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y.leon\Downloads\"/>
    </mc:Choice>
  </mc:AlternateContent>
  <xr:revisionPtr revIDLastSave="0" documentId="8_{4409375D-01B5-4B4C-A327-918C2AFA7639}" xr6:coauthVersionLast="47" xr6:coauthVersionMax="47" xr10:uidLastSave="{00000000-0000-0000-0000-000000000000}"/>
  <bookViews>
    <workbookView xWindow="-57708" yWindow="-6684" windowWidth="29016" windowHeight="15696" xr2:uid="{00000000-000D-0000-FFFF-FFFF00000000}"/>
  </bookViews>
  <sheets>
    <sheet name="DATOS GRALES Y CUANTITATIVOS " sheetId="6" r:id="rId1"/>
    <sheet name=" JUSTIF. SOBRES. E INSUFIC " sheetId="10" r:id="rId2"/>
    <sheet name="Hoja2" sheetId="2" state="hidden" r:id="rId3"/>
  </sheets>
  <definedNames>
    <definedName name="INSTITUCIÓN" localSheetId="0">'DATOS GRALES Y CUANTITATIVOS '!$AO$1:$AO$24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6" l="1"/>
  <c r="O35" i="6"/>
  <c r="M35" i="6"/>
  <c r="L35" i="6"/>
  <c r="J35" i="6"/>
  <c r="I35" i="6"/>
  <c r="G35" i="6"/>
  <c r="F35" i="6"/>
  <c r="D35" i="6"/>
  <c r="C35" i="6"/>
  <c r="T34" i="6"/>
  <c r="S34" i="6"/>
  <c r="Q34" i="6"/>
  <c r="N34" i="6"/>
  <c r="K34" i="6"/>
  <c r="H34" i="6"/>
  <c r="E34" i="6"/>
  <c r="T33" i="6"/>
  <c r="U33" i="6" s="1"/>
  <c r="S33" i="6"/>
  <c r="Q33" i="6"/>
  <c r="N33" i="6"/>
  <c r="K33" i="6"/>
  <c r="H33" i="6"/>
  <c r="E33" i="6"/>
  <c r="T32" i="6"/>
  <c r="U32" i="6" s="1"/>
  <c r="S32" i="6"/>
  <c r="Q32" i="6"/>
  <c r="N32" i="6"/>
  <c r="K32" i="6"/>
  <c r="H32" i="6"/>
  <c r="E32" i="6"/>
  <c r="T31" i="6"/>
  <c r="U31" i="6" s="1"/>
  <c r="S31" i="6"/>
  <c r="Q31" i="6"/>
  <c r="N31" i="6"/>
  <c r="K31" i="6"/>
  <c r="H31" i="6"/>
  <c r="E31" i="6"/>
  <c r="T30" i="6"/>
  <c r="S30" i="6"/>
  <c r="Q30" i="6"/>
  <c r="N30" i="6"/>
  <c r="K30" i="6"/>
  <c r="K35" i="6" s="1"/>
  <c r="H30" i="6"/>
  <c r="E30" i="6"/>
  <c r="N48" i="6"/>
  <c r="N45" i="6"/>
  <c r="N50" i="6" s="1"/>
  <c r="K45" i="6"/>
  <c r="K46" i="6"/>
  <c r="K47" i="6"/>
  <c r="K48" i="6"/>
  <c r="K49" i="6"/>
  <c r="S18" i="6"/>
  <c r="D50" i="6"/>
  <c r="M50" i="6"/>
  <c r="L50" i="6"/>
  <c r="J50" i="6"/>
  <c r="I50" i="6"/>
  <c r="G50" i="6"/>
  <c r="F50" i="6"/>
  <c r="C23" i="6"/>
  <c r="D23" i="6"/>
  <c r="P23" i="6"/>
  <c r="O23" i="6"/>
  <c r="M23" i="6"/>
  <c r="L23" i="6"/>
  <c r="J23" i="6"/>
  <c r="I23" i="6"/>
  <c r="G23" i="6"/>
  <c r="F23" i="6"/>
  <c r="C50" i="6"/>
  <c r="T19" i="6"/>
  <c r="T20" i="6"/>
  <c r="T21" i="6"/>
  <c r="T22" i="6"/>
  <c r="S19" i="6"/>
  <c r="S20" i="6"/>
  <c r="U20" i="6" s="1"/>
  <c r="S21" i="6"/>
  <c r="S22" i="6"/>
  <c r="T18" i="6"/>
  <c r="Q22" i="6"/>
  <c r="N22" i="6"/>
  <c r="K22" i="6"/>
  <c r="H22" i="6"/>
  <c r="N46" i="6"/>
  <c r="N47" i="6"/>
  <c r="N49" i="6"/>
  <c r="H49" i="6"/>
  <c r="E49" i="6"/>
  <c r="E18" i="6"/>
  <c r="E19" i="6"/>
  <c r="E20" i="6"/>
  <c r="E21" i="6"/>
  <c r="E22" i="6"/>
  <c r="H45" i="6"/>
  <c r="E45" i="6"/>
  <c r="H48" i="6"/>
  <c r="E48" i="6"/>
  <c r="H47" i="6"/>
  <c r="E47" i="6"/>
  <c r="H46" i="6"/>
  <c r="E46" i="6"/>
  <c r="Q19" i="6"/>
  <c r="Q20" i="6"/>
  <c r="Q21" i="6"/>
  <c r="Q18" i="6"/>
  <c r="N19" i="6"/>
  <c r="N20" i="6"/>
  <c r="N21" i="6"/>
  <c r="N18" i="6"/>
  <c r="K19" i="6"/>
  <c r="K23" i="6" s="1"/>
  <c r="K20" i="6"/>
  <c r="K21" i="6"/>
  <c r="K18" i="6"/>
  <c r="H19" i="6"/>
  <c r="H20" i="6"/>
  <c r="H21" i="6"/>
  <c r="H18" i="6"/>
  <c r="Q35" i="6"/>
  <c r="N35" i="6"/>
  <c r="U34" i="6"/>
  <c r="Q23" i="6"/>
  <c r="N23" i="6"/>
  <c r="U18" i="6"/>
  <c r="U30" i="6" l="1"/>
  <c r="K50" i="6"/>
  <c r="H50" i="6"/>
  <c r="E50" i="6"/>
  <c r="E35" i="6"/>
  <c r="T35" i="6"/>
  <c r="U35" i="6"/>
  <c r="H35" i="6"/>
  <c r="S35" i="6"/>
  <c r="U22" i="6"/>
  <c r="T23" i="6"/>
  <c r="U21" i="6"/>
  <c r="S23" i="6"/>
  <c r="E23" i="6"/>
  <c r="H23" i="6"/>
  <c r="U19" i="6"/>
  <c r="U23" i="6" l="1"/>
</calcChain>
</file>

<file path=xl/sharedStrings.xml><?xml version="1.0" encoding="utf-8"?>
<sst xmlns="http://schemas.openxmlformats.org/spreadsheetml/2006/main" count="274" uniqueCount="172">
  <si>
    <t>Excelente
Absoluto</t>
  </si>
  <si>
    <t>Bueno
Absoluto</t>
  </si>
  <si>
    <t>Agencia de Protección de Datos de los Habitantes (PRODHAB) Ascrita al MJP</t>
  </si>
  <si>
    <t>Comisión Nacional de Prevención de Riesgos y Atención de Emergencias (CNE)</t>
  </si>
  <si>
    <t>Consejo de Seguridad Vial (COSEVI)</t>
  </si>
  <si>
    <t>Consejo de Transporte Público (CTP)</t>
  </si>
  <si>
    <t>Consejo Nacional de Concesiones (CNC)</t>
  </si>
  <si>
    <t>Consejo Nacional de Personas con Discapacidad (CONAPDIS) Adscrita al MTSS</t>
  </si>
  <si>
    <t>Consejo Nacional de Vialidad (CONAVI)</t>
  </si>
  <si>
    <t>Consejo Nacional del Adulto Mayor (CONAPAM)</t>
  </si>
  <si>
    <t>Dirección General de Aviación Civil</t>
  </si>
  <si>
    <t>Dirección General de Migración y Extranjería (DGME)</t>
  </si>
  <si>
    <t>Dirección General de Servicio Civil (DGSC)</t>
  </si>
  <si>
    <t>Dirección Nacional de Desarrollo de la Comunidad (DINADECO)</t>
  </si>
  <si>
    <t>Dirección Nacional de Notariado (DNN)</t>
  </si>
  <si>
    <t>Fondo Nacional de Becas (FONABE)</t>
  </si>
  <si>
    <t>Fondo Nacional de Financiamiento Forestal (FONAFIFO)</t>
  </si>
  <si>
    <t>Imprenta Nacional</t>
  </si>
  <si>
    <t>Instituto Costarricense de Investigación y Enseñanza en Nutrición y Salud (INCIENSA)</t>
  </si>
  <si>
    <t>Instituto Costarricense sobre Drogas (ICD)</t>
  </si>
  <si>
    <t>Instituto sobre Alcoholismo y Farmacodependencia (IAFA)</t>
  </si>
  <si>
    <t>Intituto Nacional de Aprendizaje (INA)</t>
  </si>
  <si>
    <t>Laboratorio Costarricense de Metrología (LACOMET)</t>
  </si>
  <si>
    <t>Ministerio de Agricultura y Ganadería (MAG)</t>
  </si>
  <si>
    <t>Ministerio de Ambiente, Energía y Telecomunicaciones (MINAET)</t>
  </si>
  <si>
    <t>Ministerio de Ciencia y Tecnología (MICIT)</t>
  </si>
  <si>
    <t>Ministerio de Comercio Exterior (COMEX)</t>
  </si>
  <si>
    <t>Ministerio de Cultura y Juventud (MCJ) *</t>
  </si>
  <si>
    <t>Ministerio de Economia, Industri y Comercio (MEIC)</t>
  </si>
  <si>
    <t>Ministerio de Educación Pública (MEP)</t>
  </si>
  <si>
    <t>Ministerio de Gobernación y Policía</t>
  </si>
  <si>
    <t>Ministerio de Hacienda</t>
  </si>
  <si>
    <t xml:space="preserve">Ministerio de Justicia y Paz (MJP) </t>
  </si>
  <si>
    <t>Ministerio de la Presidencia</t>
  </si>
  <si>
    <t>Ministerio de Obras Públicas y Transportes (MOPT)</t>
  </si>
  <si>
    <t>Ministerio de Planificación Nacional y Política Económica (MIDEPLAN)</t>
  </si>
  <si>
    <t>Ministerio de Relaciones Exteriores y Culto</t>
  </si>
  <si>
    <t>Ministerio de Salud</t>
  </si>
  <si>
    <t>Ministerio de Seguridad Pública (MSP)</t>
  </si>
  <si>
    <t>Ministerio de Trabajo y Seguridad Social (MTSS)</t>
  </si>
  <si>
    <t>Ministerio de Vivienda y Asentamientos Humanos (MIVAH)</t>
  </si>
  <si>
    <t>Procuraduría General de la República (PGR)</t>
  </si>
  <si>
    <t>Registro Nacional de la Propiedad</t>
  </si>
  <si>
    <t>Sistema Nacional de Áreas de Conservación (SINAC)</t>
  </si>
  <si>
    <t>Tribunal Administrativo de Transporte</t>
  </si>
  <si>
    <t>Tribunal de Servicio Civil</t>
  </si>
  <si>
    <t>Tribunal Registral Administrativo</t>
  </si>
  <si>
    <t>Dirección Nacional de Centros de Educación y Nutrición y de Centros Infantiles de Atención Integral (CEN-CINAI)</t>
  </si>
  <si>
    <t>TOTAL</t>
  </si>
  <si>
    <t>Sobresaliente
Absoluto</t>
  </si>
  <si>
    <t>Muy bueno
Absoluto</t>
  </si>
  <si>
    <t>Insuficiente 
Absoluto</t>
  </si>
  <si>
    <t>Familia de puesto</t>
  </si>
  <si>
    <t>Investigación, análisis y asesoramiento de políticas</t>
  </si>
  <si>
    <t>Prestación de servicios públicos</t>
  </si>
  <si>
    <t>Gerencia y Administración</t>
  </si>
  <si>
    <t xml:space="preserve">TOTAL  </t>
  </si>
  <si>
    <t>MUJER</t>
  </si>
  <si>
    <t>HOMBRE</t>
  </si>
  <si>
    <t xml:space="preserve">Coloque al menos 5 justificaciones más recurentes para esta calificación </t>
  </si>
  <si>
    <t>Alta Dirección Pública</t>
  </si>
  <si>
    <t xml:space="preserve">Familia de puestos </t>
  </si>
  <si>
    <t>A)</t>
  </si>
  <si>
    <t>B)</t>
  </si>
  <si>
    <t>C)</t>
  </si>
  <si>
    <t>D)</t>
  </si>
  <si>
    <t>Ministerio de Economía, Industria y Comercio (MEIC)</t>
  </si>
  <si>
    <t>Agencia de Protección de Datos de los Habitantes (PRODHAB)</t>
  </si>
  <si>
    <t>Consejo Nacional de Personas con Discapacidad (CONAPDIS)</t>
  </si>
  <si>
    <t xml:space="preserve">Ministerio de Cultura y Juventud (MCJ) </t>
  </si>
  <si>
    <t>Ministerio de Gobernación y Policía (MGP)</t>
  </si>
  <si>
    <t xml:space="preserve">PONDERACIÓN DEL COMPONENTE DE PLANIFICACIÓN </t>
  </si>
  <si>
    <t>CANTIDAD DE PERSONAS FUNCIONARIAS QUE OBTUVIERON  EL 80%</t>
  </si>
  <si>
    <t>PONDERACIÓN DE COMPETENCIAS  TRANSVERSALES</t>
  </si>
  <si>
    <t>CANTIDAD DE PERSONAS FUNCIONARIAS QUE OBTUVIERON  MENOS DEL 5%</t>
  </si>
  <si>
    <t>PONDERACIÓN DEL COMPONENTE DE EVALUACIÓN A LAS JEFATURAS
(Alta Dirección Pública)</t>
  </si>
  <si>
    <t>CANTIDAD DE PERSONAS FUNCIONARIAS UBICADAS EN ALTA DIRECCION PUBLICA  QUE OBTUVIERON  EL 5%</t>
  </si>
  <si>
    <t>CANTIDAD DE PERSONAS FUNCIONARIAS UBICADAS EN ALTA DIRECCION PUBLICA  QUE OBTUVIERON  EL MENOS DEL 5%</t>
  </si>
  <si>
    <t>E)</t>
  </si>
  <si>
    <t>Familia de puesto
 Gerencia y Administración</t>
  </si>
  <si>
    <t>Familia de puesto
 Prestación de servicios públicos</t>
  </si>
  <si>
    <t>Familia de puesto
 Investigación, análisis y asesoramiento de políticas</t>
  </si>
  <si>
    <t>Familia de puesto
 Alta Dirección Pública</t>
  </si>
  <si>
    <t xml:space="preserve">Categoría No profesionales </t>
  </si>
  <si>
    <t>Se debe indicar un número en cada espacio no debe quedar ninguno en blanco.</t>
  </si>
  <si>
    <t xml:space="preserve">TOTAL GENERAL </t>
  </si>
  <si>
    <t>Nombre institución:</t>
  </si>
  <si>
    <t>Instituto Nacional de Aprendizaje (INA)</t>
  </si>
  <si>
    <t>Ministerio de Relaciones Exteriores y Culto (MREC)</t>
  </si>
  <si>
    <t>Registro Nacional de la Propiedad (RNP)</t>
  </si>
  <si>
    <t>Tribunal Administrativo de Transporte (TAT)</t>
  </si>
  <si>
    <t>Tribunal de Servicio Civil (TSC)</t>
  </si>
  <si>
    <t>Tribunal Registral Administrativo (TRA)</t>
  </si>
  <si>
    <t>Total de funcionarios evaluados:</t>
  </si>
  <si>
    <r>
      <t>CANTIDAD DE PERSONAS FUNCIONARIAS QUE OBTUVIERON  MENOS DEL 
10 % (</t>
    </r>
    <r>
      <rPr>
        <b/>
        <sz val="10"/>
        <color indexed="9"/>
        <rFont val="Calibri"/>
        <family val="2"/>
      </rPr>
      <t>JEFATURAS) Y     15% (COLABORADORES)</t>
    </r>
  </si>
  <si>
    <t>CANTIDAD DE PERSONAS FUNCIONARIAS QUE OBTUVIERON  EL             10%  (Jefaturas) Y          15% (Colaboradores)</t>
  </si>
  <si>
    <t>CANTIDAD DE PERSONAS FUNCIONARIAS QUE OBTUVIERON  UN 5%</t>
  </si>
  <si>
    <t xml:space="preserve">
 No profesionales </t>
  </si>
  <si>
    <t>Sobresaliente</t>
  </si>
  <si>
    <t>Insuficiente</t>
  </si>
  <si>
    <t xml:space="preserve">JUSTIFICACIONES EVALUACIONES CUALITATIVAS DE SOBRESALIENTES E INSUFICIENTES </t>
  </si>
  <si>
    <t xml:space="preserve">CANTIDAD DE PERSONAS FUNCIONARIAS QUE OBTUVIERON  MENOS DEL 
80 % </t>
  </si>
  <si>
    <r>
      <t xml:space="preserve">Si la celda cambia a color </t>
    </r>
    <r>
      <rPr>
        <b/>
        <sz val="14"/>
        <rFont val="Calibri"/>
        <family val="2"/>
      </rPr>
      <t>Rojo tienen que verificar los datos incluidos en la Tabla N°1, si es color verde la comparación es correcta.</t>
    </r>
  </si>
  <si>
    <t>Estos datos son los relacionados con los componentes de la evaluación de la gestión del desempeño según el porcentaje obtenido</t>
  </si>
  <si>
    <t>PONDERACIÓN DEL COMPONENTE AUTOEVALUACIÓN</t>
  </si>
  <si>
    <t>Gerencial</t>
  </si>
  <si>
    <t>Profesional</t>
  </si>
  <si>
    <t>Técnico</t>
  </si>
  <si>
    <t>Calificado</t>
  </si>
  <si>
    <t>Operativo</t>
  </si>
  <si>
    <t>Estrato</t>
  </si>
  <si>
    <t>Este dato debe coincidir con el resultado de la Tabla N°1 (U23)</t>
  </si>
  <si>
    <t>Este dato debe coincidir con el resultado de la Tabla N°1 (U35)</t>
  </si>
  <si>
    <t>Comparativo
 U23 y U35</t>
  </si>
  <si>
    <t>Estos datos corresponden a los totales generales de la cantidad de personas funcionarias evaluadas, por género (hombre y/o mujer por estrato y distribuidos según la calificación cualitativa obtenida (sobresaliente, excelente, muy bueno, bueno e insuficiente)</t>
  </si>
  <si>
    <t>Comparativo
 E50 y U23</t>
  </si>
  <si>
    <t>Comparativo
 H50 y U23</t>
  </si>
  <si>
    <t>Comparativo
 K50 y U23</t>
  </si>
  <si>
    <t>Comparativo
 N50 y U23</t>
  </si>
  <si>
    <r>
      <t>1.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Agencia de Protección de Datos de los Habitantes (PRODHAB) Adscrita al MJP</t>
    </r>
  </si>
  <si>
    <r>
      <t>2.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CONAPDIS</t>
    </r>
  </si>
  <si>
    <r>
      <t>3.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Consejo de Seguridad Vial (COSEVI)</t>
    </r>
  </si>
  <si>
    <r>
      <t>4.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Consejo de Transporte Público (CTP)</t>
    </r>
  </si>
  <si>
    <r>
      <t>5.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Consejo Nacional de Concesiones (CNC)</t>
    </r>
  </si>
  <si>
    <r>
      <t>6.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 xml:space="preserve">Consejo Nacional de Vialidad (CONAVI) </t>
    </r>
  </si>
  <si>
    <r>
      <t>7.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Consejo Nacional del Adulto Mayor (CONAPAM)</t>
    </r>
  </si>
  <si>
    <r>
      <t>8.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Comisión Nacional de Emergencias (CNE)</t>
    </r>
  </si>
  <si>
    <r>
      <t>9.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Dirección General de Aviación Civil</t>
    </r>
  </si>
  <si>
    <r>
      <t>10.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Dirección General de Migración y Extranjería (DGME)</t>
    </r>
  </si>
  <si>
    <r>
      <t>11.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Dirección General de Servicio Civil (DGSC)</t>
    </r>
  </si>
  <si>
    <r>
      <t>12.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Dirección Nacional de Desarrollo de la Comunidad (DINADECO)</t>
    </r>
  </si>
  <si>
    <r>
      <t>13.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Dirección Nacional de Notariado (DNN)</t>
    </r>
  </si>
  <si>
    <r>
      <t>14.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 xml:space="preserve">Dirección Nacional de Centros de Educación y Nutrición y de Centros Infantiles de Atención Integral (CEN-CINAI) </t>
    </r>
  </si>
  <si>
    <r>
      <t>15.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Fondo Nacional de Financiamiento Forestal (FONAFIFO)</t>
    </r>
  </si>
  <si>
    <r>
      <t>16.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Imprenta Nacional</t>
    </r>
  </si>
  <si>
    <r>
      <t>17.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Instituto Costarricense de Investigación y Enseñanza en Nutrición y Salud (INCIENSA)</t>
    </r>
  </si>
  <si>
    <r>
      <t>18.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Instituto Costarricense sobre Drogas (ICD)</t>
    </r>
  </si>
  <si>
    <r>
      <t>19.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Instituto sobre Alcoholismo y Farmacodependencia (IAFA)</t>
    </r>
  </si>
  <si>
    <r>
      <t>20.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Laboratorio Costarricense de Metrología (LACOMET)</t>
    </r>
  </si>
  <si>
    <r>
      <t>21.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Agricultura y Ganadería (MAG)</t>
    </r>
  </si>
  <si>
    <r>
      <t>22.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Ambiente, Energía (MINAE)</t>
    </r>
  </si>
  <si>
    <r>
      <t>23.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Ciencia, Tecnología y Telecomunicaciones (MICITT)</t>
    </r>
  </si>
  <si>
    <r>
      <t>24.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Comercio Exterior (COMEX)</t>
    </r>
  </si>
  <si>
    <r>
      <t>25.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 xml:space="preserve">Ministerio de Cultura y Juventud (MCJ)  </t>
    </r>
  </si>
  <si>
    <r>
      <t>26.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Economía, Industria y Comercio (MEIC)</t>
    </r>
  </si>
  <si>
    <r>
      <t>27.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25.Ministerio de Educación publica</t>
    </r>
  </si>
  <si>
    <r>
      <t>28.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Gobernación y Policía</t>
    </r>
  </si>
  <si>
    <r>
      <t>29.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Hacienda</t>
    </r>
  </si>
  <si>
    <r>
      <t>30.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 xml:space="preserve">Ministerio de Justicia y Paz (MJP) </t>
    </r>
  </si>
  <si>
    <r>
      <t>31.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la Presidencia</t>
    </r>
  </si>
  <si>
    <r>
      <t>32.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 xml:space="preserve">Ministerio de Obras Públicas y Transportes </t>
    </r>
  </si>
  <si>
    <r>
      <t>33.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Planificación Nacional y Política Económica (MIDEPLAN)</t>
    </r>
  </si>
  <si>
    <r>
      <t>34.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 xml:space="preserve">Ministerio de Salud </t>
    </r>
  </si>
  <si>
    <r>
      <t>35.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Relaciones Exteriores y Culto</t>
    </r>
  </si>
  <si>
    <r>
      <t>36.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Seguridad Pública (MSP)</t>
    </r>
  </si>
  <si>
    <r>
      <t>37.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Trabajo y Seguridad Social (MTSS)</t>
    </r>
  </si>
  <si>
    <r>
      <t>38.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Ministerio de Vivienda y Asentamientos Humanos (MIVAH)</t>
    </r>
  </si>
  <si>
    <r>
      <t>39.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Procuraduría General de la República (PGR)</t>
    </r>
  </si>
  <si>
    <r>
      <t>40.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 xml:space="preserve">Registro Nacional </t>
    </r>
  </si>
  <si>
    <r>
      <t>41.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Sistema Nacional de Áreas de Conservación (SINAC)</t>
    </r>
  </si>
  <si>
    <r>
      <t>42.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 xml:space="preserve">Tribunal Administrativo de Transporte </t>
    </r>
  </si>
  <si>
    <r>
      <t>43.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Tribunal de Servicio Civil</t>
    </r>
  </si>
  <si>
    <r>
      <t>44.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Tribunal Registral Administrativo</t>
    </r>
  </si>
  <si>
    <t>REPORTE DE RESULTADOS DEL PROCESO DE EVALUACION DEL DESEMPEÑO 2023</t>
  </si>
  <si>
    <t>Periodo evaluado 1/1/2023 al 31/12/2023</t>
  </si>
  <si>
    <t xml:space="preserve"> Estos datos corresponden a los totales generales de la cantidad de personas funcionarias evaluadas, por género (hombre y/o mujer por familia de puestos y distribuidos según la calificación cualitativa obtenida (sobresaliente, Excelente, Muy Bueno, Bueno e Insuficiente)</t>
  </si>
  <si>
    <t>Los servicios que el departamento ofrece se brindaron de manera oportuna, eficiente y eficaz.</t>
  </si>
  <si>
    <t>Ofreció propuestas para la mejora de los procesos del Departamento.</t>
  </si>
  <si>
    <t>Se obtuvo el galardón por el ambiente, en la comisión que la funcionara coordina.</t>
  </si>
  <si>
    <t>El Compañero cubre las funciones extraoficiales por faltante de personal de manera eficiente y amable.</t>
  </si>
  <si>
    <t>Colabora con otras funciones del Departamento de manera atenta y proactiva.</t>
  </si>
  <si>
    <t>23. Ministerio de Ciencia, Tecnología y Telecomunicaciones (MICITT)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</si>
</sst>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lbertus MT Lt"/>
    </font>
    <font>
      <sz val="14"/>
      <name val="Albertus MT Lt"/>
    </font>
    <font>
      <b/>
      <sz val="10"/>
      <color indexed="9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lbertus MT Lt"/>
    </font>
    <font>
      <sz val="12"/>
      <color indexed="8"/>
      <name val="Arial"/>
      <family val="2"/>
    </font>
    <font>
      <sz val="7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lbertus MT Lt"/>
    </font>
    <font>
      <b/>
      <sz val="12"/>
      <color theme="1"/>
      <name val="Calibri"/>
      <family val="2"/>
      <scheme val="minor"/>
    </font>
    <font>
      <b/>
      <sz val="9"/>
      <color theme="0"/>
      <name val="Albertus MT Lt"/>
    </font>
    <font>
      <b/>
      <sz val="12"/>
      <color theme="1"/>
      <name val="Albertus MT Lt"/>
    </font>
    <font>
      <sz val="9"/>
      <color theme="1"/>
      <name val="Calibri"/>
      <family val="2"/>
      <scheme val="minor"/>
    </font>
    <font>
      <b/>
      <sz val="10"/>
      <color theme="2"/>
      <name val="Albertus MT Lt"/>
    </font>
    <font>
      <sz val="12"/>
      <color theme="1"/>
      <name val="Arial"/>
      <family val="2"/>
    </font>
    <font>
      <sz val="11"/>
      <color theme="3" tint="-0.499984740745262"/>
      <name val="Albertus MT Lt"/>
    </font>
    <font>
      <b/>
      <sz val="16"/>
      <color theme="3" tint="-0.499984740745262"/>
      <name val="Arial"/>
      <family val="2"/>
    </font>
    <font>
      <b/>
      <sz val="16"/>
      <color theme="3" tint="-0.499984740745262"/>
      <name val="Calibri"/>
      <family val="2"/>
      <scheme val="minor"/>
    </font>
    <font>
      <sz val="16"/>
      <color rgb="FFFF0000"/>
      <name val="Arial"/>
      <family val="2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3" tint="-0.499984740745262"/>
      <name val="Calibri"/>
      <family val="2"/>
      <scheme val="minor"/>
    </font>
    <font>
      <b/>
      <sz val="14"/>
      <color theme="3" tint="-0.499984740745262"/>
      <name val="Albertus MT Lt"/>
    </font>
    <font>
      <b/>
      <sz val="14"/>
      <color theme="3" tint="-0.499984740745262"/>
      <name val="Candara"/>
      <family val="2"/>
    </font>
    <font>
      <b/>
      <sz val="10"/>
      <color theme="0"/>
      <name val="Calibri"/>
      <family val="2"/>
      <scheme val="minor"/>
    </font>
    <font>
      <b/>
      <sz val="14"/>
      <color theme="2"/>
      <name val="Arial"/>
      <family val="2"/>
    </font>
    <font>
      <b/>
      <u/>
      <sz val="22"/>
      <color theme="8" tint="-0.499984740745262"/>
      <name val="Bahnschrift"/>
      <family val="2"/>
    </font>
    <font>
      <b/>
      <sz val="14"/>
      <color theme="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lbertus MT Lt"/>
    </font>
    <font>
      <sz val="12"/>
      <color rgb="FF002060"/>
      <name val="Arial"/>
      <family val="2"/>
    </font>
    <font>
      <b/>
      <sz val="11"/>
      <color theme="0"/>
      <name val="Arial"/>
      <family val="2"/>
    </font>
    <font>
      <b/>
      <sz val="14"/>
      <color theme="3"/>
      <name val="Calibri"/>
      <family val="2"/>
      <scheme val="minor"/>
    </font>
    <font>
      <b/>
      <sz val="12"/>
      <color rgb="FF002060"/>
      <name val="Albertus MT Lt"/>
    </font>
    <font>
      <b/>
      <sz val="14"/>
      <name val="Calibri"/>
      <family val="2"/>
      <scheme val="minor"/>
    </font>
    <font>
      <sz val="14"/>
      <color theme="3" tint="-0.499984740745262"/>
      <name val="Arial"/>
      <family val="2"/>
    </font>
    <font>
      <b/>
      <u/>
      <sz val="26"/>
      <color theme="8" tint="-0.499984740745262"/>
      <name val="Bahnschrift"/>
      <family val="2"/>
    </font>
    <font>
      <b/>
      <sz val="16"/>
      <color theme="3" tint="-0.499984740745262"/>
      <name val="Candara"/>
      <family val="2"/>
    </font>
    <font>
      <b/>
      <sz val="14"/>
      <color theme="3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CA9"/>
        <bgColor indexed="64"/>
      </patternFill>
    </fill>
    <fill>
      <patternFill patternType="solid">
        <fgColor rgb="FFB086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ck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ck">
        <color theme="2" tint="-0.499984740745262"/>
      </bottom>
      <diagonal/>
    </border>
    <border>
      <left style="thick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ck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ck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medium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ck">
        <color theme="2" tint="-0.499984740745262"/>
      </bottom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  <border>
      <left style="thin">
        <color theme="2" tint="-0.499984740745262"/>
      </left>
      <right style="thick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ck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ck">
        <color theme="2" tint="-0.499984740745262"/>
      </top>
      <bottom style="thin">
        <color theme="2" tint="-0.499984740745262"/>
      </bottom>
      <diagonal/>
    </border>
    <border>
      <left/>
      <right/>
      <top style="thick">
        <color theme="2" tint="-0.499984740745262"/>
      </top>
      <bottom/>
      <diagonal/>
    </border>
    <border>
      <left/>
      <right style="thin">
        <color theme="2" tint="-0.499984740745262"/>
      </right>
      <top style="thick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ck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/>
      <top/>
      <bottom style="thin">
        <color theme="2" tint="-0.499984740745262"/>
      </bottom>
      <diagonal/>
    </border>
    <border>
      <left style="thick">
        <color theme="2" tint="-0.499984740745262"/>
      </left>
      <right style="thin">
        <color theme="2" tint="-0.499984740745262"/>
      </right>
      <top style="thick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0" xfId="0" applyFill="1"/>
    <xf numFmtId="0" fontId="12" fillId="0" borderId="1" xfId="0" applyFont="1" applyBorder="1"/>
    <xf numFmtId="0" fontId="13" fillId="2" borderId="0" xfId="0" applyFont="1" applyFill="1"/>
    <xf numFmtId="0" fontId="12" fillId="0" borderId="0" xfId="0" applyFont="1" applyAlignment="1">
      <alignment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15" fillId="3" borderId="2" xfId="0" applyFont="1" applyFill="1" applyBorder="1" applyAlignment="1" applyProtection="1">
      <alignment horizontal="center" vertical="center" wrapText="1"/>
      <protection hidden="1"/>
    </xf>
    <xf numFmtId="0" fontId="15" fillId="4" borderId="2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vertical="top" wrapText="1"/>
      <protection locked="0"/>
    </xf>
    <xf numFmtId="0" fontId="18" fillId="0" borderId="0" xfId="0" applyFont="1" applyAlignment="1">
      <alignment vertical="center" wrapText="1"/>
    </xf>
    <xf numFmtId="0" fontId="0" fillId="2" borderId="0" xfId="0" applyFill="1" applyAlignment="1">
      <alignment vertical="top" wrapText="1"/>
    </xf>
    <xf numFmtId="0" fontId="15" fillId="4" borderId="3" xfId="0" applyFont="1" applyFill="1" applyBorder="1" applyAlignment="1" applyProtection="1">
      <alignment horizontal="center" vertical="center" wrapText="1"/>
      <protection hidden="1"/>
    </xf>
    <xf numFmtId="0" fontId="19" fillId="2" borderId="0" xfId="0" applyFont="1" applyFill="1"/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23" fillId="2" borderId="0" xfId="0" applyFont="1" applyFill="1" applyAlignment="1">
      <alignment vertical="center"/>
    </xf>
    <xf numFmtId="0" fontId="24" fillId="2" borderId="0" xfId="0" applyFont="1" applyFill="1"/>
    <xf numFmtId="14" fontId="24" fillId="2" borderId="0" xfId="0" applyNumberFormat="1" applyFont="1" applyFill="1"/>
    <xf numFmtId="0" fontId="25" fillId="2" borderId="0" xfId="0" applyFont="1" applyFill="1"/>
    <xf numFmtId="0" fontId="26" fillId="2" borderId="0" xfId="0" applyFont="1" applyFill="1" applyAlignment="1">
      <alignment horizontal="center"/>
    </xf>
    <xf numFmtId="0" fontId="21" fillId="2" borderId="0" xfId="0" applyFont="1" applyFill="1"/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7" fillId="2" borderId="0" xfId="0" applyFont="1" applyFill="1" applyAlignment="1">
      <alignment vertical="center" wrapText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6" borderId="6" xfId="0" applyFont="1" applyFill="1" applyBorder="1" applyAlignment="1" applyProtection="1">
      <alignment horizontal="left" vertical="center" wrapText="1"/>
      <protection hidden="1"/>
    </xf>
    <xf numFmtId="0" fontId="28" fillId="0" borderId="0" xfId="0" applyFont="1" applyAlignment="1">
      <alignment vertical="center" wrapText="1"/>
    </xf>
    <xf numFmtId="9" fontId="29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30" fillId="4" borderId="0" xfId="0" applyFont="1" applyFill="1" applyAlignment="1">
      <alignment vertical="center"/>
    </xf>
    <xf numFmtId="0" fontId="31" fillId="2" borderId="0" xfId="0" applyFont="1" applyFill="1" applyAlignment="1">
      <alignment vertical="center" wrapText="1"/>
    </xf>
    <xf numFmtId="0" fontId="32" fillId="2" borderId="0" xfId="0" applyFont="1" applyFill="1"/>
    <xf numFmtId="0" fontId="11" fillId="0" borderId="0" xfId="0" applyFont="1" applyAlignment="1">
      <alignment horizontal="center" vertical="top" wrapText="1"/>
    </xf>
    <xf numFmtId="0" fontId="0" fillId="0" borderId="2" xfId="0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14" fillId="2" borderId="0" xfId="0" applyFont="1" applyFill="1" applyAlignment="1">
      <alignment horizontal="right"/>
    </xf>
    <xf numFmtId="0" fontId="30" fillId="2" borderId="7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4" borderId="7" xfId="0" applyFont="1" applyFill="1" applyBorder="1"/>
    <xf numFmtId="0" fontId="30" fillId="3" borderId="7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4" fillId="7" borderId="0" xfId="0" applyFont="1" applyFill="1" applyAlignment="1">
      <alignment horizont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locked="0"/>
    </xf>
    <xf numFmtId="0" fontId="35" fillId="3" borderId="9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3" fontId="35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0" xfId="0" applyFont="1" applyBorder="1" applyAlignment="1" applyProtection="1">
      <alignment horizontal="center" vertical="center"/>
      <protection locked="0"/>
    </xf>
    <xf numFmtId="3" fontId="37" fillId="3" borderId="9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8" borderId="2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2" xfId="0" applyNumberFormat="1" applyFont="1" applyFill="1" applyBorder="1" applyAlignment="1" applyProtection="1">
      <alignment horizontal="center" vertical="center"/>
      <protection locked="0"/>
    </xf>
    <xf numFmtId="1" fontId="19" fillId="2" borderId="3" xfId="0" applyNumberFormat="1" applyFont="1" applyFill="1" applyBorder="1" applyAlignment="1" applyProtection="1">
      <alignment horizontal="center" vertical="center"/>
      <protection locked="0"/>
    </xf>
    <xf numFmtId="1" fontId="6" fillId="8" borderId="11" xfId="0" applyNumberFormat="1" applyFont="1" applyFill="1" applyBorder="1" applyAlignment="1" applyProtection="1">
      <alignment horizontal="center" vertical="center" wrapText="1"/>
      <protection hidden="1"/>
    </xf>
    <xf numFmtId="1" fontId="38" fillId="0" borderId="2" xfId="0" applyNumberFormat="1" applyFont="1" applyBorder="1" applyAlignment="1" applyProtection="1">
      <alignment horizontal="center" vertical="center" wrapText="1"/>
      <protection locked="0"/>
    </xf>
    <xf numFmtId="1" fontId="38" fillId="0" borderId="8" xfId="0" applyNumberFormat="1" applyFont="1" applyBorder="1" applyAlignment="1" applyProtection="1">
      <alignment horizontal="center" vertical="center" wrapText="1"/>
      <protection locked="0"/>
    </xf>
    <xf numFmtId="1" fontId="6" fillId="0" borderId="8" xfId="0" applyNumberFormat="1" applyFont="1" applyBorder="1" applyAlignment="1" applyProtection="1">
      <alignment horizontal="center" vertical="center" wrapText="1"/>
      <protection locked="0"/>
    </xf>
    <xf numFmtId="1" fontId="19" fillId="2" borderId="8" xfId="0" applyNumberFormat="1" applyFont="1" applyFill="1" applyBorder="1" applyAlignment="1" applyProtection="1">
      <alignment horizontal="center" vertical="center"/>
      <protection locked="0"/>
    </xf>
    <xf numFmtId="1" fontId="19" fillId="2" borderId="12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wrapText="1"/>
    </xf>
    <xf numFmtId="1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" fontId="6" fillId="8" borderId="13" xfId="0" applyNumberFormat="1" applyFont="1" applyFill="1" applyBorder="1" applyAlignment="1" applyProtection="1">
      <alignment horizontal="center" vertical="center" wrapText="1"/>
      <protection hidden="1"/>
    </xf>
    <xf numFmtId="0" fontId="39" fillId="3" borderId="14" xfId="0" applyFont="1" applyFill="1" applyBorder="1" applyAlignment="1" applyProtection="1">
      <alignment horizontal="center" vertical="center" wrapText="1"/>
      <protection hidden="1"/>
    </xf>
    <xf numFmtId="0" fontId="2" fillId="4" borderId="15" xfId="0" applyFont="1" applyFill="1" applyBorder="1" applyAlignment="1" applyProtection="1">
      <alignment horizontal="center" vertical="center" wrapText="1"/>
      <protection hidden="1"/>
    </xf>
    <xf numFmtId="0" fontId="35" fillId="3" borderId="16" xfId="0" applyFont="1" applyFill="1" applyBorder="1" applyAlignment="1" applyProtection="1">
      <alignment horizontal="center" vertical="center" wrapText="1"/>
      <protection hidden="1"/>
    </xf>
    <xf numFmtId="1" fontId="35" fillId="3" borderId="16" xfId="0" applyNumberFormat="1" applyFont="1" applyFill="1" applyBorder="1" applyAlignment="1" applyProtection="1">
      <alignment horizontal="center" vertical="center" wrapText="1"/>
      <protection hidden="1"/>
    </xf>
    <xf numFmtId="1" fontId="7" fillId="4" borderId="16" xfId="0" applyNumberFormat="1" applyFont="1" applyFill="1" applyBorder="1" applyAlignment="1" applyProtection="1">
      <alignment horizontal="center" vertical="center" wrapText="1"/>
      <protection hidden="1"/>
    </xf>
    <xf numFmtId="1" fontId="35" fillId="3" borderId="17" xfId="0" applyNumberFormat="1" applyFont="1" applyFill="1" applyBorder="1" applyAlignment="1" applyProtection="1">
      <alignment horizontal="center" vertical="center" wrapText="1"/>
      <protection hidden="1"/>
    </xf>
    <xf numFmtId="1" fontId="7" fillId="4" borderId="18" xfId="0" applyNumberFormat="1" applyFont="1" applyFill="1" applyBorder="1" applyAlignment="1" applyProtection="1">
      <alignment horizontal="center" vertical="center" wrapText="1"/>
      <protection hidden="1"/>
    </xf>
    <xf numFmtId="3" fontId="35" fillId="3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12" xfId="0" applyFont="1" applyFill="1" applyBorder="1" applyAlignment="1" applyProtection="1">
      <alignment horizontal="center" vertical="center"/>
      <protection hidden="1"/>
    </xf>
    <xf numFmtId="0" fontId="7" fillId="4" borderId="20" xfId="0" applyFont="1" applyFill="1" applyBorder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5" fillId="3" borderId="5" xfId="0" applyFont="1" applyFill="1" applyBorder="1" applyAlignment="1" applyProtection="1">
      <alignment horizontal="center" vertical="center" wrapText="1"/>
      <protection hidden="1"/>
    </xf>
    <xf numFmtId="0" fontId="15" fillId="4" borderId="21" xfId="0" applyFont="1" applyFill="1" applyBorder="1" applyAlignment="1" applyProtection="1">
      <alignment horizontal="center" vertical="center" wrapText="1"/>
      <protection hidden="1"/>
    </xf>
    <xf numFmtId="0" fontId="36" fillId="0" borderId="5" xfId="0" applyFont="1" applyBorder="1" applyAlignment="1" applyProtection="1">
      <alignment horizontal="center" vertical="center"/>
      <protection locked="0"/>
    </xf>
    <xf numFmtId="0" fontId="6" fillId="7" borderId="21" xfId="0" applyFont="1" applyFill="1" applyBorder="1" applyAlignment="1" applyProtection="1">
      <alignment horizontal="center" vertical="center"/>
      <protection hidden="1"/>
    </xf>
    <xf numFmtId="3" fontId="37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left" vertical="top" wrapText="1"/>
    </xf>
    <xf numFmtId="0" fontId="8" fillId="4" borderId="22" xfId="0" applyFont="1" applyFill="1" applyBorder="1" applyAlignment="1" applyProtection="1">
      <alignment horizontal="center" vertical="center" wrapText="1"/>
      <protection hidden="1"/>
    </xf>
    <xf numFmtId="0" fontId="39" fillId="3" borderId="23" xfId="0" applyFont="1" applyFill="1" applyBorder="1" applyAlignment="1" applyProtection="1">
      <alignment horizontal="center" vertical="center" wrapText="1"/>
      <protection hidden="1"/>
    </xf>
    <xf numFmtId="3" fontId="37" fillId="3" borderId="6" xfId="0" applyNumberFormat="1" applyFont="1" applyFill="1" applyBorder="1" applyAlignment="1" applyProtection="1">
      <alignment horizontal="center" vertical="center" wrapText="1"/>
      <protection hidden="1"/>
    </xf>
    <xf numFmtId="3" fontId="37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>
      <alignment horizontal="left" vertical="center" indent="5"/>
    </xf>
    <xf numFmtId="0" fontId="16" fillId="0" borderId="41" xfId="0" applyFont="1" applyBorder="1" applyAlignment="1">
      <alignment horizontal="left" vertical="top" wrapText="1"/>
    </xf>
    <xf numFmtId="0" fontId="28" fillId="0" borderId="0" xfId="0" applyFont="1" applyAlignment="1">
      <alignment horizontal="center" wrapText="1"/>
    </xf>
    <xf numFmtId="0" fontId="43" fillId="7" borderId="0" xfId="0" applyFont="1" applyFill="1" applyAlignment="1">
      <alignment horizontal="left"/>
    </xf>
    <xf numFmtId="0" fontId="44" fillId="2" borderId="0" xfId="0" applyFont="1" applyFill="1" applyAlignment="1">
      <alignment horizontal="center" wrapText="1"/>
    </xf>
    <xf numFmtId="14" fontId="45" fillId="2" borderId="0" xfId="0" applyNumberFormat="1" applyFont="1" applyFill="1" applyAlignment="1">
      <alignment horizontal="center" vertical="top"/>
    </xf>
    <xf numFmtId="0" fontId="46" fillId="2" borderId="0" xfId="0" applyFont="1" applyFill="1" applyAlignment="1">
      <alignment horizontal="left" vertical="center"/>
    </xf>
    <xf numFmtId="0" fontId="37" fillId="3" borderId="8" xfId="0" applyFont="1" applyFill="1" applyBorder="1" applyAlignment="1" applyProtection="1">
      <alignment horizontal="center" vertical="center" wrapText="1"/>
      <protection hidden="1"/>
    </xf>
    <xf numFmtId="0" fontId="37" fillId="3" borderId="14" xfId="0" applyFont="1" applyFill="1" applyBorder="1" applyAlignment="1" applyProtection="1">
      <alignment horizontal="center" vertical="center" wrapText="1"/>
      <protection hidden="1"/>
    </xf>
    <xf numFmtId="0" fontId="37" fillId="3" borderId="27" xfId="0" applyFont="1" applyFill="1" applyBorder="1" applyAlignment="1" applyProtection="1">
      <alignment horizontal="center" vertical="center" wrapText="1"/>
      <protection hidden="1"/>
    </xf>
    <xf numFmtId="0" fontId="40" fillId="5" borderId="40" xfId="0" applyFont="1" applyFill="1" applyBorder="1" applyAlignment="1" applyProtection="1">
      <alignment horizontal="center" vertical="center" wrapText="1"/>
      <protection hidden="1"/>
    </xf>
    <xf numFmtId="0" fontId="40" fillId="5" borderId="2" xfId="0" applyFont="1" applyFill="1" applyBorder="1" applyAlignment="1" applyProtection="1">
      <alignment horizontal="center" vertical="center" wrapText="1"/>
      <protection hidden="1"/>
    </xf>
    <xf numFmtId="0" fontId="15" fillId="4" borderId="8" xfId="0" applyFont="1" applyFill="1" applyBorder="1" applyAlignment="1" applyProtection="1">
      <alignment horizontal="center" vertical="center" wrapText="1"/>
      <protection hidden="1"/>
    </xf>
    <xf numFmtId="0" fontId="15" fillId="4" borderId="14" xfId="0" applyFont="1" applyFill="1" applyBorder="1" applyAlignment="1" applyProtection="1">
      <alignment horizontal="center" vertical="center" wrapText="1"/>
      <protection hidden="1"/>
    </xf>
    <xf numFmtId="0" fontId="15" fillId="4" borderId="27" xfId="0" applyFont="1" applyFill="1" applyBorder="1" applyAlignment="1" applyProtection="1">
      <alignment horizontal="center" vertical="center" wrapText="1"/>
      <protection hidden="1"/>
    </xf>
    <xf numFmtId="0" fontId="42" fillId="10" borderId="0" xfId="0" applyFont="1" applyFill="1" applyAlignment="1">
      <alignment horizontal="center" vertical="top" wrapText="1"/>
    </xf>
    <xf numFmtId="0" fontId="42" fillId="10" borderId="23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vertical="center" wrapText="1"/>
    </xf>
    <xf numFmtId="0" fontId="16" fillId="0" borderId="0" xfId="0" applyFont="1" applyAlignment="1">
      <alignment horizontal="left" wrapText="1"/>
    </xf>
    <xf numFmtId="0" fontId="37" fillId="3" borderId="24" xfId="0" applyFont="1" applyFill="1" applyBorder="1" applyAlignment="1" applyProtection="1">
      <alignment horizontal="center" vertical="center" wrapText="1"/>
      <protection hidden="1"/>
    </xf>
    <xf numFmtId="0" fontId="37" fillId="3" borderId="2" xfId="0" applyFont="1" applyFill="1" applyBorder="1" applyAlignment="1" applyProtection="1">
      <alignment horizontal="center" vertical="center" wrapText="1"/>
      <protection hidden="1"/>
    </xf>
    <xf numFmtId="0" fontId="40" fillId="5" borderId="32" xfId="0" applyFont="1" applyFill="1" applyBorder="1" applyAlignment="1" applyProtection="1">
      <alignment horizontal="center" vertical="center" wrapText="1"/>
      <protection hidden="1"/>
    </xf>
    <xf numFmtId="0" fontId="40" fillId="5" borderId="33" xfId="0" applyFont="1" applyFill="1" applyBorder="1" applyAlignment="1" applyProtection="1">
      <alignment horizontal="center" vertical="center" wrapText="1"/>
      <protection hidden="1"/>
    </xf>
    <xf numFmtId="0" fontId="40" fillId="5" borderId="34" xfId="0" applyFont="1" applyFill="1" applyBorder="1" applyAlignment="1" applyProtection="1">
      <alignment horizontal="center" vertical="center" wrapText="1"/>
      <protection hidden="1"/>
    </xf>
    <xf numFmtId="0" fontId="40" fillId="5" borderId="0" xfId="0" applyFont="1" applyFill="1" applyAlignment="1" applyProtection="1">
      <alignment horizontal="center" vertical="center" wrapText="1"/>
      <protection hidden="1"/>
    </xf>
    <xf numFmtId="0" fontId="40" fillId="5" borderId="29" xfId="0" applyFont="1" applyFill="1" applyBorder="1" applyAlignment="1" applyProtection="1">
      <alignment horizontal="center" vertical="center" wrapText="1"/>
      <protection hidden="1"/>
    </xf>
    <xf numFmtId="0" fontId="40" fillId="5" borderId="30" xfId="0" applyFont="1" applyFill="1" applyBorder="1" applyAlignment="1" applyProtection="1">
      <alignment horizontal="center" vertical="center" wrapText="1"/>
      <protection hidden="1"/>
    </xf>
    <xf numFmtId="0" fontId="40" fillId="5" borderId="35" xfId="0" applyFont="1" applyFill="1" applyBorder="1" applyAlignment="1" applyProtection="1">
      <alignment horizontal="center" vertical="center" wrapText="1"/>
      <protection hidden="1"/>
    </xf>
    <xf numFmtId="0" fontId="40" fillId="5" borderId="36" xfId="0" applyFont="1" applyFill="1" applyBorder="1" applyAlignment="1" applyProtection="1">
      <alignment horizontal="center" vertical="center" wrapText="1"/>
      <protection hidden="1"/>
    </xf>
    <xf numFmtId="0" fontId="40" fillId="5" borderId="37" xfId="0" applyFont="1" applyFill="1" applyBorder="1" applyAlignment="1" applyProtection="1">
      <alignment horizontal="center" vertical="center" wrapText="1"/>
      <protection hidden="1"/>
    </xf>
    <xf numFmtId="0" fontId="36" fillId="9" borderId="0" xfId="0" applyFont="1" applyFill="1" applyAlignment="1">
      <alignment horizontal="center" wrapText="1"/>
    </xf>
    <xf numFmtId="0" fontId="37" fillId="3" borderId="28" xfId="0" applyFont="1" applyFill="1" applyBorder="1" applyAlignment="1" applyProtection="1">
      <alignment horizontal="center" vertical="center" wrapText="1"/>
      <protection hidden="1"/>
    </xf>
    <xf numFmtId="0" fontId="37" fillId="3" borderId="25" xfId="0" applyFont="1" applyFill="1" applyBorder="1" applyAlignment="1" applyProtection="1">
      <alignment horizontal="center" vertical="center" wrapText="1"/>
      <protection hidden="1"/>
    </xf>
    <xf numFmtId="0" fontId="37" fillId="3" borderId="26" xfId="0" applyFont="1" applyFill="1" applyBorder="1" applyAlignment="1" applyProtection="1">
      <alignment horizontal="center" vertical="center" wrapText="1"/>
      <protection hidden="1"/>
    </xf>
    <xf numFmtId="0" fontId="37" fillId="3" borderId="29" xfId="0" applyFont="1" applyFill="1" applyBorder="1" applyAlignment="1" applyProtection="1">
      <alignment horizontal="center" vertical="center" wrapText="1"/>
      <protection hidden="1"/>
    </xf>
    <xf numFmtId="0" fontId="37" fillId="3" borderId="30" xfId="0" applyFont="1" applyFill="1" applyBorder="1" applyAlignment="1" applyProtection="1">
      <alignment horizontal="center" vertical="center" wrapText="1"/>
      <protection hidden="1"/>
    </xf>
    <xf numFmtId="0" fontId="37" fillId="3" borderId="3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>
      <alignment horizontal="center"/>
    </xf>
    <xf numFmtId="0" fontId="16" fillId="0" borderId="25" xfId="0" applyFont="1" applyBorder="1" applyAlignment="1">
      <alignment horizontal="justify" vertical="top" wrapText="1"/>
    </xf>
    <xf numFmtId="0" fontId="41" fillId="7" borderId="38" xfId="0" applyFont="1" applyFill="1" applyBorder="1" applyAlignment="1" applyProtection="1">
      <alignment horizontal="center" vertical="center" wrapText="1"/>
      <protection hidden="1"/>
    </xf>
    <xf numFmtId="0" fontId="41" fillId="7" borderId="24" xfId="0" applyFont="1" applyFill="1" applyBorder="1" applyAlignment="1" applyProtection="1">
      <alignment horizontal="center" vertical="center" wrapText="1"/>
      <protection hidden="1"/>
    </xf>
    <xf numFmtId="0" fontId="41" fillId="7" borderId="39" xfId="0" applyFont="1" applyFill="1" applyBorder="1" applyAlignment="1" applyProtection="1">
      <alignment horizontal="center" vertical="center" wrapText="1"/>
      <protection hidden="1"/>
    </xf>
    <xf numFmtId="0" fontId="41" fillId="7" borderId="5" xfId="0" applyFont="1" applyFill="1" applyBorder="1" applyAlignment="1" applyProtection="1">
      <alignment horizontal="center" vertical="center" wrapText="1"/>
      <protection hidden="1"/>
    </xf>
    <xf numFmtId="0" fontId="41" fillId="7" borderId="2" xfId="0" applyFont="1" applyFill="1" applyBorder="1" applyAlignment="1" applyProtection="1">
      <alignment horizontal="center" vertical="center" wrapText="1"/>
      <protection hidden="1"/>
    </xf>
    <xf numFmtId="0" fontId="41" fillId="7" borderId="21" xfId="0" applyFont="1" applyFill="1" applyBorder="1" applyAlignment="1" applyProtection="1">
      <alignment horizontal="center" vertical="center" wrapText="1"/>
      <protection hidden="1"/>
    </xf>
    <xf numFmtId="0" fontId="36" fillId="9" borderId="25" xfId="0" applyFont="1" applyFill="1" applyBorder="1" applyAlignment="1">
      <alignment horizontal="center" wrapText="1"/>
    </xf>
    <xf numFmtId="0" fontId="36" fillId="9" borderId="26" xfId="0" applyFont="1" applyFill="1" applyBorder="1" applyAlignment="1">
      <alignment horizontal="center" wrapText="1"/>
    </xf>
    <xf numFmtId="0" fontId="30" fillId="4" borderId="7" xfId="0" applyFont="1" applyFill="1" applyBorder="1" applyAlignment="1">
      <alignment horizontal="left"/>
    </xf>
    <xf numFmtId="0" fontId="30" fillId="4" borderId="0" xfId="0" applyFont="1" applyFill="1" applyAlignment="1">
      <alignment horizontal="left"/>
    </xf>
    <xf numFmtId="0" fontId="30" fillId="6" borderId="7" xfId="0" applyFont="1" applyFill="1" applyBorder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30480</xdr:rowOff>
    </xdr:from>
    <xdr:to>
      <xdr:col>17</xdr:col>
      <xdr:colOff>95250</xdr:colOff>
      <xdr:row>5</xdr:row>
      <xdr:rowOff>800100</xdr:rowOff>
    </xdr:to>
    <xdr:pic>
      <xdr:nvPicPr>
        <xdr:cNvPr id="8293" name="Imagen 9" descr="Set banners EPS 10 vector illustration Used opacity mask and transparency layers of background - 20445014">
          <a:extLst>
            <a:ext uri="{FF2B5EF4-FFF2-40B4-BE49-F238E27FC236}">
              <a16:creationId xmlns:a16="http://schemas.microsoft.com/office/drawing/2014/main" id="{48BF94E6-66B8-8C58-8EE6-7CACFCE89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4" t="69643" r="4402" b="19444"/>
        <a:stretch>
          <a:fillRect/>
        </a:stretch>
      </xdr:blipFill>
      <xdr:spPr bwMode="auto">
        <a:xfrm>
          <a:off x="22860" y="30480"/>
          <a:ext cx="25092660" cy="1973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64641</xdr:colOff>
      <xdr:row>36</xdr:row>
      <xdr:rowOff>92499</xdr:rowOff>
    </xdr:from>
    <xdr:ext cx="20422572" cy="656341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2DED173-7222-5776-14B8-A1F538C73E08}"/>
            </a:ext>
          </a:extLst>
        </xdr:cNvPr>
        <xdr:cNvSpPr/>
      </xdr:nvSpPr>
      <xdr:spPr>
        <a:xfrm>
          <a:off x="164867" y="10023829"/>
          <a:ext cx="20529174" cy="661147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none" lIns="91440" tIns="45720" rIns="91440" bIns="45720" anchor="b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indent="0" algn="ctr"/>
          <a:r>
            <a:rPr lang="es-ES" sz="2400" b="1" cap="none" spc="0" baseline="0">
              <a:ln>
                <a:solidFill>
                  <a:srgbClr val="B08600"/>
                </a:solidFill>
              </a:ln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Tabla N° 3: DATOS RELACIONADOS CON LOS COMPONENTES DE LA EVALUACIÓN</a:t>
          </a:r>
        </a:p>
      </xdr:txBody>
    </xdr:sp>
    <xdr:clientData/>
  </xdr:oneCellAnchor>
  <xdr:oneCellAnchor>
    <xdr:from>
      <xdr:col>0</xdr:col>
      <xdr:colOff>34290</xdr:colOff>
      <xdr:row>1</xdr:row>
      <xdr:rowOff>2567</xdr:rowOff>
    </xdr:from>
    <xdr:ext cx="23179126" cy="851923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EC9ABD1-63DE-86D1-1E0F-E8C6DCA60710}"/>
            </a:ext>
          </a:extLst>
        </xdr:cNvPr>
        <xdr:cNvSpPr/>
      </xdr:nvSpPr>
      <xdr:spPr>
        <a:xfrm>
          <a:off x="47625" y="193067"/>
          <a:ext cx="23240999" cy="890401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>
            <a:lnSpc>
              <a:spcPts val="2800"/>
            </a:lnSpc>
          </a:pPr>
          <a:endParaRPr lang="es-ES" sz="4000" b="1" cap="none" spc="0">
            <a:ln>
              <a:solidFill>
                <a:schemeClr val="bg2">
                  <a:lumMod val="10000"/>
                </a:schemeClr>
              </a:solidFill>
            </a:ln>
            <a:solidFill>
              <a:schemeClr val="tx2">
                <a:lumMod val="50000"/>
              </a:schemeClr>
            </a:solidFill>
            <a:effectLst/>
            <a:latin typeface="Candara" panose="020E0502030303020204" pitchFamily="34" charset="0"/>
          </a:endParaRPr>
        </a:p>
      </xdr:txBody>
    </xdr:sp>
    <xdr:clientData/>
  </xdr:oneCellAnchor>
  <xdr:oneCellAnchor>
    <xdr:from>
      <xdr:col>1</xdr:col>
      <xdr:colOff>8094</xdr:colOff>
      <xdr:row>10</xdr:row>
      <xdr:rowOff>98106</xdr:rowOff>
    </xdr:from>
    <xdr:ext cx="24248897" cy="526623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72B3676-2494-39B0-0D4E-C1F68B7F1DD0}"/>
            </a:ext>
          </a:extLst>
        </xdr:cNvPr>
        <xdr:cNvSpPr/>
      </xdr:nvSpPr>
      <xdr:spPr>
        <a:xfrm>
          <a:off x="103240" y="4163924"/>
          <a:ext cx="24231177" cy="595313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400" b="1" cap="none" spc="0" baseline="0">
              <a:ln>
                <a:solidFill>
                  <a:srgbClr val="B08600"/>
                </a:solidFill>
              </a:ln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Tabla N°1: DATOS</a:t>
          </a:r>
          <a:r>
            <a:rPr lang="es-ES" sz="4000" b="1" cap="none" spc="0" baseline="0">
              <a:ln>
                <a:solidFill>
                  <a:srgbClr val="B08600"/>
                </a:solidFill>
              </a:ln>
              <a:solidFill>
                <a:schemeClr val="accent3"/>
              </a:solidFill>
              <a:effectLst/>
            </a:rPr>
            <a:t> </a:t>
          </a:r>
          <a:r>
            <a:rPr lang="es-ES" sz="2400" b="1" cap="none" spc="0" baseline="0">
              <a:ln>
                <a:solidFill>
                  <a:srgbClr val="B08600"/>
                </a:solidFill>
              </a:ln>
              <a:solidFill>
                <a:schemeClr val="accent3"/>
              </a:solidFill>
              <a:effectLst/>
            </a:rPr>
            <a:t>CUALITATIVOS Y CUANTITATIVOS DE LAS PERSONAS FUNCIONARIAS EVALUADAS SEGUN FAMILIA DE PUESTO</a:t>
          </a:r>
          <a:endParaRPr lang="es-ES" sz="4000" b="1" cap="none" spc="0">
            <a:ln>
              <a:solidFill>
                <a:srgbClr val="B08600"/>
              </a:solidFill>
            </a:ln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1657593</xdr:colOff>
      <xdr:row>24</xdr:row>
      <xdr:rowOff>63048</xdr:rowOff>
    </xdr:from>
    <xdr:ext cx="20694737" cy="636457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4CCA1BE0-EC35-0B6A-33D7-7A33ADE249F2}"/>
            </a:ext>
          </a:extLst>
        </xdr:cNvPr>
        <xdr:cNvSpPr/>
      </xdr:nvSpPr>
      <xdr:spPr>
        <a:xfrm>
          <a:off x="2100719" y="9655480"/>
          <a:ext cx="20529174" cy="661147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none" lIns="91440" tIns="45720" rIns="91440" bIns="45720" anchor="b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indent="0" algn="ctr"/>
          <a:r>
            <a:rPr lang="es-ES" sz="2400" b="1" cap="none" spc="0" baseline="0">
              <a:ln>
                <a:solidFill>
                  <a:srgbClr val="B08600"/>
                </a:solidFill>
              </a:ln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Tabla N° 2: DATOS CUALITATIVOS Y CUANTITATIVOS DE LAS PERSONAS FUNCIONARIAS EVALUADAS SEGUN ESTRATO Y GÉNERO </a:t>
          </a:r>
        </a:p>
      </xdr:txBody>
    </xdr:sp>
    <xdr:clientData/>
  </xdr:oneCellAnchor>
  <xdr:twoCellAnchor editAs="oneCell">
    <xdr:from>
      <xdr:col>0</xdr:col>
      <xdr:colOff>15240</xdr:colOff>
      <xdr:row>0</xdr:row>
      <xdr:rowOff>15240</xdr:rowOff>
    </xdr:from>
    <xdr:to>
      <xdr:col>17</xdr:col>
      <xdr:colOff>0</xdr:colOff>
      <xdr:row>5</xdr:row>
      <xdr:rowOff>586740</xdr:rowOff>
    </xdr:to>
    <xdr:pic>
      <xdr:nvPicPr>
        <xdr:cNvPr id="8298" name="Imagen 4" descr="Imagen que contiene Diagrama&#10;&#10;Descripción generada automáticamente">
          <a:extLst>
            <a:ext uri="{FF2B5EF4-FFF2-40B4-BE49-F238E27FC236}">
              <a16:creationId xmlns:a16="http://schemas.microsoft.com/office/drawing/2014/main" id="{F70E6844-838C-015A-144E-F8B705DBF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64"/>
        <a:stretch>
          <a:fillRect/>
        </a:stretch>
      </xdr:blipFill>
      <xdr:spPr bwMode="auto">
        <a:xfrm>
          <a:off x="15240" y="15240"/>
          <a:ext cx="25016460" cy="178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30480</xdr:rowOff>
    </xdr:from>
    <xdr:to>
      <xdr:col>5</xdr:col>
      <xdr:colOff>190500</xdr:colOff>
      <xdr:row>5</xdr:row>
      <xdr:rowOff>293370</xdr:rowOff>
    </xdr:to>
    <xdr:pic>
      <xdr:nvPicPr>
        <xdr:cNvPr id="5488" name="Imagen 2" descr="Set banners EPS 10 vector illustration Used opacity mask and transparency layers of background - 20445014">
          <a:extLst>
            <a:ext uri="{FF2B5EF4-FFF2-40B4-BE49-F238E27FC236}">
              <a16:creationId xmlns:a16="http://schemas.microsoft.com/office/drawing/2014/main" id="{469E0041-9997-BDFF-A7BE-416BF1C6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4" t="69643" r="4402" b="19444"/>
        <a:stretch>
          <a:fillRect/>
        </a:stretch>
      </xdr:blipFill>
      <xdr:spPr bwMode="auto">
        <a:xfrm>
          <a:off x="22860" y="30480"/>
          <a:ext cx="1544574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7</xdr:row>
      <xdr:rowOff>50619</xdr:rowOff>
    </xdr:from>
    <xdr:ext cx="13491925" cy="394607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3C62D256-9B3C-D755-56ED-2243BB680AC7}"/>
            </a:ext>
          </a:extLst>
        </xdr:cNvPr>
        <xdr:cNvSpPr/>
      </xdr:nvSpPr>
      <xdr:spPr>
        <a:xfrm>
          <a:off x="0" y="2276929"/>
          <a:ext cx="15038917" cy="394607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1800" b="1" cap="none" spc="0" baseline="0">
              <a:ln>
                <a:solidFill>
                  <a:srgbClr val="B08600"/>
                </a:solidFill>
              </a:ln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Tabla N°4</a:t>
          </a:r>
        </a:p>
        <a:p>
          <a:pPr algn="ctr"/>
          <a:r>
            <a:rPr lang="es-ES" sz="1800" b="1" cap="none" spc="0" baseline="0">
              <a:ln>
                <a:solidFill>
                  <a:srgbClr val="B08600"/>
                </a:solidFill>
              </a:ln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 Justificaciones de las evaluaciones cualitativas sobresalientes e insuficientes </a:t>
          </a:r>
        </a:p>
        <a:p>
          <a:pPr algn="ctr"/>
          <a:r>
            <a:rPr lang="es-ES" sz="1800" b="1" cap="none" spc="0" baseline="0">
              <a:ln>
                <a:solidFill>
                  <a:srgbClr val="B08600"/>
                </a:solidFill>
              </a:ln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según familia de puestos y no profesionales</a:t>
          </a:r>
        </a:p>
        <a:p>
          <a:pPr algn="ctr"/>
          <a:endParaRPr lang="es-ES" sz="4000" b="1" cap="none" spc="0">
            <a:ln>
              <a:solidFill>
                <a:srgbClr val="B08600"/>
              </a:solidFill>
            </a:ln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0</xdr:col>
      <xdr:colOff>38100</xdr:colOff>
      <xdr:row>0</xdr:row>
      <xdr:rowOff>22860</xdr:rowOff>
    </xdr:from>
    <xdr:to>
      <xdr:col>5</xdr:col>
      <xdr:colOff>87630</xdr:colOff>
      <xdr:row>5</xdr:row>
      <xdr:rowOff>217170</xdr:rowOff>
    </xdr:to>
    <xdr:pic>
      <xdr:nvPicPr>
        <xdr:cNvPr id="5490" name="Imagen 2" descr="Imagen que contiene Diagrama&#10;&#10;Descripción generada automáticamente">
          <a:extLst>
            <a:ext uri="{FF2B5EF4-FFF2-40B4-BE49-F238E27FC236}">
              <a16:creationId xmlns:a16="http://schemas.microsoft.com/office/drawing/2014/main" id="{85989375-AEA4-8039-527C-4ABCBF1C4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64"/>
        <a:stretch>
          <a:fillRect/>
        </a:stretch>
      </xdr:blipFill>
      <xdr:spPr bwMode="auto">
        <a:xfrm>
          <a:off x="38100" y="22860"/>
          <a:ext cx="15323820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0000"/>
  </sheetPr>
  <dimension ref="A1:AO334"/>
  <sheetViews>
    <sheetView showGridLines="0" tabSelected="1" zoomScale="70" zoomScaleNormal="70" workbookViewId="0">
      <selection activeCell="M45" sqref="M45"/>
    </sheetView>
  </sheetViews>
  <sheetFormatPr baseColWidth="10" defaultColWidth="11.44140625" defaultRowHeight="14.4"/>
  <cols>
    <col min="1" max="1" width="1.21875" customWidth="1"/>
    <col min="2" max="2" width="43.44140625" customWidth="1"/>
    <col min="3" max="5" width="20.77734375" customWidth="1"/>
    <col min="6" max="6" width="24.21875" customWidth="1"/>
    <col min="7" max="7" width="27" customWidth="1"/>
    <col min="8" max="8" width="20.77734375" customWidth="1"/>
    <col min="9" max="9" width="23.44140625" customWidth="1"/>
    <col min="10" max="10" width="22.21875" customWidth="1"/>
    <col min="11" max="11" width="20.77734375" customWidth="1"/>
    <col min="12" max="13" width="21.77734375" customWidth="1"/>
    <col min="14" max="14" width="20.77734375" customWidth="1"/>
    <col min="15" max="15" width="19.21875" customWidth="1"/>
    <col min="16" max="16" width="18.77734375" customWidth="1"/>
    <col min="17" max="17" width="17.21875" customWidth="1"/>
    <col min="18" max="18" width="8.44140625" customWidth="1"/>
    <col min="19" max="21" width="15.44140625" style="1" customWidth="1"/>
    <col min="22" max="22" width="47.44140625" style="1" customWidth="1"/>
    <col min="23" max="23" width="33" style="1" customWidth="1"/>
    <col min="24" max="24" width="17.77734375" style="4" customWidth="1"/>
    <col min="25" max="25" width="15.77734375" style="4" customWidth="1"/>
    <col min="26" max="26" width="18.44140625" style="4" hidden="1" customWidth="1"/>
    <col min="27" max="27" width="16.21875" style="4" hidden="1" customWidth="1"/>
    <col min="28" max="28" width="11.44140625" style="4" hidden="1" customWidth="1"/>
    <col min="29" max="29" width="20" style="4" hidden="1" customWidth="1"/>
    <col min="30" max="30" width="11.44140625" style="4" hidden="1" customWidth="1"/>
    <col min="31" max="31" width="14.77734375" style="1" hidden="1" customWidth="1"/>
    <col min="32" max="32" width="11.44140625" style="1" customWidth="1"/>
    <col min="33" max="36" width="11.44140625" style="1"/>
  </cols>
  <sheetData>
    <row r="1" spans="1:41" s="1" customFormat="1" ht="15" customHeight="1">
      <c r="C1" s="3"/>
      <c r="D1" s="3"/>
      <c r="E1" s="3"/>
      <c r="F1" s="3"/>
      <c r="G1" s="3"/>
      <c r="H1" s="3"/>
      <c r="I1" s="3"/>
      <c r="J1" s="3"/>
      <c r="K1" s="3"/>
      <c r="R1"/>
    </row>
    <row r="2" spans="1:41" s="1" customFormat="1" ht="18" customHeight="1">
      <c r="R2"/>
    </row>
    <row r="3" spans="1:41" s="1" customFormat="1" ht="18.75" customHeight="1">
      <c r="G3" s="15"/>
      <c r="H3" s="15"/>
      <c r="I3" s="15"/>
      <c r="J3" s="15"/>
      <c r="K3" s="15"/>
      <c r="R3"/>
    </row>
    <row r="4" spans="1:41" s="1" customFormat="1" ht="16.5" customHeight="1">
      <c r="C4" s="17"/>
      <c r="G4" s="15"/>
      <c r="H4" s="15"/>
      <c r="I4" s="15"/>
      <c r="J4" s="15"/>
      <c r="K4" s="15"/>
      <c r="R4"/>
    </row>
    <row r="5" spans="1:41" s="1" customFormat="1" ht="27" customHeight="1">
      <c r="R5"/>
    </row>
    <row r="6" spans="1:41" s="1" customFormat="1" ht="111" customHeight="1">
      <c r="B6" s="97" t="s">
        <v>163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/>
    </row>
    <row r="7" spans="1:41" s="1" customFormat="1" ht="42" customHeight="1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/>
    </row>
    <row r="8" spans="1:41" ht="29.25" customHeight="1">
      <c r="A8" s="1"/>
      <c r="B8" s="16" t="s">
        <v>86</v>
      </c>
      <c r="C8" s="96" t="s">
        <v>171</v>
      </c>
      <c r="D8" s="96"/>
      <c r="E8" s="96"/>
      <c r="F8" s="96"/>
      <c r="G8" s="96"/>
      <c r="H8" s="96"/>
      <c r="I8" s="96"/>
      <c r="J8" s="22"/>
      <c r="L8" s="23"/>
      <c r="M8" s="16" t="s">
        <v>93</v>
      </c>
      <c r="P8" s="45">
        <v>72</v>
      </c>
      <c r="Q8" s="1"/>
      <c r="X8" s="1"/>
      <c r="Y8" s="1"/>
      <c r="Z8" s="1"/>
      <c r="AA8" s="1"/>
      <c r="AB8" s="1"/>
      <c r="AC8" s="1"/>
      <c r="AD8" s="1"/>
      <c r="AJ8" s="93" t="s">
        <v>119</v>
      </c>
      <c r="AO8" s="1"/>
    </row>
    <row r="9" spans="1:41" ht="21">
      <c r="A9" s="1"/>
      <c r="C9" s="110"/>
      <c r="D9" s="110"/>
      <c r="E9" s="110"/>
      <c r="F9" s="110"/>
      <c r="G9" s="18"/>
      <c r="H9" s="18"/>
      <c r="I9" s="18"/>
      <c r="J9" s="19"/>
      <c r="K9" s="19"/>
      <c r="L9" s="20"/>
      <c r="M9" s="16" t="s">
        <v>164</v>
      </c>
      <c r="N9" s="21"/>
      <c r="O9" s="1"/>
      <c r="P9" s="1"/>
      <c r="Q9" s="1"/>
      <c r="X9" s="1"/>
      <c r="Y9" s="1"/>
      <c r="Z9" s="1"/>
      <c r="AA9" s="1"/>
      <c r="AB9" s="1"/>
      <c r="AC9" s="1"/>
      <c r="AD9" s="1"/>
      <c r="AJ9" s="93" t="s">
        <v>120</v>
      </c>
      <c r="AO9" s="1"/>
    </row>
    <row r="10" spans="1:41" ht="21">
      <c r="A10" s="1"/>
      <c r="C10" s="25"/>
      <c r="D10" s="25"/>
      <c r="E10" s="25"/>
      <c r="F10" s="25"/>
      <c r="G10" s="18"/>
      <c r="H10" s="18"/>
      <c r="I10" s="18"/>
      <c r="J10" s="19"/>
      <c r="K10" s="19"/>
      <c r="L10" s="20"/>
      <c r="M10" s="16"/>
      <c r="N10" s="21"/>
      <c r="O10" s="1"/>
      <c r="P10" s="1"/>
      <c r="Q10" s="1"/>
      <c r="X10" s="1"/>
      <c r="Y10" s="1"/>
      <c r="Z10" s="1"/>
      <c r="AA10" s="1"/>
      <c r="AB10" s="1"/>
      <c r="AC10" s="1"/>
      <c r="AD10" s="1"/>
      <c r="AJ10" s="93" t="s">
        <v>121</v>
      </c>
      <c r="AO10" s="1"/>
    </row>
    <row r="11" spans="1:41" ht="21">
      <c r="A11" s="1"/>
      <c r="C11" s="25"/>
      <c r="D11" s="25"/>
      <c r="E11" s="25"/>
      <c r="F11" s="25"/>
      <c r="G11" s="18"/>
      <c r="H11" s="18"/>
      <c r="I11" s="18"/>
      <c r="J11" s="19"/>
      <c r="K11" s="19"/>
      <c r="L11" s="20"/>
      <c r="M11" s="16"/>
      <c r="N11" s="21"/>
      <c r="O11" s="1"/>
      <c r="P11" s="1"/>
      <c r="Q11" s="1"/>
      <c r="X11" s="1"/>
      <c r="Y11" s="1"/>
      <c r="Z11" s="1"/>
      <c r="AA11" s="1"/>
      <c r="AB11" s="1"/>
      <c r="AC11" s="1"/>
      <c r="AD11" s="1"/>
      <c r="AJ11" s="93" t="s">
        <v>122</v>
      </c>
      <c r="AO11" s="1"/>
    </row>
    <row r="12" spans="1:41" ht="39" customHeight="1">
      <c r="A12" s="1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X12" s="1"/>
      <c r="Y12" s="1"/>
      <c r="Z12" s="1"/>
      <c r="AA12" s="1"/>
      <c r="AB12" s="1"/>
      <c r="AC12" s="1"/>
      <c r="AD12" s="1"/>
      <c r="AJ12" s="93" t="s">
        <v>123</v>
      </c>
      <c r="AO12" s="1"/>
    </row>
    <row r="13" spans="1:41" ht="25.5" customHeight="1">
      <c r="A13" s="1"/>
      <c r="B13" s="95" t="s">
        <v>165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66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J13" s="93" t="s">
        <v>124</v>
      </c>
      <c r="AO13" s="1"/>
    </row>
    <row r="14" spans="1:41" ht="10.5" customHeight="1" thickBo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Z14" s="1"/>
      <c r="AA14" s="1"/>
      <c r="AB14" s="1"/>
      <c r="AC14" s="1"/>
      <c r="AD14" s="1"/>
      <c r="AJ14" s="93" t="s">
        <v>125</v>
      </c>
      <c r="AO14" s="1"/>
    </row>
    <row r="15" spans="1:41" ht="15" customHeight="1" thickTop="1">
      <c r="A15" s="1"/>
      <c r="B15" s="100" t="s">
        <v>52</v>
      </c>
      <c r="C15" s="124" t="s">
        <v>49</v>
      </c>
      <c r="D15" s="125"/>
      <c r="E15" s="126"/>
      <c r="F15" s="112" t="s">
        <v>0</v>
      </c>
      <c r="G15" s="112"/>
      <c r="H15" s="112"/>
      <c r="I15" s="112" t="s">
        <v>50</v>
      </c>
      <c r="J15" s="112"/>
      <c r="K15" s="112"/>
      <c r="L15" s="112" t="s">
        <v>1</v>
      </c>
      <c r="M15" s="112"/>
      <c r="N15" s="112"/>
      <c r="O15" s="112" t="s">
        <v>51</v>
      </c>
      <c r="P15" s="112"/>
      <c r="Q15" s="112"/>
      <c r="R15" s="79"/>
      <c r="S15" s="132" t="s">
        <v>85</v>
      </c>
      <c r="T15" s="133"/>
      <c r="U15" s="134"/>
      <c r="AA15" s="14" t="s">
        <v>67</v>
      </c>
      <c r="AJ15" s="93" t="s">
        <v>126</v>
      </c>
      <c r="AO15" s="1"/>
    </row>
    <row r="16" spans="1:41" ht="15" customHeight="1">
      <c r="A16" s="1"/>
      <c r="B16" s="101"/>
      <c r="C16" s="127"/>
      <c r="D16" s="128"/>
      <c r="E16" s="129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79"/>
      <c r="S16" s="135"/>
      <c r="T16" s="136"/>
      <c r="U16" s="137"/>
      <c r="AA16" s="14" t="s">
        <v>3</v>
      </c>
      <c r="AJ16" s="93" t="s">
        <v>127</v>
      </c>
      <c r="AO16" s="1"/>
    </row>
    <row r="17" spans="1:41" ht="15.75" customHeight="1">
      <c r="A17" s="1"/>
      <c r="B17" s="102"/>
      <c r="C17" s="7" t="s">
        <v>57</v>
      </c>
      <c r="D17" s="7" t="s">
        <v>58</v>
      </c>
      <c r="E17" s="8" t="s">
        <v>48</v>
      </c>
      <c r="F17" s="7" t="s">
        <v>57</v>
      </c>
      <c r="G17" s="7" t="s">
        <v>58</v>
      </c>
      <c r="H17" s="8" t="s">
        <v>48</v>
      </c>
      <c r="I17" s="7" t="s">
        <v>57</v>
      </c>
      <c r="J17" s="7" t="s">
        <v>58</v>
      </c>
      <c r="K17" s="8" t="s">
        <v>48</v>
      </c>
      <c r="L17" s="7" t="s">
        <v>57</v>
      </c>
      <c r="M17" s="7" t="s">
        <v>58</v>
      </c>
      <c r="N17" s="8" t="s">
        <v>48</v>
      </c>
      <c r="O17" s="7" t="s">
        <v>57</v>
      </c>
      <c r="P17" s="7" t="s">
        <v>58</v>
      </c>
      <c r="Q17" s="13" t="s">
        <v>48</v>
      </c>
      <c r="R17" s="80"/>
      <c r="S17" s="83" t="s">
        <v>57</v>
      </c>
      <c r="T17" s="7" t="s">
        <v>58</v>
      </c>
      <c r="U17" s="84" t="s">
        <v>48</v>
      </c>
      <c r="AA17" s="14" t="s">
        <v>4</v>
      </c>
      <c r="AJ17" s="93" t="s">
        <v>128</v>
      </c>
      <c r="AO17" s="1"/>
    </row>
    <row r="18" spans="1:41" ht="45" customHeight="1">
      <c r="A18" s="1"/>
      <c r="B18" s="26" t="s">
        <v>60</v>
      </c>
      <c r="C18" s="46">
        <v>0</v>
      </c>
      <c r="D18" s="46">
        <v>0</v>
      </c>
      <c r="E18" s="47">
        <f>SUM(C18:D18)</f>
        <v>0</v>
      </c>
      <c r="F18" s="46">
        <v>3</v>
      </c>
      <c r="G18" s="46">
        <v>4</v>
      </c>
      <c r="H18" s="47">
        <f>SUM(F18:G18)</f>
        <v>7</v>
      </c>
      <c r="I18" s="46">
        <v>1</v>
      </c>
      <c r="J18" s="46">
        <v>0</v>
      </c>
      <c r="K18" s="47">
        <f>SUM(I18:J18)</f>
        <v>1</v>
      </c>
      <c r="L18" s="46">
        <v>0</v>
      </c>
      <c r="M18" s="46">
        <v>0</v>
      </c>
      <c r="N18" s="47">
        <f>SUM(L18:M18)</f>
        <v>0</v>
      </c>
      <c r="O18" s="48">
        <v>0</v>
      </c>
      <c r="P18" s="46">
        <v>0</v>
      </c>
      <c r="Q18" s="49">
        <f>SUM(O18:P18)</f>
        <v>0</v>
      </c>
      <c r="R18" s="81"/>
      <c r="S18" s="85">
        <f>C18+F18+I18+L18+O18</f>
        <v>4</v>
      </c>
      <c r="T18" s="54">
        <f t="shared" ref="S18:T22" si="0">D18+G18+J18+M18+P18</f>
        <v>4</v>
      </c>
      <c r="U18" s="86">
        <f>SUM(S18:T18)</f>
        <v>8</v>
      </c>
      <c r="AA18" s="14" t="s">
        <v>5</v>
      </c>
      <c r="AJ18" s="93" t="s">
        <v>129</v>
      </c>
      <c r="AO18" s="1"/>
    </row>
    <row r="19" spans="1:41" ht="45" customHeight="1">
      <c r="A19" s="1"/>
      <c r="B19" s="26" t="s">
        <v>53</v>
      </c>
      <c r="C19" s="46">
        <v>0</v>
      </c>
      <c r="D19" s="46">
        <v>0</v>
      </c>
      <c r="E19" s="47">
        <f>SUM(C19:D19)</f>
        <v>0</v>
      </c>
      <c r="F19" s="46">
        <v>18</v>
      </c>
      <c r="G19" s="46">
        <v>4</v>
      </c>
      <c r="H19" s="47">
        <f>SUM(F19:G19)</f>
        <v>22</v>
      </c>
      <c r="I19" s="46">
        <v>0</v>
      </c>
      <c r="J19" s="46">
        <v>0</v>
      </c>
      <c r="K19" s="47">
        <f>SUM(I19:J19)</f>
        <v>0</v>
      </c>
      <c r="L19" s="46">
        <v>0</v>
      </c>
      <c r="M19" s="46">
        <v>0</v>
      </c>
      <c r="N19" s="47">
        <f>SUM(L19:M19)</f>
        <v>0</v>
      </c>
      <c r="O19" s="46">
        <v>0</v>
      </c>
      <c r="P19" s="46">
        <v>0</v>
      </c>
      <c r="Q19" s="49">
        <f>SUM(O19:P19)</f>
        <v>0</v>
      </c>
      <c r="R19" s="81"/>
      <c r="S19" s="85">
        <f t="shared" si="0"/>
        <v>18</v>
      </c>
      <c r="T19" s="54">
        <f t="shared" si="0"/>
        <v>4</v>
      </c>
      <c r="U19" s="86">
        <f>SUM(S19:T19)</f>
        <v>22</v>
      </c>
      <c r="AA19" s="14" t="s">
        <v>6</v>
      </c>
      <c r="AJ19" s="93" t="s">
        <v>130</v>
      </c>
      <c r="AO19" s="1"/>
    </row>
    <row r="20" spans="1:41" ht="45" customHeight="1">
      <c r="A20" s="1"/>
      <c r="B20" s="26" t="s">
        <v>54</v>
      </c>
      <c r="C20" s="46">
        <v>0</v>
      </c>
      <c r="D20" s="46">
        <v>0</v>
      </c>
      <c r="E20" s="47">
        <f>SUM(C20:D20)</f>
        <v>0</v>
      </c>
      <c r="F20" s="46">
        <v>1</v>
      </c>
      <c r="G20" s="46">
        <v>3</v>
      </c>
      <c r="H20" s="47">
        <f>SUM(F20:G20)</f>
        <v>4</v>
      </c>
      <c r="I20" s="46">
        <v>0</v>
      </c>
      <c r="J20" s="46">
        <v>0</v>
      </c>
      <c r="K20" s="47">
        <f>SUM(I20:J20)</f>
        <v>0</v>
      </c>
      <c r="L20" s="46">
        <v>0</v>
      </c>
      <c r="M20" s="46">
        <v>0</v>
      </c>
      <c r="N20" s="47">
        <f>SUM(L20:M20)</f>
        <v>0</v>
      </c>
      <c r="O20" s="46">
        <v>0</v>
      </c>
      <c r="P20" s="46">
        <v>0</v>
      </c>
      <c r="Q20" s="49">
        <f>SUM(O20:P20)</f>
        <v>0</v>
      </c>
      <c r="R20" s="81"/>
      <c r="S20" s="85">
        <f t="shared" si="0"/>
        <v>1</v>
      </c>
      <c r="T20" s="54">
        <f t="shared" si="0"/>
        <v>3</v>
      </c>
      <c r="U20" s="86">
        <f>SUM(S20:T20)</f>
        <v>4</v>
      </c>
      <c r="AA20" s="14" t="s">
        <v>68</v>
      </c>
      <c r="AJ20" s="93" t="s">
        <v>131</v>
      </c>
      <c r="AO20" s="1"/>
    </row>
    <row r="21" spans="1:41" ht="45" customHeight="1">
      <c r="A21" s="1"/>
      <c r="B21" s="26" t="s">
        <v>55</v>
      </c>
      <c r="C21" s="46">
        <v>1</v>
      </c>
      <c r="D21" s="46">
        <v>0</v>
      </c>
      <c r="E21" s="47">
        <f>SUM(C21:D21)</f>
        <v>1</v>
      </c>
      <c r="F21" s="46">
        <v>12</v>
      </c>
      <c r="G21" s="46">
        <v>10</v>
      </c>
      <c r="H21" s="47">
        <f>SUM(F21:G21)</f>
        <v>22</v>
      </c>
      <c r="I21" s="46">
        <v>0</v>
      </c>
      <c r="J21" s="46">
        <v>0</v>
      </c>
      <c r="K21" s="47">
        <f>SUM(I21:J21)</f>
        <v>0</v>
      </c>
      <c r="L21" s="46">
        <v>0</v>
      </c>
      <c r="M21" s="46">
        <v>0</v>
      </c>
      <c r="N21" s="47">
        <f>SUM(L21:M21)</f>
        <v>0</v>
      </c>
      <c r="O21" s="46">
        <v>0</v>
      </c>
      <c r="P21" s="46">
        <v>0</v>
      </c>
      <c r="Q21" s="49">
        <f>SUM(O21:P21)</f>
        <v>0</v>
      </c>
      <c r="R21" s="81"/>
      <c r="S21" s="85">
        <f t="shared" si="0"/>
        <v>13</v>
      </c>
      <c r="T21" s="54">
        <f t="shared" si="0"/>
        <v>10</v>
      </c>
      <c r="U21" s="86">
        <f>SUM(S21:T21)</f>
        <v>23</v>
      </c>
      <c r="AA21" s="14" t="s">
        <v>8</v>
      </c>
      <c r="AJ21" s="93" t="s">
        <v>132</v>
      </c>
      <c r="AO21" s="1"/>
    </row>
    <row r="22" spans="1:41" ht="45" customHeight="1" thickBot="1">
      <c r="A22" s="1"/>
      <c r="B22" s="27" t="s">
        <v>83</v>
      </c>
      <c r="C22" s="50">
        <v>0</v>
      </c>
      <c r="D22" s="50">
        <v>4</v>
      </c>
      <c r="E22" s="47">
        <f>SUM(C22:D22)</f>
        <v>4</v>
      </c>
      <c r="F22" s="50">
        <v>5</v>
      </c>
      <c r="G22" s="50">
        <v>6</v>
      </c>
      <c r="H22" s="47">
        <f>SUM(F22:G22)</f>
        <v>11</v>
      </c>
      <c r="I22" s="50">
        <v>0</v>
      </c>
      <c r="J22" s="46">
        <v>0</v>
      </c>
      <c r="K22" s="47">
        <f>SUM(I22:J22)</f>
        <v>0</v>
      </c>
      <c r="L22" s="50">
        <v>0</v>
      </c>
      <c r="M22" s="50">
        <v>0</v>
      </c>
      <c r="N22" s="47">
        <f>SUM(L22:M22)</f>
        <v>0</v>
      </c>
      <c r="O22" s="50">
        <v>0</v>
      </c>
      <c r="P22" s="50">
        <v>0</v>
      </c>
      <c r="Q22" s="77">
        <f>SUM(O22:P22)</f>
        <v>0</v>
      </c>
      <c r="R22" s="81"/>
      <c r="S22" s="85">
        <f t="shared" si="0"/>
        <v>5</v>
      </c>
      <c r="T22" s="54">
        <f t="shared" si="0"/>
        <v>10</v>
      </c>
      <c r="U22" s="86">
        <f>SUM(S22:T22)</f>
        <v>15</v>
      </c>
      <c r="AA22" s="14" t="s">
        <v>9</v>
      </c>
      <c r="AJ22" s="93" t="s">
        <v>133</v>
      </c>
      <c r="AO22" s="1"/>
    </row>
    <row r="23" spans="1:41" s="1" customFormat="1" ht="45.75" customHeight="1" thickTop="1" thickBot="1">
      <c r="B23" s="24" t="s">
        <v>48</v>
      </c>
      <c r="C23" s="51">
        <f t="shared" ref="C23:Q23" si="1">SUM(C18:C22)</f>
        <v>1</v>
      </c>
      <c r="D23" s="51">
        <f t="shared" si="1"/>
        <v>4</v>
      </c>
      <c r="E23" s="52">
        <f t="shared" si="1"/>
        <v>5</v>
      </c>
      <c r="F23" s="53">
        <f t="shared" si="1"/>
        <v>39</v>
      </c>
      <c r="G23" s="53">
        <f t="shared" si="1"/>
        <v>27</v>
      </c>
      <c r="H23" s="52">
        <f t="shared" si="1"/>
        <v>66</v>
      </c>
      <c r="I23" s="53">
        <f t="shared" si="1"/>
        <v>1</v>
      </c>
      <c r="J23" s="53">
        <f t="shared" si="1"/>
        <v>0</v>
      </c>
      <c r="K23" s="52">
        <f t="shared" si="1"/>
        <v>1</v>
      </c>
      <c r="L23" s="53">
        <f t="shared" si="1"/>
        <v>0</v>
      </c>
      <c r="M23" s="53">
        <f t="shared" si="1"/>
        <v>0</v>
      </c>
      <c r="N23" s="52">
        <f t="shared" si="1"/>
        <v>0</v>
      </c>
      <c r="O23" s="53">
        <f t="shared" si="1"/>
        <v>0</v>
      </c>
      <c r="P23" s="76">
        <f t="shared" si="1"/>
        <v>0</v>
      </c>
      <c r="Q23" s="78">
        <f t="shared" si="1"/>
        <v>0</v>
      </c>
      <c r="R23" s="82"/>
      <c r="S23" s="87">
        <f>SUM(S18:S22)</f>
        <v>41</v>
      </c>
      <c r="T23" s="55">
        <f>SUM(T18:T22)</f>
        <v>31</v>
      </c>
      <c r="U23" s="89">
        <f>SUM(U18:U22)</f>
        <v>72</v>
      </c>
      <c r="AA23" s="14" t="s">
        <v>10</v>
      </c>
      <c r="AJ23" s="93" t="s">
        <v>134</v>
      </c>
    </row>
    <row r="24" spans="1:41" s="1" customFormat="1" ht="36" customHeight="1" thickTop="1" thickBot="1">
      <c r="B24" s="94" t="s">
        <v>84</v>
      </c>
      <c r="C24" s="94"/>
      <c r="D24" s="94"/>
      <c r="E24" s="94"/>
      <c r="F24" s="94"/>
      <c r="G24" s="94"/>
      <c r="N24"/>
      <c r="R24"/>
      <c r="S24" s="138" t="s">
        <v>112</v>
      </c>
      <c r="T24" s="139"/>
      <c r="U24" s="69" t="s">
        <v>113</v>
      </c>
      <c r="AA24" s="14" t="s">
        <v>11</v>
      </c>
      <c r="AJ24" s="93" t="s">
        <v>135</v>
      </c>
    </row>
    <row r="25" spans="1:41" s="1" customFormat="1" ht="41.25" customHeight="1">
      <c r="B25" s="88"/>
      <c r="C25" s="88"/>
      <c r="D25" s="88"/>
      <c r="E25" s="88"/>
      <c r="F25" s="88"/>
      <c r="G25" s="88"/>
      <c r="N25"/>
      <c r="R25"/>
      <c r="AA25" s="14"/>
      <c r="AJ25" s="93" t="s">
        <v>136</v>
      </c>
    </row>
    <row r="26" spans="1:41" s="1" customFormat="1" ht="33.75" customHeight="1" thickBot="1">
      <c r="B26" s="95" t="s">
        <v>114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/>
      <c r="AA26" s="14"/>
      <c r="AJ26" s="93" t="s">
        <v>137</v>
      </c>
    </row>
    <row r="27" spans="1:41" s="1" customFormat="1" ht="24" customHeight="1" thickTop="1">
      <c r="B27" s="100" t="s">
        <v>110</v>
      </c>
      <c r="C27" s="124" t="s">
        <v>49</v>
      </c>
      <c r="D27" s="125"/>
      <c r="E27" s="126"/>
      <c r="F27" s="112" t="s">
        <v>0</v>
      </c>
      <c r="G27" s="112"/>
      <c r="H27" s="112"/>
      <c r="I27" s="112" t="s">
        <v>50</v>
      </c>
      <c r="J27" s="112"/>
      <c r="K27" s="112"/>
      <c r="L27" s="112" t="s">
        <v>1</v>
      </c>
      <c r="M27" s="112"/>
      <c r="N27" s="112"/>
      <c r="O27" s="112" t="s">
        <v>51</v>
      </c>
      <c r="P27" s="112"/>
      <c r="Q27" s="112"/>
      <c r="R27" s="79"/>
      <c r="S27" s="132" t="s">
        <v>85</v>
      </c>
      <c r="T27" s="133"/>
      <c r="U27" s="134"/>
      <c r="AA27" s="14"/>
      <c r="AJ27" s="93" t="s">
        <v>138</v>
      </c>
    </row>
    <row r="28" spans="1:41" s="1" customFormat="1" ht="21.75" customHeight="1">
      <c r="B28" s="101"/>
      <c r="C28" s="127"/>
      <c r="D28" s="128"/>
      <c r="E28" s="129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79"/>
      <c r="S28" s="135"/>
      <c r="T28" s="136"/>
      <c r="U28" s="137"/>
      <c r="AA28" s="14"/>
      <c r="AJ28" s="93" t="s">
        <v>139</v>
      </c>
    </row>
    <row r="29" spans="1:41" s="1" customFormat="1" ht="12.75" customHeight="1">
      <c r="B29" s="102"/>
      <c r="C29" s="7" t="s">
        <v>57</v>
      </c>
      <c r="D29" s="7" t="s">
        <v>58</v>
      </c>
      <c r="E29" s="8" t="s">
        <v>48</v>
      </c>
      <c r="F29" s="7" t="s">
        <v>57</v>
      </c>
      <c r="G29" s="7" t="s">
        <v>58</v>
      </c>
      <c r="H29" s="8" t="s">
        <v>48</v>
      </c>
      <c r="I29" s="7" t="s">
        <v>57</v>
      </c>
      <c r="J29" s="7" t="s">
        <v>58</v>
      </c>
      <c r="K29" s="8" t="s">
        <v>48</v>
      </c>
      <c r="L29" s="7" t="s">
        <v>57</v>
      </c>
      <c r="M29" s="7" t="s">
        <v>58</v>
      </c>
      <c r="N29" s="8" t="s">
        <v>48</v>
      </c>
      <c r="O29" s="7" t="s">
        <v>57</v>
      </c>
      <c r="P29" s="7" t="s">
        <v>58</v>
      </c>
      <c r="Q29" s="13" t="s">
        <v>48</v>
      </c>
      <c r="R29" s="80"/>
      <c r="S29" s="83" t="s">
        <v>57</v>
      </c>
      <c r="T29" s="7" t="s">
        <v>58</v>
      </c>
      <c r="U29" s="84" t="s">
        <v>48</v>
      </c>
      <c r="AA29" s="14"/>
      <c r="AJ29" s="93" t="s">
        <v>140</v>
      </c>
    </row>
    <row r="30" spans="1:41" s="1" customFormat="1" ht="41.25" customHeight="1">
      <c r="B30" s="26" t="s">
        <v>105</v>
      </c>
      <c r="C30" s="46">
        <v>0</v>
      </c>
      <c r="D30" s="46">
        <v>0</v>
      </c>
      <c r="E30" s="47">
        <f>SUM(C30:D30)</f>
        <v>0</v>
      </c>
      <c r="F30" s="46">
        <v>6</v>
      </c>
      <c r="G30" s="46">
        <v>6</v>
      </c>
      <c r="H30" s="47">
        <f>SUM(F30:G30)</f>
        <v>12</v>
      </c>
      <c r="I30" s="46">
        <v>1</v>
      </c>
      <c r="J30" s="46">
        <v>0</v>
      </c>
      <c r="K30" s="47">
        <f>SUM(I30:J30)</f>
        <v>1</v>
      </c>
      <c r="L30" s="46">
        <v>0</v>
      </c>
      <c r="M30" s="46">
        <v>0</v>
      </c>
      <c r="N30" s="47">
        <f>SUM(L30:M30)</f>
        <v>0</v>
      </c>
      <c r="O30" s="48">
        <v>0</v>
      </c>
      <c r="P30" s="46">
        <v>0</v>
      </c>
      <c r="Q30" s="49">
        <f>SUM(O30:P30)</f>
        <v>0</v>
      </c>
      <c r="R30" s="81"/>
      <c r="S30" s="85">
        <f t="shared" ref="S30:T34" si="2">C30+F30+I30+L30+O30</f>
        <v>7</v>
      </c>
      <c r="T30" s="54">
        <f t="shared" si="2"/>
        <v>6</v>
      </c>
      <c r="U30" s="86">
        <f>SUM(S30:T30)</f>
        <v>13</v>
      </c>
      <c r="AA30" s="14"/>
      <c r="AJ30" s="93" t="s">
        <v>141</v>
      </c>
    </row>
    <row r="31" spans="1:41" s="1" customFormat="1" ht="41.25" customHeight="1">
      <c r="B31" s="26" t="s">
        <v>106</v>
      </c>
      <c r="C31" s="46">
        <v>1</v>
      </c>
      <c r="D31" s="46">
        <v>0</v>
      </c>
      <c r="E31" s="47">
        <f>SUM(C31:D31)</f>
        <v>1</v>
      </c>
      <c r="F31" s="46">
        <v>28</v>
      </c>
      <c r="G31" s="46">
        <v>15</v>
      </c>
      <c r="H31" s="47">
        <f>SUM(F31:G31)</f>
        <v>43</v>
      </c>
      <c r="I31" s="46">
        <v>0</v>
      </c>
      <c r="J31" s="46">
        <v>0</v>
      </c>
      <c r="K31" s="47">
        <f>SUM(I31:J31)</f>
        <v>0</v>
      </c>
      <c r="L31" s="46">
        <v>0</v>
      </c>
      <c r="M31" s="46">
        <v>0</v>
      </c>
      <c r="N31" s="47">
        <f>SUM(L31:M31)</f>
        <v>0</v>
      </c>
      <c r="O31" s="46">
        <v>0</v>
      </c>
      <c r="P31" s="46">
        <v>0</v>
      </c>
      <c r="Q31" s="49">
        <f>SUM(O31:P31)</f>
        <v>0</v>
      </c>
      <c r="R31" s="81"/>
      <c r="S31" s="85">
        <f t="shared" si="2"/>
        <v>29</v>
      </c>
      <c r="T31" s="54">
        <f t="shared" si="2"/>
        <v>15</v>
      </c>
      <c r="U31" s="86">
        <f>SUM(S31:T31)</f>
        <v>44</v>
      </c>
      <c r="AA31" s="14"/>
      <c r="AJ31" s="93" t="s">
        <v>142</v>
      </c>
    </row>
    <row r="32" spans="1:41" s="1" customFormat="1" ht="41.25" customHeight="1">
      <c r="B32" s="26" t="s">
        <v>107</v>
      </c>
      <c r="C32" s="46">
        <v>0</v>
      </c>
      <c r="D32" s="46">
        <v>0</v>
      </c>
      <c r="E32" s="47">
        <f>SUM(C32:D32)</f>
        <v>0</v>
      </c>
      <c r="F32" s="46">
        <v>5</v>
      </c>
      <c r="G32" s="46">
        <v>2</v>
      </c>
      <c r="H32" s="47">
        <f>SUM(F32:G32)</f>
        <v>7</v>
      </c>
      <c r="I32" s="46">
        <v>0</v>
      </c>
      <c r="J32" s="46">
        <v>0</v>
      </c>
      <c r="K32" s="47">
        <f>SUM(I32:J32)</f>
        <v>0</v>
      </c>
      <c r="L32" s="46">
        <v>0</v>
      </c>
      <c r="M32" s="46">
        <v>0</v>
      </c>
      <c r="N32" s="47">
        <f>SUM(L32:M32)</f>
        <v>0</v>
      </c>
      <c r="O32" s="46">
        <v>0</v>
      </c>
      <c r="P32" s="46">
        <v>0</v>
      </c>
      <c r="Q32" s="49">
        <f>SUM(O32:P32)</f>
        <v>0</v>
      </c>
      <c r="R32" s="81"/>
      <c r="S32" s="85">
        <f t="shared" si="2"/>
        <v>5</v>
      </c>
      <c r="T32" s="54">
        <f t="shared" si="2"/>
        <v>2</v>
      </c>
      <c r="U32" s="86">
        <f>SUM(S32:T32)</f>
        <v>7</v>
      </c>
      <c r="AA32" s="14"/>
      <c r="AJ32" s="93" t="s">
        <v>143</v>
      </c>
    </row>
    <row r="33" spans="2:36" s="1" customFormat="1" ht="41.25" customHeight="1">
      <c r="B33" s="26" t="s">
        <v>108</v>
      </c>
      <c r="C33" s="46">
        <v>0</v>
      </c>
      <c r="D33" s="46">
        <v>0</v>
      </c>
      <c r="E33" s="47">
        <f>SUM(C33:D33)</f>
        <v>0</v>
      </c>
      <c r="F33" s="46">
        <v>0</v>
      </c>
      <c r="G33" s="46">
        <v>2</v>
      </c>
      <c r="H33" s="47">
        <f>SUM(F33:G33)</f>
        <v>2</v>
      </c>
      <c r="I33" s="46">
        <v>0</v>
      </c>
      <c r="J33" s="46">
        <v>0</v>
      </c>
      <c r="K33" s="47">
        <f>SUM(I33:J33)</f>
        <v>0</v>
      </c>
      <c r="L33" s="46">
        <v>0</v>
      </c>
      <c r="M33" s="46">
        <v>0</v>
      </c>
      <c r="N33" s="47">
        <f>SUM(L33:M33)</f>
        <v>0</v>
      </c>
      <c r="O33" s="46">
        <v>0</v>
      </c>
      <c r="P33" s="46">
        <v>0</v>
      </c>
      <c r="Q33" s="49">
        <f>SUM(O33:P33)</f>
        <v>0</v>
      </c>
      <c r="R33" s="81"/>
      <c r="S33" s="85">
        <f t="shared" si="2"/>
        <v>0</v>
      </c>
      <c r="T33" s="54">
        <f t="shared" si="2"/>
        <v>2</v>
      </c>
      <c r="U33" s="86">
        <f>SUM(S33:T33)</f>
        <v>2</v>
      </c>
      <c r="AA33" s="14"/>
      <c r="AJ33" s="93" t="s">
        <v>144</v>
      </c>
    </row>
    <row r="34" spans="2:36" s="1" customFormat="1" ht="41.25" customHeight="1" thickBot="1">
      <c r="B34" s="26" t="s">
        <v>109</v>
      </c>
      <c r="C34" s="50">
        <v>0</v>
      </c>
      <c r="D34" s="50">
        <v>4</v>
      </c>
      <c r="E34" s="47">
        <f>SUM(C34:D34)</f>
        <v>4</v>
      </c>
      <c r="F34" s="50">
        <v>0</v>
      </c>
      <c r="G34" s="50">
        <v>2</v>
      </c>
      <c r="H34" s="47">
        <f>SUM(F34:G34)</f>
        <v>2</v>
      </c>
      <c r="I34" s="50">
        <v>0</v>
      </c>
      <c r="J34" s="46">
        <v>0</v>
      </c>
      <c r="K34" s="47">
        <f>SUM(I34:J34)</f>
        <v>0</v>
      </c>
      <c r="L34" s="50">
        <v>0</v>
      </c>
      <c r="M34" s="50">
        <v>0</v>
      </c>
      <c r="N34" s="47">
        <f>SUM(L34:M34)</f>
        <v>0</v>
      </c>
      <c r="O34" s="50">
        <v>0</v>
      </c>
      <c r="P34" s="50">
        <v>0</v>
      </c>
      <c r="Q34" s="77">
        <f>SUM(O34:P34)</f>
        <v>0</v>
      </c>
      <c r="R34" s="81"/>
      <c r="S34" s="85">
        <f t="shared" si="2"/>
        <v>0</v>
      </c>
      <c r="T34" s="54">
        <f t="shared" si="2"/>
        <v>6</v>
      </c>
      <c r="U34" s="86">
        <f>SUM(S34:T34)</f>
        <v>6</v>
      </c>
      <c r="AA34" s="14"/>
      <c r="AJ34" s="93" t="s">
        <v>145</v>
      </c>
    </row>
    <row r="35" spans="2:36" s="1" customFormat="1" ht="41.25" customHeight="1" thickTop="1" thickBot="1">
      <c r="B35" s="24" t="s">
        <v>48</v>
      </c>
      <c r="C35" s="51">
        <f t="shared" ref="C35:Q35" si="3">SUM(C30:C34)</f>
        <v>1</v>
      </c>
      <c r="D35" s="51">
        <f t="shared" si="3"/>
        <v>4</v>
      </c>
      <c r="E35" s="52">
        <f t="shared" si="3"/>
        <v>5</v>
      </c>
      <c r="F35" s="53">
        <f t="shared" si="3"/>
        <v>39</v>
      </c>
      <c r="G35" s="53">
        <f t="shared" si="3"/>
        <v>27</v>
      </c>
      <c r="H35" s="52">
        <f t="shared" si="3"/>
        <v>66</v>
      </c>
      <c r="I35" s="53">
        <f t="shared" si="3"/>
        <v>1</v>
      </c>
      <c r="J35" s="53">
        <f t="shared" si="3"/>
        <v>0</v>
      </c>
      <c r="K35" s="52">
        <f t="shared" si="3"/>
        <v>1</v>
      </c>
      <c r="L35" s="53">
        <f t="shared" si="3"/>
        <v>0</v>
      </c>
      <c r="M35" s="53">
        <f t="shared" si="3"/>
        <v>0</v>
      </c>
      <c r="N35" s="52">
        <f t="shared" si="3"/>
        <v>0</v>
      </c>
      <c r="O35" s="53">
        <f t="shared" si="3"/>
        <v>0</v>
      </c>
      <c r="P35" s="76">
        <f t="shared" si="3"/>
        <v>0</v>
      </c>
      <c r="Q35" s="78">
        <f t="shared" si="3"/>
        <v>0</v>
      </c>
      <c r="R35" s="82"/>
      <c r="S35" s="91">
        <f>SUM(S30:S34)</f>
        <v>41</v>
      </c>
      <c r="T35" s="92">
        <f>SUM(T30:T34)</f>
        <v>31</v>
      </c>
      <c r="U35" s="89">
        <f>SUM(U30:U34)</f>
        <v>72</v>
      </c>
      <c r="AA35" s="14"/>
      <c r="AJ35" s="93" t="s">
        <v>146</v>
      </c>
    </row>
    <row r="36" spans="2:36" s="1" customFormat="1" ht="45" customHeight="1" thickTop="1">
      <c r="B36" s="131" t="s">
        <v>84</v>
      </c>
      <c r="C36" s="131"/>
      <c r="D36" s="131"/>
      <c r="E36" s="131"/>
      <c r="F36" s="131"/>
      <c r="G36" s="88"/>
      <c r="N36"/>
      <c r="R36"/>
      <c r="S36" s="123" t="s">
        <v>111</v>
      </c>
      <c r="T36" s="123"/>
      <c r="U36" s="90" t="s">
        <v>113</v>
      </c>
      <c r="AA36" s="14"/>
      <c r="AJ36" s="93" t="s">
        <v>147</v>
      </c>
    </row>
    <row r="37" spans="2:36" s="1" customFormat="1" ht="47.25" customHeigh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R37"/>
      <c r="AA37" s="14" t="s">
        <v>12</v>
      </c>
      <c r="AJ37" s="93" t="s">
        <v>148</v>
      </c>
    </row>
    <row r="38" spans="2:36" s="1" customFormat="1" ht="15" customHeight="1">
      <c r="R38"/>
      <c r="AA38" s="14" t="s">
        <v>47</v>
      </c>
      <c r="AJ38" s="93" t="s">
        <v>149</v>
      </c>
    </row>
    <row r="39" spans="2:36" s="1" customFormat="1" ht="23.25" customHeight="1">
      <c r="B39" s="95" t="s">
        <v>103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28"/>
      <c r="P39" s="28"/>
      <c r="Q39" s="28"/>
      <c r="R39"/>
      <c r="AA39" s="14" t="s">
        <v>14</v>
      </c>
      <c r="AJ39" s="93" t="s">
        <v>150</v>
      </c>
    </row>
    <row r="40" spans="2:36" s="1" customFormat="1" ht="5.25" customHeight="1" thickBot="1">
      <c r="B40" s="9"/>
      <c r="C40" s="9"/>
      <c r="D40" s="9"/>
      <c r="E40" s="9"/>
      <c r="F40" s="9"/>
      <c r="G40" s="9"/>
      <c r="H40" s="9"/>
      <c r="R40"/>
      <c r="AA40" s="14" t="s">
        <v>16</v>
      </c>
      <c r="AJ40" s="93" t="s">
        <v>151</v>
      </c>
    </row>
    <row r="41" spans="2:36" s="1" customFormat="1" ht="15.6">
      <c r="B41" s="100" t="s">
        <v>61</v>
      </c>
      <c r="C41" s="103" t="s">
        <v>71</v>
      </c>
      <c r="D41" s="103"/>
      <c r="E41" s="105" t="s">
        <v>48</v>
      </c>
      <c r="F41" s="103" t="s">
        <v>73</v>
      </c>
      <c r="G41" s="103"/>
      <c r="H41" s="105" t="s">
        <v>56</v>
      </c>
      <c r="I41" s="114" t="s">
        <v>104</v>
      </c>
      <c r="J41" s="115"/>
      <c r="K41" s="105" t="s">
        <v>56</v>
      </c>
      <c r="L41" s="120" t="s">
        <v>75</v>
      </c>
      <c r="M41" s="115"/>
      <c r="N41" s="105" t="s">
        <v>56</v>
      </c>
      <c r="R41"/>
      <c r="AA41" s="14" t="s">
        <v>18</v>
      </c>
      <c r="AJ41" s="93" t="s">
        <v>152</v>
      </c>
    </row>
    <row r="42" spans="2:36" s="1" customFormat="1" ht="15" customHeight="1">
      <c r="B42" s="101"/>
      <c r="C42" s="104"/>
      <c r="D42" s="104"/>
      <c r="E42" s="106"/>
      <c r="F42" s="104"/>
      <c r="G42" s="104"/>
      <c r="H42" s="106"/>
      <c r="I42" s="116"/>
      <c r="J42" s="117"/>
      <c r="K42" s="106"/>
      <c r="L42" s="121"/>
      <c r="M42" s="117"/>
      <c r="N42" s="106"/>
      <c r="R42"/>
      <c r="AA42" s="14" t="s">
        <v>19</v>
      </c>
      <c r="AJ42" s="93" t="s">
        <v>153</v>
      </c>
    </row>
    <row r="43" spans="2:36" s="1" customFormat="1" ht="35.25" customHeight="1">
      <c r="B43" s="101"/>
      <c r="C43" s="104"/>
      <c r="D43" s="104"/>
      <c r="E43" s="106"/>
      <c r="F43" s="104"/>
      <c r="G43" s="104"/>
      <c r="H43" s="106"/>
      <c r="I43" s="118"/>
      <c r="J43" s="119"/>
      <c r="K43" s="106"/>
      <c r="L43" s="122"/>
      <c r="M43" s="119"/>
      <c r="N43" s="106"/>
      <c r="R43"/>
      <c r="AA43" s="14" t="s">
        <v>20</v>
      </c>
      <c r="AJ43" s="93" t="s">
        <v>154</v>
      </c>
    </row>
    <row r="44" spans="2:36" s="1" customFormat="1" ht="134.25" customHeight="1">
      <c r="B44" s="102"/>
      <c r="C44" s="29" t="s">
        <v>72</v>
      </c>
      <c r="D44" s="29" t="s">
        <v>101</v>
      </c>
      <c r="E44" s="107"/>
      <c r="F44" s="29" t="s">
        <v>95</v>
      </c>
      <c r="G44" s="29" t="s">
        <v>94</v>
      </c>
      <c r="H44" s="107"/>
      <c r="I44" s="29" t="s">
        <v>96</v>
      </c>
      <c r="J44" s="29" t="s">
        <v>74</v>
      </c>
      <c r="K44" s="107"/>
      <c r="L44" s="29" t="s">
        <v>76</v>
      </c>
      <c r="M44" s="29" t="s">
        <v>77</v>
      </c>
      <c r="N44" s="107"/>
      <c r="R44"/>
      <c r="AA44" s="14" t="s">
        <v>87</v>
      </c>
      <c r="AJ44" s="93" t="s">
        <v>155</v>
      </c>
    </row>
    <row r="45" spans="2:36" s="1" customFormat="1" ht="45" customHeight="1">
      <c r="B45" s="26" t="s">
        <v>60</v>
      </c>
      <c r="C45" s="56">
        <v>3</v>
      </c>
      <c r="D45" s="56">
        <v>5</v>
      </c>
      <c r="E45" s="57">
        <f>SUM(C45:D45)</f>
        <v>8</v>
      </c>
      <c r="F45" s="56">
        <v>0</v>
      </c>
      <c r="G45" s="58">
        <v>8</v>
      </c>
      <c r="H45" s="57">
        <f>SUM(F45:G45)</f>
        <v>8</v>
      </c>
      <c r="I45" s="56">
        <v>1</v>
      </c>
      <c r="J45" s="59">
        <v>7</v>
      </c>
      <c r="K45" s="60">
        <f>I45+J45</f>
        <v>8</v>
      </c>
      <c r="L45" s="56">
        <v>1</v>
      </c>
      <c r="M45" s="59">
        <v>7</v>
      </c>
      <c r="N45" s="60">
        <f>L45+M45</f>
        <v>8</v>
      </c>
      <c r="R45"/>
      <c r="AA45" s="14" t="s">
        <v>22</v>
      </c>
      <c r="AJ45" s="93" t="s">
        <v>156</v>
      </c>
    </row>
    <row r="46" spans="2:36" s="1" customFormat="1" ht="57" customHeight="1">
      <c r="B46" s="26" t="s">
        <v>53</v>
      </c>
      <c r="C46" s="56">
        <v>17</v>
      </c>
      <c r="D46" s="56">
        <v>5</v>
      </c>
      <c r="E46" s="57">
        <f>SUM(C46:D46)</f>
        <v>22</v>
      </c>
      <c r="F46" s="56">
        <v>1</v>
      </c>
      <c r="G46" s="58">
        <v>21</v>
      </c>
      <c r="H46" s="57">
        <f>SUM(F46:G46)</f>
        <v>22</v>
      </c>
      <c r="I46" s="56">
        <v>4</v>
      </c>
      <c r="J46" s="59">
        <v>18</v>
      </c>
      <c r="K46" s="60">
        <f>I46+J46</f>
        <v>22</v>
      </c>
      <c r="L46" s="56">
        <v>0</v>
      </c>
      <c r="M46" s="59">
        <v>0</v>
      </c>
      <c r="N46" s="60">
        <f>L46+M46</f>
        <v>0</v>
      </c>
      <c r="R46"/>
      <c r="AA46" s="14" t="s">
        <v>23</v>
      </c>
      <c r="AJ46" s="93" t="s">
        <v>157</v>
      </c>
    </row>
    <row r="47" spans="2:36" s="1" customFormat="1" ht="45" customHeight="1">
      <c r="B47" s="26" t="s">
        <v>54</v>
      </c>
      <c r="C47" s="56">
        <v>2</v>
      </c>
      <c r="D47" s="56">
        <v>2</v>
      </c>
      <c r="E47" s="57">
        <f>SUM(C47:D47)</f>
        <v>4</v>
      </c>
      <c r="F47" s="56">
        <v>0</v>
      </c>
      <c r="G47" s="58">
        <v>4</v>
      </c>
      <c r="H47" s="57">
        <f>SUM(F47:G47)</f>
        <v>4</v>
      </c>
      <c r="I47" s="56">
        <v>0</v>
      </c>
      <c r="J47" s="59">
        <v>4</v>
      </c>
      <c r="K47" s="60">
        <f>I47+J47</f>
        <v>4</v>
      </c>
      <c r="L47" s="56">
        <v>0</v>
      </c>
      <c r="M47" s="59">
        <v>0</v>
      </c>
      <c r="N47" s="60">
        <f>L47+M47</f>
        <v>0</v>
      </c>
      <c r="R47"/>
      <c r="AA47" s="14" t="s">
        <v>24</v>
      </c>
      <c r="AJ47" s="93" t="s">
        <v>158</v>
      </c>
    </row>
    <row r="48" spans="2:36" s="1" customFormat="1" ht="45" customHeight="1">
      <c r="B48" s="26" t="s">
        <v>55</v>
      </c>
      <c r="C48" s="61">
        <v>7</v>
      </c>
      <c r="D48" s="61">
        <v>16</v>
      </c>
      <c r="E48" s="57">
        <f>SUM(C48:D48)</f>
        <v>23</v>
      </c>
      <c r="F48" s="56">
        <v>1</v>
      </c>
      <c r="G48" s="58">
        <v>22</v>
      </c>
      <c r="H48" s="57">
        <f>SUM(F48:G48)</f>
        <v>23</v>
      </c>
      <c r="I48" s="56">
        <v>3</v>
      </c>
      <c r="J48" s="59">
        <v>20</v>
      </c>
      <c r="K48" s="60">
        <f>I48+J48</f>
        <v>23</v>
      </c>
      <c r="L48" s="56">
        <v>0</v>
      </c>
      <c r="M48" s="59">
        <v>0</v>
      </c>
      <c r="N48" s="60">
        <f>L48+M48</f>
        <v>0</v>
      </c>
      <c r="R48"/>
      <c r="AA48" s="14" t="s">
        <v>25</v>
      </c>
      <c r="AJ48" s="93" t="s">
        <v>159</v>
      </c>
    </row>
    <row r="49" spans="2:36" s="1" customFormat="1" ht="45" customHeight="1" thickBot="1">
      <c r="B49" s="27" t="s">
        <v>83</v>
      </c>
      <c r="C49" s="62">
        <v>10</v>
      </c>
      <c r="D49" s="62">
        <v>5</v>
      </c>
      <c r="E49" s="67">
        <f>SUM(C49:D49)</f>
        <v>15</v>
      </c>
      <c r="F49" s="63">
        <v>4</v>
      </c>
      <c r="G49" s="64">
        <v>11</v>
      </c>
      <c r="H49" s="67">
        <f>SUM(F49:G49)</f>
        <v>15</v>
      </c>
      <c r="I49" s="63">
        <v>6</v>
      </c>
      <c r="J49" s="65">
        <v>9</v>
      </c>
      <c r="K49" s="68">
        <f>I49+J49</f>
        <v>15</v>
      </c>
      <c r="L49" s="63">
        <v>0</v>
      </c>
      <c r="M49" s="65">
        <v>0</v>
      </c>
      <c r="N49" s="68">
        <f>L49+M49</f>
        <v>0</v>
      </c>
      <c r="R49"/>
      <c r="AA49" s="14" t="s">
        <v>26</v>
      </c>
      <c r="AJ49" s="93" t="s">
        <v>160</v>
      </c>
    </row>
    <row r="50" spans="2:36" s="1" customFormat="1" ht="30" customHeight="1" thickBot="1">
      <c r="B50" s="70" t="s">
        <v>48</v>
      </c>
      <c r="C50" s="71">
        <f t="shared" ref="C50:N50" si="4">SUM(C45:C49)</f>
        <v>39</v>
      </c>
      <c r="D50" s="72">
        <f t="shared" si="4"/>
        <v>33</v>
      </c>
      <c r="E50" s="73">
        <f t="shared" si="4"/>
        <v>72</v>
      </c>
      <c r="F50" s="72">
        <f t="shared" si="4"/>
        <v>6</v>
      </c>
      <c r="G50" s="72">
        <f t="shared" si="4"/>
        <v>66</v>
      </c>
      <c r="H50" s="73">
        <f t="shared" si="4"/>
        <v>72</v>
      </c>
      <c r="I50" s="72">
        <f t="shared" si="4"/>
        <v>14</v>
      </c>
      <c r="J50" s="74">
        <f t="shared" si="4"/>
        <v>58</v>
      </c>
      <c r="K50" s="73">
        <f>K45+K46+K47+K48+K49</f>
        <v>72</v>
      </c>
      <c r="L50" s="72">
        <f t="shared" si="4"/>
        <v>1</v>
      </c>
      <c r="M50" s="74">
        <f t="shared" si="4"/>
        <v>7</v>
      </c>
      <c r="N50" s="75">
        <f t="shared" si="4"/>
        <v>8</v>
      </c>
      <c r="R50"/>
      <c r="AA50" s="14" t="s">
        <v>69</v>
      </c>
      <c r="AJ50" s="93" t="s">
        <v>161</v>
      </c>
    </row>
    <row r="51" spans="2:36" s="1" customFormat="1" ht="41.25" customHeight="1">
      <c r="B51" s="108" t="s">
        <v>102</v>
      </c>
      <c r="C51" s="108"/>
      <c r="D51" s="109"/>
      <c r="E51" s="69" t="s">
        <v>115</v>
      </c>
      <c r="H51" s="69" t="s">
        <v>116</v>
      </c>
      <c r="K51" s="69" t="s">
        <v>117</v>
      </c>
      <c r="N51" s="69" t="s">
        <v>118</v>
      </c>
      <c r="R51"/>
      <c r="AA51" s="14" t="s">
        <v>66</v>
      </c>
      <c r="AJ51" s="93" t="s">
        <v>162</v>
      </c>
    </row>
    <row r="52" spans="2:36" s="1" customFormat="1" ht="36" customHeight="1" thickBot="1">
      <c r="B52" s="94" t="s">
        <v>84</v>
      </c>
      <c r="C52" s="94"/>
      <c r="D52" s="94"/>
      <c r="E52" s="94"/>
      <c r="F52" s="94"/>
      <c r="G52" s="94"/>
      <c r="R52"/>
      <c r="AA52" s="14" t="s">
        <v>29</v>
      </c>
    </row>
    <row r="53" spans="2:36" s="1" customFormat="1" ht="15.6">
      <c r="B53" s="12"/>
      <c r="C53" s="12"/>
      <c r="D53" s="12"/>
      <c r="E53" s="12"/>
      <c r="F53" s="12"/>
      <c r="G53" s="12"/>
      <c r="R53"/>
      <c r="AA53" s="14" t="s">
        <v>70</v>
      </c>
    </row>
    <row r="54" spans="2:36" s="1" customFormat="1" ht="15.6">
      <c r="R54"/>
      <c r="AA54" s="14" t="s">
        <v>31</v>
      </c>
    </row>
    <row r="55" spans="2:36" s="1" customFormat="1" ht="15.6">
      <c r="R55"/>
      <c r="AA55" s="14" t="s">
        <v>32</v>
      </c>
    </row>
    <row r="56" spans="2:36" s="1" customFormat="1" ht="15.6">
      <c r="R56"/>
      <c r="AA56" s="14" t="s">
        <v>33</v>
      </c>
    </row>
    <row r="57" spans="2:36" s="1" customFormat="1" ht="15.6">
      <c r="R57"/>
      <c r="AA57" s="14" t="s">
        <v>34</v>
      </c>
    </row>
    <row r="58" spans="2:36" s="1" customFormat="1" ht="15.6">
      <c r="R58"/>
      <c r="AA58" s="14" t="s">
        <v>35</v>
      </c>
    </row>
    <row r="59" spans="2:36" s="1" customFormat="1" ht="15.6">
      <c r="R59"/>
      <c r="AA59" s="14" t="s">
        <v>88</v>
      </c>
    </row>
    <row r="60" spans="2:36" s="1" customFormat="1" ht="15.6">
      <c r="R60"/>
      <c r="AA60" s="14" t="s">
        <v>37</v>
      </c>
    </row>
    <row r="61" spans="2:36" s="1" customFormat="1" ht="15.6">
      <c r="R61"/>
      <c r="AA61" s="14" t="s">
        <v>38</v>
      </c>
    </row>
    <row r="62" spans="2:36" s="1" customFormat="1" ht="15.6">
      <c r="R62"/>
      <c r="AA62" s="14" t="s">
        <v>39</v>
      </c>
    </row>
    <row r="63" spans="2:36" s="1" customFormat="1" ht="15.6">
      <c r="R63"/>
      <c r="AA63" s="14" t="s">
        <v>40</v>
      </c>
    </row>
    <row r="64" spans="2:36" s="1" customFormat="1" ht="15.6">
      <c r="R64"/>
      <c r="AA64" s="14" t="s">
        <v>41</v>
      </c>
    </row>
    <row r="65" spans="18:27" s="1" customFormat="1" ht="15.6">
      <c r="R65"/>
      <c r="AA65" s="14" t="s">
        <v>89</v>
      </c>
    </row>
    <row r="66" spans="18:27" s="1" customFormat="1" ht="15.6">
      <c r="R66"/>
      <c r="AA66" s="14" t="s">
        <v>43</v>
      </c>
    </row>
    <row r="67" spans="18:27" s="1" customFormat="1" ht="15.6">
      <c r="R67"/>
      <c r="AA67" s="14" t="s">
        <v>90</v>
      </c>
    </row>
    <row r="68" spans="18:27" s="1" customFormat="1" ht="15.6">
      <c r="R68"/>
      <c r="AA68" s="14" t="s">
        <v>91</v>
      </c>
    </row>
    <row r="69" spans="18:27" s="1" customFormat="1" ht="15.6">
      <c r="R69"/>
      <c r="AA69" s="14" t="s">
        <v>92</v>
      </c>
    </row>
    <row r="70" spans="18:27" s="1" customFormat="1">
      <c r="R70"/>
    </row>
    <row r="71" spans="18:27" s="1" customFormat="1">
      <c r="R71"/>
    </row>
    <row r="72" spans="18:27" s="1" customFormat="1">
      <c r="R72"/>
    </row>
    <row r="73" spans="18:27" s="1" customFormat="1">
      <c r="R73"/>
    </row>
    <row r="74" spans="18:27" s="1" customFormat="1">
      <c r="R74"/>
    </row>
    <row r="75" spans="18:27" s="1" customFormat="1">
      <c r="R75"/>
    </row>
    <row r="76" spans="18:27" s="1" customFormat="1">
      <c r="R76"/>
    </row>
    <row r="77" spans="18:27" s="1" customFormat="1">
      <c r="R77"/>
    </row>
    <row r="78" spans="18:27" s="1" customFormat="1">
      <c r="R78"/>
    </row>
    <row r="79" spans="18:27" s="1" customFormat="1">
      <c r="R79"/>
    </row>
    <row r="80" spans="18:27" s="1" customFormat="1">
      <c r="R80"/>
    </row>
    <row r="81" spans="18:18" s="1" customFormat="1">
      <c r="R81"/>
    </row>
    <row r="82" spans="18:18" s="1" customFormat="1">
      <c r="R82"/>
    </row>
    <row r="83" spans="18:18" s="1" customFormat="1">
      <c r="R83"/>
    </row>
    <row r="84" spans="18:18" s="1" customFormat="1">
      <c r="R84"/>
    </row>
    <row r="85" spans="18:18" s="1" customFormat="1">
      <c r="R85"/>
    </row>
    <row r="86" spans="18:18" s="1" customFormat="1">
      <c r="R86"/>
    </row>
    <row r="87" spans="18:18" s="1" customFormat="1">
      <c r="R87"/>
    </row>
    <row r="88" spans="18:18" s="1" customFormat="1">
      <c r="R88"/>
    </row>
    <row r="89" spans="18:18" s="1" customFormat="1">
      <c r="R89"/>
    </row>
    <row r="90" spans="18:18" s="1" customFormat="1">
      <c r="R90"/>
    </row>
    <row r="91" spans="18:18" s="1" customFormat="1">
      <c r="R91"/>
    </row>
    <row r="92" spans="18:18" s="1" customFormat="1">
      <c r="R92"/>
    </row>
    <row r="93" spans="18:18" s="1" customFormat="1">
      <c r="R93"/>
    </row>
    <row r="94" spans="18:18" s="1" customFormat="1">
      <c r="R94"/>
    </row>
    <row r="95" spans="18:18" s="1" customFormat="1">
      <c r="R95"/>
    </row>
    <row r="96" spans="18:18" s="1" customFormat="1">
      <c r="R96"/>
    </row>
    <row r="97" spans="18:18" s="1" customFormat="1">
      <c r="R97"/>
    </row>
    <row r="98" spans="18:18" s="1" customFormat="1">
      <c r="R98"/>
    </row>
    <row r="99" spans="18:18" s="1" customFormat="1">
      <c r="R99"/>
    </row>
    <row r="100" spans="18:18" s="1" customFormat="1">
      <c r="R100"/>
    </row>
    <row r="101" spans="18:18" s="1" customFormat="1">
      <c r="R101"/>
    </row>
    <row r="102" spans="18:18" s="1" customFormat="1">
      <c r="R102"/>
    </row>
    <row r="103" spans="18:18" s="1" customFormat="1">
      <c r="R103"/>
    </row>
    <row r="104" spans="18:18" s="1" customFormat="1">
      <c r="R104"/>
    </row>
    <row r="105" spans="18:18" s="1" customFormat="1">
      <c r="R105"/>
    </row>
    <row r="106" spans="18:18" s="1" customFormat="1">
      <c r="R106"/>
    </row>
    <row r="107" spans="18:18" s="1" customFormat="1">
      <c r="R107"/>
    </row>
    <row r="108" spans="18:18" s="1" customFormat="1">
      <c r="R108"/>
    </row>
    <row r="109" spans="18:18" s="1" customFormat="1">
      <c r="R109"/>
    </row>
    <row r="110" spans="18:18" s="1" customFormat="1">
      <c r="R110"/>
    </row>
    <row r="111" spans="18:18" s="1" customFormat="1">
      <c r="R111"/>
    </row>
    <row r="112" spans="18:18" s="1" customFormat="1">
      <c r="R112"/>
    </row>
    <row r="113" spans="18:18" s="1" customFormat="1">
      <c r="R113"/>
    </row>
    <row r="114" spans="18:18" s="1" customFormat="1">
      <c r="R114"/>
    </row>
    <row r="115" spans="18:18" s="1" customFormat="1">
      <c r="R115"/>
    </row>
    <row r="116" spans="18:18" s="1" customFormat="1">
      <c r="R116"/>
    </row>
    <row r="117" spans="18:18" s="1" customFormat="1">
      <c r="R117"/>
    </row>
    <row r="118" spans="18:18" s="1" customFormat="1">
      <c r="R118"/>
    </row>
    <row r="119" spans="18:18" s="1" customFormat="1">
      <c r="R119"/>
    </row>
    <row r="120" spans="18:18" s="1" customFormat="1">
      <c r="R120"/>
    </row>
    <row r="121" spans="18:18" s="1" customFormat="1">
      <c r="R121"/>
    </row>
    <row r="122" spans="18:18" s="1" customFormat="1">
      <c r="R122"/>
    </row>
    <row r="123" spans="18:18" s="1" customFormat="1">
      <c r="R123"/>
    </row>
    <row r="124" spans="18:18" s="1" customFormat="1">
      <c r="R124"/>
    </row>
    <row r="125" spans="18:18" s="1" customFormat="1">
      <c r="R125"/>
    </row>
    <row r="126" spans="18:18" s="1" customFormat="1">
      <c r="R126"/>
    </row>
    <row r="127" spans="18:18" s="1" customFormat="1">
      <c r="R127"/>
    </row>
    <row r="128" spans="18:18" s="1" customFormat="1">
      <c r="R128"/>
    </row>
    <row r="129" spans="18:18" s="1" customFormat="1">
      <c r="R129"/>
    </row>
    <row r="130" spans="18:18" s="1" customFormat="1">
      <c r="R130"/>
    </row>
    <row r="131" spans="18:18" s="1" customFormat="1">
      <c r="R131"/>
    </row>
    <row r="132" spans="18:18" s="1" customFormat="1">
      <c r="R132"/>
    </row>
    <row r="133" spans="18:18" s="1" customFormat="1">
      <c r="R133"/>
    </row>
    <row r="134" spans="18:18" s="1" customFormat="1">
      <c r="R134"/>
    </row>
    <row r="135" spans="18:18" s="1" customFormat="1">
      <c r="R135"/>
    </row>
    <row r="136" spans="18:18" s="1" customFormat="1">
      <c r="R136"/>
    </row>
    <row r="137" spans="18:18" s="1" customFormat="1">
      <c r="R137"/>
    </row>
    <row r="138" spans="18:18" s="1" customFormat="1">
      <c r="R138"/>
    </row>
    <row r="139" spans="18:18" s="1" customFormat="1">
      <c r="R139"/>
    </row>
    <row r="140" spans="18:18" s="1" customFormat="1">
      <c r="R140"/>
    </row>
    <row r="141" spans="18:18" s="1" customFormat="1">
      <c r="R141"/>
    </row>
    <row r="142" spans="18:18" s="1" customFormat="1">
      <c r="R142"/>
    </row>
    <row r="143" spans="18:18" s="1" customFormat="1">
      <c r="R143"/>
    </row>
    <row r="144" spans="18:18" s="1" customFormat="1">
      <c r="R144"/>
    </row>
    <row r="145" spans="18:18" s="1" customFormat="1">
      <c r="R145"/>
    </row>
    <row r="146" spans="18:18" s="1" customFormat="1">
      <c r="R146"/>
    </row>
    <row r="147" spans="18:18" s="1" customFormat="1">
      <c r="R147"/>
    </row>
    <row r="148" spans="18:18" s="1" customFormat="1">
      <c r="R148"/>
    </row>
    <row r="149" spans="18:18" s="1" customFormat="1">
      <c r="R149"/>
    </row>
    <row r="150" spans="18:18" s="1" customFormat="1">
      <c r="R150"/>
    </row>
    <row r="151" spans="18:18" s="1" customFormat="1">
      <c r="R151"/>
    </row>
    <row r="152" spans="18:18" s="1" customFormat="1">
      <c r="R152"/>
    </row>
    <row r="153" spans="18:18" s="1" customFormat="1">
      <c r="R153"/>
    </row>
    <row r="154" spans="18:18" s="1" customFormat="1">
      <c r="R154"/>
    </row>
    <row r="155" spans="18:18" s="1" customFormat="1">
      <c r="R155"/>
    </row>
    <row r="156" spans="18:18" s="1" customFormat="1">
      <c r="R156"/>
    </row>
    <row r="157" spans="18:18" s="1" customFormat="1">
      <c r="R157"/>
    </row>
    <row r="158" spans="18:18" s="1" customFormat="1">
      <c r="R158"/>
    </row>
    <row r="159" spans="18:18" s="1" customFormat="1">
      <c r="R159"/>
    </row>
    <row r="160" spans="18:18" s="1" customFormat="1">
      <c r="R160"/>
    </row>
    <row r="161" spans="18:18" s="1" customFormat="1">
      <c r="R161"/>
    </row>
    <row r="162" spans="18:18" s="1" customFormat="1">
      <c r="R162"/>
    </row>
    <row r="163" spans="18:18" s="1" customFormat="1">
      <c r="R163"/>
    </row>
    <row r="164" spans="18:18" s="1" customFormat="1">
      <c r="R164"/>
    </row>
    <row r="165" spans="18:18" s="1" customFormat="1">
      <c r="R165"/>
    </row>
    <row r="166" spans="18:18" s="1" customFormat="1">
      <c r="R166"/>
    </row>
    <row r="167" spans="18:18" s="1" customFormat="1">
      <c r="R167"/>
    </row>
    <row r="168" spans="18:18" s="1" customFormat="1">
      <c r="R168"/>
    </row>
    <row r="169" spans="18:18" s="1" customFormat="1">
      <c r="R169"/>
    </row>
    <row r="170" spans="18:18" s="1" customFormat="1">
      <c r="R170"/>
    </row>
    <row r="171" spans="18:18" s="1" customFormat="1">
      <c r="R171"/>
    </row>
    <row r="172" spans="18:18" s="1" customFormat="1">
      <c r="R172"/>
    </row>
    <row r="173" spans="18:18" s="1" customFormat="1">
      <c r="R173"/>
    </row>
    <row r="174" spans="18:18" s="1" customFormat="1">
      <c r="R174"/>
    </row>
    <row r="175" spans="18:18" s="1" customFormat="1">
      <c r="R175"/>
    </row>
    <row r="176" spans="18:18" s="1" customFormat="1">
      <c r="R176"/>
    </row>
    <row r="177" spans="18:18" s="1" customFormat="1">
      <c r="R177"/>
    </row>
    <row r="178" spans="18:18" s="1" customFormat="1">
      <c r="R178"/>
    </row>
    <row r="179" spans="18:18" s="1" customFormat="1">
      <c r="R179"/>
    </row>
    <row r="180" spans="18:18" s="1" customFormat="1">
      <c r="R180"/>
    </row>
    <row r="181" spans="18:18" s="1" customFormat="1">
      <c r="R181"/>
    </row>
    <row r="182" spans="18:18" s="1" customFormat="1">
      <c r="R182"/>
    </row>
    <row r="183" spans="18:18" s="1" customFormat="1">
      <c r="R183"/>
    </row>
    <row r="184" spans="18:18" s="1" customFormat="1">
      <c r="R184"/>
    </row>
    <row r="185" spans="18:18" s="1" customFormat="1">
      <c r="R185"/>
    </row>
    <row r="186" spans="18:18" s="1" customFormat="1">
      <c r="R186"/>
    </row>
    <row r="187" spans="18:18" s="1" customFormat="1">
      <c r="R187"/>
    </row>
    <row r="188" spans="18:18" s="1" customFormat="1">
      <c r="R188"/>
    </row>
    <row r="189" spans="18:18" s="1" customFormat="1">
      <c r="R189"/>
    </row>
    <row r="190" spans="18:18" s="1" customFormat="1">
      <c r="R190"/>
    </row>
    <row r="191" spans="18:18" s="1" customFormat="1">
      <c r="R191"/>
    </row>
    <row r="192" spans="18:18" s="1" customFormat="1">
      <c r="R192"/>
    </row>
    <row r="193" spans="18:18" s="1" customFormat="1">
      <c r="R193"/>
    </row>
    <row r="194" spans="18:18" s="1" customFormat="1">
      <c r="R194"/>
    </row>
    <row r="195" spans="18:18" s="1" customFormat="1">
      <c r="R195"/>
    </row>
    <row r="196" spans="18:18" s="1" customFormat="1">
      <c r="R196"/>
    </row>
    <row r="197" spans="18:18" s="1" customFormat="1">
      <c r="R197"/>
    </row>
    <row r="198" spans="18:18" s="1" customFormat="1">
      <c r="R198"/>
    </row>
    <row r="199" spans="18:18" s="1" customFormat="1">
      <c r="R199"/>
    </row>
    <row r="200" spans="18:18" s="1" customFormat="1">
      <c r="R200"/>
    </row>
    <row r="201" spans="18:18" s="1" customFormat="1">
      <c r="R201"/>
    </row>
    <row r="202" spans="18:18" s="1" customFormat="1">
      <c r="R202"/>
    </row>
    <row r="203" spans="18:18" s="1" customFormat="1">
      <c r="R203"/>
    </row>
    <row r="204" spans="18:18" s="1" customFormat="1">
      <c r="R204"/>
    </row>
    <row r="205" spans="18:18" s="1" customFormat="1">
      <c r="R205"/>
    </row>
    <row r="206" spans="18:18" s="1" customFormat="1">
      <c r="R206"/>
    </row>
    <row r="207" spans="18:18" s="1" customFormat="1">
      <c r="R207"/>
    </row>
    <row r="208" spans="18:18" s="1" customFormat="1">
      <c r="R208"/>
    </row>
    <row r="209" spans="18:18" s="1" customFormat="1">
      <c r="R209"/>
    </row>
    <row r="210" spans="18:18" s="1" customFormat="1">
      <c r="R210"/>
    </row>
    <row r="211" spans="18:18" s="1" customFormat="1">
      <c r="R211"/>
    </row>
    <row r="212" spans="18:18" s="1" customFormat="1">
      <c r="R212"/>
    </row>
    <row r="213" spans="18:18" s="1" customFormat="1">
      <c r="R213"/>
    </row>
    <row r="214" spans="18:18" s="1" customFormat="1">
      <c r="R214"/>
    </row>
    <row r="215" spans="18:18" s="1" customFormat="1">
      <c r="R215"/>
    </row>
    <row r="216" spans="18:18" s="1" customFormat="1">
      <c r="R216"/>
    </row>
    <row r="217" spans="18:18" s="1" customFormat="1">
      <c r="R217"/>
    </row>
    <row r="218" spans="18:18" s="1" customFormat="1">
      <c r="R218"/>
    </row>
    <row r="219" spans="18:18" s="1" customFormat="1">
      <c r="R219"/>
    </row>
    <row r="220" spans="18:18" s="1" customFormat="1">
      <c r="R220"/>
    </row>
    <row r="221" spans="18:18" s="1" customFormat="1">
      <c r="R221"/>
    </row>
    <row r="222" spans="18:18" s="1" customFormat="1">
      <c r="R222"/>
    </row>
    <row r="223" spans="18:18" s="1" customFormat="1">
      <c r="R223"/>
    </row>
    <row r="224" spans="18:18" s="1" customFormat="1">
      <c r="R224"/>
    </row>
    <row r="225" spans="18:18" s="1" customFormat="1">
      <c r="R225"/>
    </row>
    <row r="226" spans="18:18" s="1" customFormat="1">
      <c r="R226"/>
    </row>
    <row r="227" spans="18:18" s="1" customFormat="1">
      <c r="R227"/>
    </row>
    <row r="228" spans="18:18" s="1" customFormat="1">
      <c r="R228"/>
    </row>
    <row r="229" spans="18:18" s="1" customFormat="1">
      <c r="R229"/>
    </row>
    <row r="230" spans="18:18" s="1" customFormat="1">
      <c r="R230"/>
    </row>
    <row r="231" spans="18:18" s="1" customFormat="1">
      <c r="R231"/>
    </row>
    <row r="232" spans="18:18" s="1" customFormat="1">
      <c r="R232"/>
    </row>
    <row r="233" spans="18:18" s="1" customFormat="1">
      <c r="R233"/>
    </row>
    <row r="234" spans="18:18" s="1" customFormat="1">
      <c r="R234"/>
    </row>
    <row r="235" spans="18:18" s="1" customFormat="1">
      <c r="R235"/>
    </row>
    <row r="236" spans="18:18" s="1" customFormat="1">
      <c r="R236"/>
    </row>
    <row r="237" spans="18:18" s="1" customFormat="1">
      <c r="R237"/>
    </row>
    <row r="238" spans="18:18" s="1" customFormat="1">
      <c r="R238"/>
    </row>
    <row r="239" spans="18:18" s="1" customFormat="1">
      <c r="R239"/>
    </row>
    <row r="240" spans="18:18" s="1" customFormat="1">
      <c r="R240"/>
    </row>
    <row r="241" spans="18:18" s="1" customFormat="1">
      <c r="R241"/>
    </row>
    <row r="242" spans="18:18" s="1" customFormat="1">
      <c r="R242"/>
    </row>
    <row r="243" spans="18:18" s="1" customFormat="1">
      <c r="R243"/>
    </row>
    <row r="244" spans="18:18" s="1" customFormat="1">
      <c r="R244"/>
    </row>
    <row r="245" spans="18:18" s="1" customFormat="1">
      <c r="R245"/>
    </row>
    <row r="246" spans="18:18" s="1" customFormat="1">
      <c r="R246"/>
    </row>
    <row r="247" spans="18:18" s="1" customFormat="1">
      <c r="R247"/>
    </row>
    <row r="248" spans="18:18" s="1" customFormat="1">
      <c r="R248"/>
    </row>
    <row r="249" spans="18:18" s="1" customFormat="1">
      <c r="R249"/>
    </row>
    <row r="250" spans="18:18" s="1" customFormat="1">
      <c r="R250"/>
    </row>
    <row r="251" spans="18:18" s="1" customFormat="1">
      <c r="R251"/>
    </row>
    <row r="252" spans="18:18" s="1" customFormat="1">
      <c r="R252"/>
    </row>
    <row r="253" spans="18:18" s="1" customFormat="1">
      <c r="R253"/>
    </row>
    <row r="254" spans="18:18" s="1" customFormat="1">
      <c r="R254"/>
    </row>
    <row r="255" spans="18:18" s="1" customFormat="1">
      <c r="R255"/>
    </row>
    <row r="256" spans="18:18" s="1" customFormat="1">
      <c r="R256"/>
    </row>
    <row r="257" spans="18:18" s="1" customFormat="1">
      <c r="R257"/>
    </row>
    <row r="258" spans="18:18" s="1" customFormat="1">
      <c r="R258"/>
    </row>
    <row r="259" spans="18:18" s="1" customFormat="1">
      <c r="R259"/>
    </row>
    <row r="260" spans="18:18" s="1" customFormat="1">
      <c r="R260"/>
    </row>
    <row r="261" spans="18:18" s="1" customFormat="1">
      <c r="R261"/>
    </row>
    <row r="262" spans="18:18" s="1" customFormat="1">
      <c r="R262"/>
    </row>
    <row r="263" spans="18:18" s="1" customFormat="1">
      <c r="R263"/>
    </row>
    <row r="264" spans="18:18" s="1" customFormat="1">
      <c r="R264"/>
    </row>
    <row r="265" spans="18:18" s="1" customFormat="1">
      <c r="R265"/>
    </row>
    <row r="266" spans="18:18" s="1" customFormat="1">
      <c r="R266"/>
    </row>
    <row r="267" spans="18:18" s="1" customFormat="1">
      <c r="R267"/>
    </row>
    <row r="268" spans="18:18" s="1" customFormat="1">
      <c r="R268"/>
    </row>
    <row r="269" spans="18:18" s="1" customFormat="1">
      <c r="R269"/>
    </row>
    <row r="270" spans="18:18" s="1" customFormat="1">
      <c r="R270"/>
    </row>
    <row r="271" spans="18:18" s="1" customFormat="1">
      <c r="R271"/>
    </row>
    <row r="272" spans="18:18" s="1" customFormat="1">
      <c r="R272"/>
    </row>
    <row r="273" spans="18:18" s="1" customFormat="1">
      <c r="R273"/>
    </row>
    <row r="274" spans="18:18" s="1" customFormat="1">
      <c r="R274"/>
    </row>
    <row r="275" spans="18:18" s="1" customFormat="1">
      <c r="R275"/>
    </row>
    <row r="276" spans="18:18" s="1" customFormat="1">
      <c r="R276"/>
    </row>
    <row r="277" spans="18:18" s="1" customFormat="1">
      <c r="R277"/>
    </row>
    <row r="278" spans="18:18" s="1" customFormat="1">
      <c r="R278"/>
    </row>
    <row r="279" spans="18:18" s="1" customFormat="1">
      <c r="R279"/>
    </row>
    <row r="280" spans="18:18" s="1" customFormat="1">
      <c r="R280"/>
    </row>
    <row r="281" spans="18:18" s="1" customFormat="1">
      <c r="R281"/>
    </row>
    <row r="282" spans="18:18" s="1" customFormat="1">
      <c r="R282"/>
    </row>
    <row r="283" spans="18:18" s="1" customFormat="1">
      <c r="R283"/>
    </row>
    <row r="284" spans="18:18" s="1" customFormat="1">
      <c r="R284"/>
    </row>
    <row r="285" spans="18:18" s="1" customFormat="1">
      <c r="R285"/>
    </row>
    <row r="286" spans="18:18" s="1" customFormat="1">
      <c r="R286"/>
    </row>
    <row r="287" spans="18:18" s="1" customFormat="1">
      <c r="R287"/>
    </row>
    <row r="288" spans="18:18" s="1" customFormat="1">
      <c r="R288"/>
    </row>
    <row r="289" spans="18:18" s="1" customFormat="1">
      <c r="R289"/>
    </row>
    <row r="290" spans="18:18" s="1" customFormat="1">
      <c r="R290"/>
    </row>
    <row r="291" spans="18:18" s="1" customFormat="1">
      <c r="R291"/>
    </row>
    <row r="292" spans="18:18" s="1" customFormat="1">
      <c r="R292"/>
    </row>
    <row r="293" spans="18:18" s="1" customFormat="1">
      <c r="R293"/>
    </row>
    <row r="294" spans="18:18" s="1" customFormat="1">
      <c r="R294"/>
    </row>
    <row r="295" spans="18:18" s="1" customFormat="1">
      <c r="R295"/>
    </row>
    <row r="296" spans="18:18" s="1" customFormat="1">
      <c r="R296"/>
    </row>
    <row r="297" spans="18:18" s="1" customFormat="1">
      <c r="R297"/>
    </row>
    <row r="298" spans="18:18" s="1" customFormat="1">
      <c r="R298"/>
    </row>
    <row r="299" spans="18:18" s="1" customFormat="1">
      <c r="R299"/>
    </row>
    <row r="300" spans="18:18" s="1" customFormat="1">
      <c r="R300"/>
    </row>
    <row r="301" spans="18:18" s="1" customFormat="1">
      <c r="R301"/>
    </row>
    <row r="302" spans="18:18" s="1" customFormat="1">
      <c r="R302"/>
    </row>
    <row r="303" spans="18:18" s="1" customFormat="1">
      <c r="R303"/>
    </row>
    <row r="304" spans="18:18" s="1" customFormat="1">
      <c r="R304"/>
    </row>
    <row r="305" spans="18:18" s="1" customFormat="1">
      <c r="R305"/>
    </row>
    <row r="306" spans="18:18" s="1" customFormat="1">
      <c r="R306"/>
    </row>
    <row r="307" spans="18:18" s="1" customFormat="1">
      <c r="R307"/>
    </row>
    <row r="308" spans="18:18" s="1" customFormat="1">
      <c r="R308"/>
    </row>
    <row r="309" spans="18:18" s="1" customFormat="1">
      <c r="R309"/>
    </row>
    <row r="310" spans="18:18" s="1" customFormat="1">
      <c r="R310"/>
    </row>
    <row r="311" spans="18:18" s="1" customFormat="1">
      <c r="R311"/>
    </row>
    <row r="312" spans="18:18" s="1" customFormat="1">
      <c r="R312"/>
    </row>
    <row r="313" spans="18:18" s="1" customFormat="1">
      <c r="R313"/>
    </row>
    <row r="314" spans="18:18" s="1" customFormat="1">
      <c r="R314"/>
    </row>
    <row r="315" spans="18:18" s="1" customFormat="1">
      <c r="R315"/>
    </row>
    <row r="316" spans="18:18" s="1" customFormat="1">
      <c r="R316"/>
    </row>
    <row r="317" spans="18:18" s="1" customFormat="1">
      <c r="R317"/>
    </row>
    <row r="318" spans="18:18" s="1" customFormat="1">
      <c r="R318"/>
    </row>
    <row r="319" spans="18:18" s="1" customFormat="1">
      <c r="R319"/>
    </row>
    <row r="320" spans="18:18" s="1" customFormat="1">
      <c r="R320"/>
    </row>
    <row r="321" spans="18:30" s="1" customFormat="1">
      <c r="R321"/>
    </row>
    <row r="322" spans="18:30" s="1" customFormat="1">
      <c r="R322"/>
    </row>
    <row r="323" spans="18:30" s="1" customFormat="1">
      <c r="R323"/>
    </row>
    <row r="324" spans="18:30" s="1" customFormat="1">
      <c r="R324"/>
    </row>
    <row r="325" spans="18:30" s="1" customFormat="1">
      <c r="R325"/>
    </row>
    <row r="326" spans="18:30" s="1" customFormat="1">
      <c r="R326"/>
    </row>
    <row r="327" spans="18:30" s="1" customFormat="1">
      <c r="R327"/>
    </row>
    <row r="328" spans="18:30" s="1" customFormat="1">
      <c r="R328"/>
    </row>
    <row r="329" spans="18:30" s="1" customFormat="1">
      <c r="R329"/>
    </row>
    <row r="330" spans="18:30" s="1" customFormat="1">
      <c r="R330"/>
    </row>
    <row r="331" spans="18:30" s="1" customFormat="1">
      <c r="R331"/>
    </row>
    <row r="332" spans="18:30" s="1" customFormat="1">
      <c r="R332"/>
    </row>
    <row r="333" spans="18:30" s="1" customFormat="1">
      <c r="R333"/>
    </row>
    <row r="334" spans="18:30" s="1" customFormat="1">
      <c r="R334"/>
      <c r="X334" s="4"/>
      <c r="Y334" s="4"/>
      <c r="Z334" s="4"/>
      <c r="AA334" s="4"/>
      <c r="AB334" s="4"/>
      <c r="AC334" s="4"/>
      <c r="AD334" s="4"/>
    </row>
  </sheetData>
  <sheetProtection selectLockedCells="1"/>
  <mergeCells count="41">
    <mergeCell ref="C15:E16"/>
    <mergeCell ref="I27:K28"/>
    <mergeCell ref="B37:N37"/>
    <mergeCell ref="B36:F36"/>
    <mergeCell ref="B15:B17"/>
    <mergeCell ref="F27:H28"/>
    <mergeCell ref="B27:B29"/>
    <mergeCell ref="C27:E28"/>
    <mergeCell ref="F15:H16"/>
    <mergeCell ref="L27:N28"/>
    <mergeCell ref="I15:K16"/>
    <mergeCell ref="V13:AB13"/>
    <mergeCell ref="AC13:AE13"/>
    <mergeCell ref="O15:Q16"/>
    <mergeCell ref="I41:J43"/>
    <mergeCell ref="N41:N44"/>
    <mergeCell ref="L41:M43"/>
    <mergeCell ref="L15:N16"/>
    <mergeCell ref="S36:T36"/>
    <mergeCell ref="K41:K44"/>
    <mergeCell ref="S13:U13"/>
    <mergeCell ref="S15:U16"/>
    <mergeCell ref="O27:Q28"/>
    <mergeCell ref="S24:T24"/>
    <mergeCell ref="S27:U28"/>
    <mergeCell ref="B52:G52"/>
    <mergeCell ref="B39:N39"/>
    <mergeCell ref="C8:I8"/>
    <mergeCell ref="B6:Q6"/>
    <mergeCell ref="B7:Q7"/>
    <mergeCell ref="B13:Q13"/>
    <mergeCell ref="B12:Q12"/>
    <mergeCell ref="B24:G24"/>
    <mergeCell ref="B41:B44"/>
    <mergeCell ref="C41:D43"/>
    <mergeCell ref="E41:E44"/>
    <mergeCell ref="F41:G43"/>
    <mergeCell ref="B51:D51"/>
    <mergeCell ref="C9:F9"/>
    <mergeCell ref="B26:Q26"/>
    <mergeCell ref="H41:H44"/>
  </mergeCells>
  <conditionalFormatting sqref="E50">
    <cfRule type="expression" dxfId="14" priority="25" stopIfTrue="1">
      <formula>$U$23&gt;$E$50</formula>
    </cfRule>
    <cfRule type="expression" dxfId="13" priority="26" stopIfTrue="1">
      <formula>$U$23&lt;$E$50</formula>
    </cfRule>
    <cfRule type="expression" dxfId="12" priority="27" stopIfTrue="1">
      <formula>$U$23=$E$50</formula>
    </cfRule>
  </conditionalFormatting>
  <conditionalFormatting sqref="H50">
    <cfRule type="expression" dxfId="11" priority="13" stopIfTrue="1">
      <formula>$U$23&gt;$H$50</formula>
    </cfRule>
    <cfRule type="expression" dxfId="10" priority="14" stopIfTrue="1">
      <formula>$U$23&lt;$H$50</formula>
    </cfRule>
    <cfRule type="expression" dxfId="9" priority="15" stopIfTrue="1">
      <formula>$U$23=$H$50</formula>
    </cfRule>
  </conditionalFormatting>
  <conditionalFormatting sqref="K50">
    <cfRule type="expression" dxfId="8" priority="10" stopIfTrue="1">
      <formula>$U$23&lt;$K$50</formula>
    </cfRule>
    <cfRule type="expression" dxfId="7" priority="11" stopIfTrue="1">
      <formula>$U$23&gt;$K$50</formula>
    </cfRule>
    <cfRule type="expression" dxfId="6" priority="12" stopIfTrue="1">
      <formula>$U$23=$K$50</formula>
    </cfRule>
  </conditionalFormatting>
  <conditionalFormatting sqref="U23">
    <cfRule type="expression" dxfId="5" priority="1" stopIfTrue="1">
      <formula>$U$23&gt;$U$35</formula>
    </cfRule>
    <cfRule type="expression" dxfId="4" priority="2" stopIfTrue="1">
      <formula>$U$23&lt;$U$35</formula>
    </cfRule>
    <cfRule type="expression" dxfId="3" priority="3" stopIfTrue="1">
      <formula>$U$23=$U$35</formula>
    </cfRule>
  </conditionalFormatting>
  <conditionalFormatting sqref="U35">
    <cfRule type="expression" dxfId="2" priority="4" stopIfTrue="1">
      <formula>$U$23&gt;$U$35</formula>
    </cfRule>
    <cfRule type="expression" dxfId="1" priority="5" stopIfTrue="1">
      <formula>$U$23&lt;$U$35</formula>
    </cfRule>
    <cfRule type="expression" dxfId="0" priority="6" stopIfTrue="1">
      <formula>$U$23=$U$35</formula>
    </cfRule>
  </conditionalFormatting>
  <dataValidations count="2">
    <dataValidation allowBlank="1" showInputMessage="1" showErrorMessage="1" prompt="Indique la cantidad de servidores evaluados" sqref="P8" xr:uid="{00000000-0002-0000-0000-000000000000}"/>
    <dataValidation type="list" allowBlank="1" showInputMessage="1" showErrorMessage="1" prompt="Seleccione la institución que representa" sqref="C8:I8" xr:uid="{00000000-0002-0000-0000-000001000000}">
      <formula1>$AJ$8:$AJ$51</formula1>
    </dataValidation>
  </dataValidations>
  <pageMargins left="0.7" right="0.7" top="0.75" bottom="0.75" header="0.3" footer="0.3"/>
  <pageSetup paperSize="9" orientation="portrait" r:id="rId1"/>
  <ignoredErrors>
    <ignoredError sqref="S19:S22 T18:T2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66CC"/>
  </sheetPr>
  <dimension ref="A1:E63"/>
  <sheetViews>
    <sheetView showGridLines="0" zoomScale="90" zoomScaleNormal="90" workbookViewId="0">
      <selection activeCell="B62" sqref="B62"/>
    </sheetView>
  </sheetViews>
  <sheetFormatPr baseColWidth="10" defaultRowHeight="14.4"/>
  <cols>
    <col min="1" max="1" width="5" customWidth="1"/>
    <col min="2" max="2" width="103.5546875" customWidth="1"/>
    <col min="3" max="3" width="1.5546875" customWidth="1"/>
    <col min="4" max="4" width="3.21875" customWidth="1"/>
    <col min="5" max="5" width="109.44140625" customWidth="1"/>
  </cols>
  <sheetData>
    <row r="1" spans="1:5" s="1" customFormat="1" ht="15" customHeight="1"/>
    <row r="2" spans="1:5" s="1" customFormat="1" ht="18" customHeight="1"/>
    <row r="3" spans="1:5" s="1" customFormat="1" ht="18.75" customHeight="1"/>
    <row r="4" spans="1:5" s="1" customFormat="1" ht="16.5" customHeight="1"/>
    <row r="5" spans="1:5" s="1" customFormat="1" ht="27" customHeight="1"/>
    <row r="6" spans="1:5" s="1" customFormat="1" ht="73.5" customHeight="1">
      <c r="A6" s="144" t="s">
        <v>100</v>
      </c>
      <c r="B6" s="144"/>
      <c r="C6" s="144"/>
      <c r="D6" s="144"/>
      <c r="E6" s="144"/>
    </row>
    <row r="7" spans="1:5" ht="31.5" customHeight="1">
      <c r="A7" s="31"/>
      <c r="B7" s="31"/>
      <c r="C7" s="31"/>
      <c r="D7" s="31"/>
      <c r="E7" s="31"/>
    </row>
    <row r="8" spans="1:5" ht="33" customHeight="1"/>
    <row r="9" spans="1:5" ht="21" customHeight="1">
      <c r="B9" s="32"/>
      <c r="C9" s="32"/>
    </row>
    <row r="10" spans="1:5" ht="42" customHeight="1">
      <c r="B10" s="1"/>
      <c r="C10" s="1"/>
    </row>
    <row r="11" spans="1:5" ht="29.25" customHeight="1">
      <c r="A11" s="6" t="s">
        <v>62</v>
      </c>
      <c r="B11" s="41" t="s">
        <v>82</v>
      </c>
      <c r="C11" s="30"/>
      <c r="D11" s="30"/>
      <c r="E11" s="30"/>
    </row>
    <row r="12" spans="1:5" ht="5.25" customHeight="1">
      <c r="B12" s="11"/>
      <c r="C12" s="11"/>
    </row>
    <row r="13" spans="1:5" ht="22.5" customHeight="1">
      <c r="B13" s="42" t="s">
        <v>98</v>
      </c>
      <c r="C13" s="43"/>
      <c r="D13" s="44"/>
      <c r="E13" s="42" t="s">
        <v>99</v>
      </c>
    </row>
    <row r="14" spans="1:5" ht="15.75" customHeight="1">
      <c r="B14" s="33" t="s">
        <v>59</v>
      </c>
      <c r="C14" s="33"/>
      <c r="E14" s="37" t="s">
        <v>59</v>
      </c>
    </row>
    <row r="15" spans="1:5" ht="40.049999999999997" customHeight="1">
      <c r="A15" s="36">
        <v>1</v>
      </c>
      <c r="B15" s="34"/>
      <c r="C15" s="35"/>
      <c r="D15" s="36">
        <v>1</v>
      </c>
      <c r="E15" s="34"/>
    </row>
    <row r="16" spans="1:5" ht="40.049999999999997" customHeight="1">
      <c r="A16" s="36">
        <v>2</v>
      </c>
      <c r="B16" s="34"/>
      <c r="C16" s="35"/>
      <c r="D16" s="36">
        <v>2</v>
      </c>
      <c r="E16" s="34"/>
    </row>
    <row r="17" spans="1:5" ht="40.049999999999997" customHeight="1">
      <c r="A17" s="36">
        <v>3</v>
      </c>
      <c r="B17" s="34"/>
      <c r="C17" s="35"/>
      <c r="D17" s="36">
        <v>3</v>
      </c>
      <c r="E17" s="34"/>
    </row>
    <row r="18" spans="1:5" ht="40.049999999999997" customHeight="1">
      <c r="A18" s="36">
        <v>4</v>
      </c>
      <c r="B18" s="34"/>
      <c r="C18" s="35"/>
      <c r="D18" s="36">
        <v>4</v>
      </c>
      <c r="E18" s="34"/>
    </row>
    <row r="19" spans="1:5" ht="40.049999999999997" customHeight="1">
      <c r="A19" s="36">
        <v>5</v>
      </c>
      <c r="B19" s="34"/>
      <c r="C19" s="35"/>
      <c r="D19" s="36">
        <v>5</v>
      </c>
      <c r="E19" s="34"/>
    </row>
    <row r="20" spans="1:5">
      <c r="D20" s="10"/>
    </row>
    <row r="21" spans="1:5" ht="27" customHeight="1">
      <c r="D21" s="10"/>
      <c r="E21" s="10"/>
    </row>
    <row r="22" spans="1:5" ht="35.25" customHeight="1">
      <c r="A22" s="6" t="s">
        <v>63</v>
      </c>
      <c r="B22" s="140" t="s">
        <v>81</v>
      </c>
      <c r="C22" s="141"/>
      <c r="D22" s="141"/>
      <c r="E22" s="141"/>
    </row>
    <row r="23" spans="1:5" ht="5.25" customHeight="1"/>
    <row r="24" spans="1:5" ht="22.5" customHeight="1">
      <c r="B24" s="42" t="s">
        <v>98</v>
      </c>
      <c r="C24" s="43"/>
      <c r="D24" s="44"/>
      <c r="E24" s="42" t="s">
        <v>99</v>
      </c>
    </row>
    <row r="25" spans="1:5" ht="15.75" customHeight="1">
      <c r="B25" s="33" t="s">
        <v>59</v>
      </c>
      <c r="C25" s="33"/>
      <c r="E25" s="37" t="s">
        <v>59</v>
      </c>
    </row>
    <row r="26" spans="1:5" ht="40.049999999999997" customHeight="1">
      <c r="A26" s="36">
        <v>1</v>
      </c>
      <c r="B26" s="34"/>
      <c r="C26" s="35"/>
      <c r="D26" s="36">
        <v>1</v>
      </c>
      <c r="E26" s="34"/>
    </row>
    <row r="27" spans="1:5" ht="40.049999999999997" customHeight="1">
      <c r="A27" s="36">
        <v>2</v>
      </c>
      <c r="B27" s="34"/>
      <c r="C27" s="35"/>
      <c r="D27" s="36">
        <v>2</v>
      </c>
      <c r="E27" s="34"/>
    </row>
    <row r="28" spans="1:5" ht="40.049999999999997" customHeight="1">
      <c r="A28" s="36">
        <v>3</v>
      </c>
      <c r="B28" s="34"/>
      <c r="C28" s="35"/>
      <c r="D28" s="36">
        <v>3</v>
      </c>
      <c r="E28" s="34"/>
    </row>
    <row r="29" spans="1:5" ht="40.049999999999997" customHeight="1">
      <c r="A29" s="36">
        <v>4</v>
      </c>
      <c r="B29" s="34"/>
      <c r="C29" s="35"/>
      <c r="D29" s="36">
        <v>4</v>
      </c>
      <c r="E29" s="34"/>
    </row>
    <row r="30" spans="1:5" ht="40.049999999999997" customHeight="1">
      <c r="A30" s="36">
        <v>5</v>
      </c>
      <c r="B30" s="34"/>
      <c r="C30" s="35"/>
      <c r="D30" s="36">
        <v>5</v>
      </c>
      <c r="E30" s="34"/>
    </row>
    <row r="31" spans="1:5" ht="6.75" customHeight="1">
      <c r="B31" s="11"/>
      <c r="C31" s="11"/>
    </row>
    <row r="32" spans="1:5">
      <c r="B32" s="5"/>
      <c r="C32" s="5"/>
    </row>
    <row r="33" spans="1:5" ht="38.25" customHeight="1">
      <c r="A33" s="6" t="s">
        <v>64</v>
      </c>
      <c r="B33" s="140" t="s">
        <v>80</v>
      </c>
      <c r="C33" s="141"/>
      <c r="D33" s="141"/>
      <c r="E33" s="141"/>
    </row>
    <row r="34" spans="1:5" s="1" customFormat="1" ht="5.25" customHeight="1">
      <c r="A34" s="38"/>
      <c r="B34" s="39"/>
      <c r="C34" s="40"/>
      <c r="D34" s="40"/>
      <c r="E34" s="40"/>
    </row>
    <row r="35" spans="1:5" ht="22.5" customHeight="1">
      <c r="B35" s="42" t="s">
        <v>98</v>
      </c>
      <c r="C35" s="43"/>
      <c r="D35" s="44"/>
      <c r="E35" s="42" t="s">
        <v>99</v>
      </c>
    </row>
    <row r="36" spans="1:5" ht="15.75" customHeight="1">
      <c r="B36" s="33" t="s">
        <v>59</v>
      </c>
      <c r="C36" s="33"/>
      <c r="E36" s="37" t="s">
        <v>59</v>
      </c>
    </row>
    <row r="37" spans="1:5" ht="40.049999999999997" customHeight="1">
      <c r="A37" s="36">
        <v>1</v>
      </c>
      <c r="B37" s="34"/>
      <c r="C37" s="35"/>
      <c r="D37" s="36">
        <v>1</v>
      </c>
      <c r="E37" s="34"/>
    </row>
    <row r="38" spans="1:5" ht="40.049999999999997" customHeight="1">
      <c r="A38" s="36">
        <v>2</v>
      </c>
      <c r="B38" s="34"/>
      <c r="C38" s="35"/>
      <c r="D38" s="36">
        <v>2</v>
      </c>
      <c r="E38" s="34"/>
    </row>
    <row r="39" spans="1:5" ht="40.049999999999997" customHeight="1">
      <c r="A39" s="36">
        <v>3</v>
      </c>
      <c r="B39" s="34"/>
      <c r="C39" s="35"/>
      <c r="D39" s="36">
        <v>3</v>
      </c>
      <c r="E39" s="34"/>
    </row>
    <row r="40" spans="1:5" ht="40.049999999999997" customHeight="1">
      <c r="A40" s="36">
        <v>4</v>
      </c>
      <c r="B40" s="34"/>
      <c r="C40" s="35"/>
      <c r="D40" s="36">
        <v>4</v>
      </c>
      <c r="E40" s="34"/>
    </row>
    <row r="41" spans="1:5" ht="40.049999999999997" customHeight="1">
      <c r="A41" s="36">
        <v>5</v>
      </c>
      <c r="B41" s="34"/>
      <c r="C41" s="35"/>
      <c r="D41" s="36">
        <v>5</v>
      </c>
      <c r="E41" s="34"/>
    </row>
    <row r="42" spans="1:5" ht="30.75" customHeight="1">
      <c r="B42" s="11"/>
      <c r="C42" s="11"/>
    </row>
    <row r="43" spans="1:5" ht="3" customHeight="1">
      <c r="B43" s="11"/>
      <c r="C43" s="11"/>
    </row>
    <row r="44" spans="1:5" ht="38.25" customHeight="1">
      <c r="A44" s="6" t="s">
        <v>65</v>
      </c>
      <c r="B44" s="140" t="s">
        <v>79</v>
      </c>
      <c r="C44" s="141"/>
      <c r="D44" s="141"/>
      <c r="E44" s="141"/>
    </row>
    <row r="45" spans="1:5" ht="6.75" customHeight="1"/>
    <row r="46" spans="1:5" ht="22.5" customHeight="1">
      <c r="B46" s="42" t="s">
        <v>98</v>
      </c>
      <c r="C46" s="43"/>
      <c r="D46" s="44"/>
      <c r="E46" s="42" t="s">
        <v>99</v>
      </c>
    </row>
    <row r="47" spans="1:5" ht="15.75" customHeight="1">
      <c r="B47" s="33" t="s">
        <v>59</v>
      </c>
      <c r="C47" s="33"/>
      <c r="E47" s="37" t="s">
        <v>59</v>
      </c>
    </row>
    <row r="48" spans="1:5" ht="40.049999999999997" customHeight="1">
      <c r="A48" s="36">
        <v>1</v>
      </c>
      <c r="B48" s="34" t="s">
        <v>166</v>
      </c>
      <c r="C48" s="35"/>
      <c r="D48" s="36">
        <v>1</v>
      </c>
      <c r="E48" s="34"/>
    </row>
    <row r="49" spans="1:5" ht="40.049999999999997" customHeight="1">
      <c r="A49" s="36">
        <v>2</v>
      </c>
      <c r="B49" s="34" t="s">
        <v>167</v>
      </c>
      <c r="C49" s="35"/>
      <c r="D49" s="36">
        <v>2</v>
      </c>
      <c r="E49" s="34"/>
    </row>
    <row r="50" spans="1:5" ht="40.049999999999997" customHeight="1">
      <c r="A50" s="36">
        <v>3</v>
      </c>
      <c r="B50" s="34" t="s">
        <v>168</v>
      </c>
      <c r="C50" s="35"/>
      <c r="D50" s="36">
        <v>3</v>
      </c>
      <c r="E50" s="34"/>
    </row>
    <row r="51" spans="1:5" ht="40.049999999999997" customHeight="1">
      <c r="A51" s="36">
        <v>4</v>
      </c>
      <c r="B51" s="34"/>
      <c r="C51" s="35"/>
      <c r="D51" s="36">
        <v>4</v>
      </c>
      <c r="E51" s="34"/>
    </row>
    <row r="52" spans="1:5" ht="40.049999999999997" customHeight="1">
      <c r="A52" s="36">
        <v>5</v>
      </c>
      <c r="B52" s="34"/>
      <c r="C52" s="35"/>
      <c r="D52" s="36">
        <v>5</v>
      </c>
      <c r="E52" s="34"/>
    </row>
    <row r="53" spans="1:5">
      <c r="B53" s="11"/>
      <c r="C53" s="11"/>
      <c r="D53" s="10"/>
      <c r="E53" s="10"/>
    </row>
    <row r="54" spans="1:5">
      <c r="B54" s="11"/>
      <c r="C54" s="11"/>
      <c r="D54" s="10"/>
      <c r="E54" s="10"/>
    </row>
    <row r="55" spans="1:5" ht="40.5" customHeight="1">
      <c r="A55" s="6" t="s">
        <v>78</v>
      </c>
      <c r="B55" s="142" t="s">
        <v>97</v>
      </c>
      <c r="C55" s="143"/>
      <c r="D55" s="143"/>
      <c r="E55" s="143"/>
    </row>
    <row r="56" spans="1:5" ht="7.5" customHeight="1"/>
    <row r="57" spans="1:5" ht="22.5" customHeight="1">
      <c r="B57" s="42" t="s">
        <v>98</v>
      </c>
      <c r="C57" s="43"/>
      <c r="D57" s="44"/>
      <c r="E57" s="42" t="s">
        <v>99</v>
      </c>
    </row>
    <row r="58" spans="1:5" ht="15.75" customHeight="1">
      <c r="B58" s="33" t="s">
        <v>59</v>
      </c>
      <c r="C58" s="33"/>
      <c r="E58" s="37" t="s">
        <v>59</v>
      </c>
    </row>
    <row r="59" spans="1:5" ht="40.049999999999997" customHeight="1">
      <c r="A59" s="36">
        <v>1</v>
      </c>
      <c r="B59" s="34" t="s">
        <v>169</v>
      </c>
      <c r="C59" s="35"/>
      <c r="D59" s="36">
        <v>1</v>
      </c>
      <c r="E59" s="34"/>
    </row>
    <row r="60" spans="1:5" ht="40.049999999999997" customHeight="1">
      <c r="A60" s="36">
        <v>2</v>
      </c>
      <c r="B60" s="34" t="s">
        <v>170</v>
      </c>
      <c r="C60" s="35"/>
      <c r="D60" s="36">
        <v>2</v>
      </c>
      <c r="E60" s="34"/>
    </row>
    <row r="61" spans="1:5" ht="40.049999999999997" customHeight="1">
      <c r="A61" s="36">
        <v>3</v>
      </c>
      <c r="B61" s="34"/>
      <c r="C61" s="35"/>
      <c r="D61" s="36">
        <v>3</v>
      </c>
      <c r="E61" s="34"/>
    </row>
    <row r="62" spans="1:5" ht="40.049999999999997" customHeight="1">
      <c r="A62" s="36">
        <v>4</v>
      </c>
      <c r="B62" s="34"/>
      <c r="C62" s="35"/>
      <c r="D62" s="36">
        <v>4</v>
      </c>
      <c r="E62" s="34"/>
    </row>
    <row r="63" spans="1:5" ht="40.049999999999997" customHeight="1">
      <c r="A63" s="36">
        <v>5</v>
      </c>
      <c r="B63" s="34"/>
      <c r="C63" s="35"/>
      <c r="D63" s="36">
        <v>5</v>
      </c>
      <c r="E63" s="34"/>
    </row>
  </sheetData>
  <sheetProtection selectLockedCells="1"/>
  <mergeCells count="5">
    <mergeCell ref="B33:E33"/>
    <mergeCell ref="B44:E44"/>
    <mergeCell ref="B55:E55"/>
    <mergeCell ref="A6:E6"/>
    <mergeCell ref="B22:E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A46"/>
  <sheetViews>
    <sheetView topLeftCell="A10" workbookViewId="0">
      <selection sqref="A1:A46"/>
    </sheetView>
  </sheetViews>
  <sheetFormatPr baseColWidth="10" defaultRowHeight="14.4"/>
  <sheetData>
    <row r="1" spans="1:1">
      <c r="A1" s="2" t="s">
        <v>2</v>
      </c>
    </row>
    <row r="2" spans="1:1">
      <c r="A2" s="2" t="s">
        <v>3</v>
      </c>
    </row>
    <row r="3" spans="1:1">
      <c r="A3" s="2" t="s">
        <v>4</v>
      </c>
    </row>
    <row r="4" spans="1:1">
      <c r="A4" s="2" t="s">
        <v>5</v>
      </c>
    </row>
    <row r="5" spans="1:1">
      <c r="A5" s="2" t="s">
        <v>6</v>
      </c>
    </row>
    <row r="6" spans="1:1">
      <c r="A6" s="2" t="s">
        <v>7</v>
      </c>
    </row>
    <row r="7" spans="1:1">
      <c r="A7" s="2" t="s">
        <v>8</v>
      </c>
    </row>
    <row r="8" spans="1:1">
      <c r="A8" s="2" t="s">
        <v>9</v>
      </c>
    </row>
    <row r="9" spans="1:1">
      <c r="A9" s="2" t="s">
        <v>10</v>
      </c>
    </row>
    <row r="10" spans="1:1">
      <c r="A10" s="2" t="s">
        <v>11</v>
      </c>
    </row>
    <row r="11" spans="1:1">
      <c r="A11" s="2" t="s">
        <v>12</v>
      </c>
    </row>
    <row r="12" spans="1:1">
      <c r="A12" s="1" t="s">
        <v>47</v>
      </c>
    </row>
    <row r="13" spans="1:1">
      <c r="A13" s="2" t="s">
        <v>13</v>
      </c>
    </row>
    <row r="14" spans="1:1">
      <c r="A14" s="2" t="s">
        <v>14</v>
      </c>
    </row>
    <row r="15" spans="1:1">
      <c r="A15" s="2" t="s">
        <v>15</v>
      </c>
    </row>
    <row r="16" spans="1:1">
      <c r="A16" s="2" t="s">
        <v>16</v>
      </c>
    </row>
    <row r="17" spans="1:1">
      <c r="A17" s="2" t="s">
        <v>17</v>
      </c>
    </row>
    <row r="18" spans="1:1">
      <c r="A18" s="2" t="s">
        <v>18</v>
      </c>
    </row>
    <row r="19" spans="1:1">
      <c r="A19" s="2" t="s">
        <v>19</v>
      </c>
    </row>
    <row r="20" spans="1:1">
      <c r="A20" s="2" t="s">
        <v>20</v>
      </c>
    </row>
    <row r="21" spans="1:1">
      <c r="A21" s="2" t="s">
        <v>21</v>
      </c>
    </row>
    <row r="22" spans="1:1">
      <c r="A22" s="2" t="s">
        <v>22</v>
      </c>
    </row>
    <row r="23" spans="1:1">
      <c r="A23" s="2" t="s">
        <v>23</v>
      </c>
    </row>
    <row r="24" spans="1:1">
      <c r="A24" s="2" t="s">
        <v>24</v>
      </c>
    </row>
    <row r="25" spans="1:1">
      <c r="A25" s="2" t="s">
        <v>25</v>
      </c>
    </row>
    <row r="26" spans="1:1">
      <c r="A26" s="2" t="s">
        <v>26</v>
      </c>
    </row>
    <row r="27" spans="1:1">
      <c r="A27" s="2" t="s">
        <v>27</v>
      </c>
    </row>
    <row r="28" spans="1:1">
      <c r="A28" s="2" t="s">
        <v>28</v>
      </c>
    </row>
    <row r="29" spans="1:1">
      <c r="A29" s="2" t="s">
        <v>29</v>
      </c>
    </row>
    <row r="30" spans="1:1">
      <c r="A30" s="2" t="s">
        <v>30</v>
      </c>
    </row>
    <row r="31" spans="1:1">
      <c r="A31" s="2" t="s">
        <v>31</v>
      </c>
    </row>
    <row r="32" spans="1:1">
      <c r="A32" s="2" t="s">
        <v>32</v>
      </c>
    </row>
    <row r="33" spans="1:1">
      <c r="A33" s="2" t="s">
        <v>33</v>
      </c>
    </row>
    <row r="34" spans="1:1">
      <c r="A34" s="2" t="s">
        <v>34</v>
      </c>
    </row>
    <row r="35" spans="1:1">
      <c r="A35" s="2" t="s">
        <v>35</v>
      </c>
    </row>
    <row r="36" spans="1:1">
      <c r="A36" s="2" t="s">
        <v>36</v>
      </c>
    </row>
    <row r="37" spans="1:1">
      <c r="A37" s="2" t="s">
        <v>37</v>
      </c>
    </row>
    <row r="38" spans="1:1">
      <c r="A38" s="2" t="s">
        <v>38</v>
      </c>
    </row>
    <row r="39" spans="1:1">
      <c r="A39" s="2" t="s">
        <v>39</v>
      </c>
    </row>
    <row r="40" spans="1:1">
      <c r="A40" s="2" t="s">
        <v>40</v>
      </c>
    </row>
    <row r="41" spans="1:1">
      <c r="A41" s="2" t="s">
        <v>41</v>
      </c>
    </row>
    <row r="42" spans="1:1">
      <c r="A42" s="2" t="s">
        <v>42</v>
      </c>
    </row>
    <row r="43" spans="1:1">
      <c r="A43" s="2" t="s">
        <v>43</v>
      </c>
    </row>
    <row r="44" spans="1:1">
      <c r="A44" s="2" t="s">
        <v>44</v>
      </c>
    </row>
    <row r="45" spans="1:1">
      <c r="A45" s="2" t="s">
        <v>45</v>
      </c>
    </row>
    <row r="46" spans="1:1">
      <c r="A46" s="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GRALES Y CUANTITATIVOS </vt:lpstr>
      <vt:lpstr> JUSTIF. SOBRES. E INSUFIC </vt:lpstr>
      <vt:lpstr>Hoja2</vt:lpstr>
      <vt:lpstr>'DATOS GRALES Y CUANTITATIVOS '!INSTITUCIÓN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ycampos</dc:creator>
  <cp:lastModifiedBy>Andrey Leon Moreno</cp:lastModifiedBy>
  <dcterms:created xsi:type="dcterms:W3CDTF">2016-05-20T19:44:23Z</dcterms:created>
  <dcterms:modified xsi:type="dcterms:W3CDTF">2025-01-20T20:30:49Z</dcterms:modified>
</cp:coreProperties>
</file>