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autoCompressPictures="0" defaultThemeVersion="124226"/>
  <mc:AlternateContent xmlns:mc="http://schemas.openxmlformats.org/markup-compatibility/2006">
    <mc:Choice Requires="x15">
      <x15ac:absPath xmlns:x15ac="http://schemas.microsoft.com/office/spreadsheetml/2010/11/ac" url="C:\Users\rodrigo.corrales.MICITT01\Downloads\"/>
    </mc:Choice>
  </mc:AlternateContent>
  <xr:revisionPtr revIDLastSave="0" documentId="13_ncr:1_{27EBAF6A-F2C7-4C59-9C48-BB4B17E4D920}" xr6:coauthVersionLast="47" xr6:coauthVersionMax="47" xr10:uidLastSave="{00000000-0000-0000-0000-000000000000}"/>
  <bookViews>
    <workbookView xWindow="-98" yWindow="-98" windowWidth="19396" windowHeight="10395" tabRatio="776" activeTab="3" xr2:uid="{00000000-000D-0000-FFFF-FFFF00000000}"/>
  </bookViews>
  <sheets>
    <sheet name="Inicio" sheetId="40" r:id="rId1"/>
    <sheet name="1. Acceso" sheetId="10" r:id="rId2"/>
    <sheet name="2. Asequibilidad" sheetId="31" r:id="rId3"/>
    <sheet name="3. Producción " sheetId="44" r:id="rId4"/>
    <sheet name="4. Empleo" sheetId="41" r:id="rId5"/>
    <sheet name="5. Televisión" sheetId="26" r:id="rId6"/>
    <sheet name="5.1 Gráficos tv abierta y pago" sheetId="42" r:id="rId7"/>
    <sheet name="5.2 Gráficos tipo de televisor" sheetId="43" r:id="rId8"/>
    <sheet name="6. Censo 2011" sheetId="35" r:id="rId9"/>
    <sheet name="7. Índices e indicadores" sheetId="36" r:id="rId10"/>
  </sheets>
  <calcPr calcId="191029"/>
  <customWorkbookViews>
    <customWorkbookView name="Compendio" guid="{0BA51BC0-6D46-44D9-95F5-2FFAB62DF2AC}" maximized="1" xWindow="1" yWindow="1" windowWidth="1436" windowHeight="709" tabRatio="770" activeSheetId="8"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4" i="44" l="1"/>
  <c r="AF14" i="44"/>
  <c r="AE14" i="44"/>
  <c r="AD14" i="44"/>
  <c r="AC14" i="44"/>
  <c r="AB14" i="44"/>
  <c r="AA14" i="44"/>
  <c r="Z14" i="44"/>
  <c r="Y14" i="44"/>
  <c r="X14" i="44"/>
  <c r="W14" i="44"/>
  <c r="V14" i="44"/>
  <c r="U14" i="44"/>
  <c r="T14" i="44"/>
  <c r="S14" i="44"/>
  <c r="R14" i="44"/>
  <c r="Q14" i="44"/>
  <c r="P14" i="44"/>
  <c r="O14" i="44"/>
  <c r="N14" i="44"/>
  <c r="M14" i="44"/>
  <c r="L14" i="44"/>
  <c r="K14" i="44"/>
  <c r="J14" i="44"/>
  <c r="I14" i="44"/>
  <c r="H14" i="44"/>
  <c r="G14" i="44"/>
  <c r="F14" i="44"/>
  <c r="E14" i="44"/>
  <c r="D14" i="44"/>
  <c r="AA11" i="44"/>
  <c r="Z11" i="44"/>
  <c r="Y11" i="44"/>
  <c r="X11" i="44"/>
  <c r="W11" i="44"/>
  <c r="V11" i="44"/>
  <c r="U11" i="44"/>
  <c r="T11" i="44"/>
  <c r="S11" i="44"/>
  <c r="R11" i="44"/>
  <c r="Q11" i="44"/>
  <c r="P11" i="44"/>
  <c r="O11" i="44"/>
  <c r="N11" i="44"/>
  <c r="M11" i="44"/>
  <c r="L11" i="44"/>
  <c r="K11" i="44"/>
  <c r="J11" i="44"/>
  <c r="I11" i="44"/>
  <c r="H11" i="44"/>
  <c r="G11" i="44"/>
  <c r="F11" i="44"/>
  <c r="E11" i="44"/>
  <c r="Z10" i="44"/>
  <c r="Y10" i="44"/>
  <c r="X10" i="44"/>
  <c r="W10" i="44"/>
  <c r="V10" i="44"/>
  <c r="U10" i="44"/>
  <c r="T10" i="44"/>
  <c r="S10" i="44"/>
  <c r="R10" i="44"/>
  <c r="Q10" i="44"/>
  <c r="P10" i="44"/>
  <c r="O10" i="44"/>
  <c r="N10" i="44"/>
  <c r="M10" i="44"/>
  <c r="L10" i="44"/>
  <c r="K10" i="44"/>
  <c r="J10" i="44"/>
  <c r="I10" i="44"/>
  <c r="H10" i="44"/>
  <c r="G10" i="44"/>
  <c r="F10" i="44"/>
  <c r="E10" i="44"/>
  <c r="D10" i="44"/>
  <c r="AA9" i="44"/>
  <c r="Z9" i="44"/>
  <c r="Y9" i="44"/>
  <c r="X9" i="44"/>
  <c r="W9" i="44"/>
  <c r="V9" i="44"/>
  <c r="U9" i="44"/>
  <c r="T9" i="44"/>
  <c r="S9" i="44"/>
  <c r="R9" i="44"/>
  <c r="Q9" i="44"/>
  <c r="P9" i="44"/>
  <c r="O9" i="44"/>
  <c r="N9" i="44"/>
  <c r="M9" i="44"/>
  <c r="L9" i="44"/>
  <c r="K9" i="44"/>
  <c r="J9" i="44"/>
  <c r="I9" i="44"/>
  <c r="H9" i="44"/>
  <c r="G9" i="44"/>
  <c r="F9" i="44"/>
  <c r="E9" i="44"/>
  <c r="D9" i="44"/>
  <c r="F20" i="26" l="1"/>
  <c r="F19" i="26"/>
  <c r="F18" i="26"/>
  <c r="F17" i="26"/>
  <c r="F16" i="26"/>
  <c r="F15" i="26"/>
  <c r="F14" i="26"/>
  <c r="F12" i="26"/>
  <c r="F11" i="26"/>
  <c r="F10" i="26"/>
  <c r="F9" i="26"/>
  <c r="F8" i="26"/>
  <c r="F7" i="26"/>
  <c r="F6" i="26"/>
  <c r="AB20" i="26"/>
  <c r="AB19" i="26"/>
  <c r="AB18" i="26"/>
  <c r="AB17" i="26"/>
  <c r="AB16" i="26"/>
  <c r="AB15" i="26"/>
  <c r="AB14" i="26"/>
  <c r="AB12" i="26"/>
  <c r="AB11" i="26"/>
  <c r="AB10" i="26"/>
  <c r="AB9" i="26"/>
  <c r="AB8" i="26"/>
  <c r="AB7" i="26"/>
  <c r="AB6" i="26"/>
  <c r="Z20" i="26"/>
  <c r="Z19" i="26"/>
  <c r="Z18" i="26"/>
  <c r="Z17" i="26"/>
  <c r="Z16" i="26"/>
  <c r="Z15" i="26"/>
  <c r="Z14" i="26"/>
  <c r="Z12" i="26"/>
  <c r="Z11" i="26"/>
  <c r="Z10" i="26"/>
  <c r="Z9" i="26"/>
  <c r="Z8" i="26"/>
  <c r="Z7" i="26"/>
  <c r="Z6" i="26"/>
  <c r="X20" i="26"/>
  <c r="X19" i="26"/>
  <c r="X18" i="26"/>
  <c r="X17" i="26"/>
  <c r="X16" i="26"/>
  <c r="X15" i="26"/>
  <c r="X14" i="26"/>
  <c r="X12" i="26"/>
  <c r="X11" i="26"/>
  <c r="X10" i="26"/>
  <c r="X9" i="26"/>
  <c r="X8" i="26"/>
  <c r="X7" i="26"/>
  <c r="X6" i="26"/>
  <c r="V20" i="26"/>
  <c r="V19" i="26"/>
  <c r="V18" i="26"/>
  <c r="V17" i="26"/>
  <c r="V16" i="26"/>
  <c r="V15" i="26"/>
  <c r="V14" i="26"/>
  <c r="V12" i="26"/>
  <c r="V11" i="26"/>
  <c r="V10" i="26"/>
  <c r="V9" i="26"/>
  <c r="V8" i="26"/>
  <c r="V7" i="26"/>
  <c r="V6" i="26"/>
  <c r="T20" i="26"/>
  <c r="T19" i="26"/>
  <c r="T18" i="26"/>
  <c r="T17" i="26"/>
  <c r="T16" i="26"/>
  <c r="T15" i="26"/>
  <c r="T14" i="26"/>
  <c r="T12" i="26"/>
  <c r="T11" i="26"/>
  <c r="T10" i="26"/>
  <c r="T9" i="26"/>
  <c r="T8" i="26"/>
  <c r="T7" i="26"/>
  <c r="T6" i="26"/>
  <c r="R20" i="26"/>
  <c r="R19" i="26"/>
  <c r="R18" i="26"/>
  <c r="R17" i="26"/>
  <c r="R16" i="26"/>
  <c r="R15" i="26"/>
  <c r="R14" i="26"/>
  <c r="R12" i="26"/>
  <c r="R11" i="26"/>
  <c r="R10" i="26"/>
  <c r="R9" i="26"/>
  <c r="R8" i="26"/>
  <c r="R7" i="26"/>
  <c r="R6" i="26"/>
  <c r="P20" i="26"/>
  <c r="P19" i="26"/>
  <c r="P18" i="26"/>
  <c r="P17" i="26"/>
  <c r="P16" i="26"/>
  <c r="P15" i="26"/>
  <c r="P14" i="26"/>
  <c r="P12" i="26"/>
  <c r="P11" i="26"/>
  <c r="P10" i="26"/>
  <c r="P9" i="26"/>
  <c r="P8" i="26"/>
  <c r="P7" i="26"/>
  <c r="P6" i="26"/>
  <c r="N20" i="26"/>
  <c r="N19" i="26"/>
  <c r="N18" i="26"/>
  <c r="N17" i="26"/>
  <c r="N16" i="26"/>
  <c r="N15" i="26"/>
  <c r="N14" i="26"/>
  <c r="N12" i="26"/>
  <c r="N11" i="26"/>
  <c r="N10" i="26"/>
  <c r="N9" i="26"/>
  <c r="N8" i="26"/>
  <c r="N7" i="26"/>
  <c r="N6" i="26"/>
  <c r="L20" i="26"/>
  <c r="L19" i="26"/>
  <c r="L18" i="26"/>
  <c r="L17" i="26"/>
  <c r="L16" i="26"/>
  <c r="L15" i="26"/>
  <c r="L14" i="26"/>
  <c r="L12" i="26"/>
  <c r="L11" i="26"/>
  <c r="L10" i="26"/>
  <c r="L9" i="26"/>
  <c r="L8" i="26"/>
  <c r="L7" i="26"/>
  <c r="L6" i="26"/>
  <c r="J20" i="26"/>
  <c r="J19" i="26"/>
  <c r="J18" i="26"/>
  <c r="J17" i="26"/>
  <c r="J16" i="26"/>
  <c r="J15" i="26"/>
  <c r="J14" i="26"/>
  <c r="J12" i="26"/>
  <c r="J11" i="26"/>
  <c r="J10" i="26"/>
  <c r="J9" i="26"/>
  <c r="J8" i="26"/>
  <c r="J7" i="26"/>
  <c r="J6" i="26"/>
  <c r="H20" i="26"/>
  <c r="H19" i="26"/>
  <c r="H18" i="26"/>
  <c r="H17" i="26"/>
  <c r="H16" i="26"/>
  <c r="H15" i="26"/>
  <c r="H14" i="26"/>
  <c r="H12" i="26"/>
  <c r="H11" i="26"/>
  <c r="H10" i="26"/>
  <c r="H9" i="26"/>
  <c r="H8" i="26"/>
  <c r="H7" i="26"/>
  <c r="H6" i="26"/>
  <c r="D20" i="26"/>
  <c r="D19" i="26"/>
  <c r="D18" i="26"/>
  <c r="D17" i="26"/>
  <c r="D16" i="26"/>
  <c r="D15" i="26"/>
  <c r="D14" i="26"/>
  <c r="D12" i="26"/>
  <c r="D11" i="26"/>
  <c r="D10" i="26"/>
  <c r="D9" i="26"/>
  <c r="D8" i="26"/>
  <c r="D7" i="26"/>
  <c r="D6" i="26"/>
  <c r="AA12" i="26"/>
  <c r="AA11" i="26"/>
  <c r="AA10" i="26"/>
  <c r="AA9" i="26"/>
  <c r="AA8" i="26"/>
  <c r="AA7" i="26"/>
  <c r="AA6" i="26"/>
  <c r="Y12" i="26"/>
  <c r="Y11" i="26"/>
  <c r="Y10" i="26"/>
  <c r="Y9" i="26"/>
  <c r="Y8" i="26"/>
  <c r="Y7" i="26"/>
  <c r="Y6" i="26"/>
  <c r="W6" i="26"/>
  <c r="W12" i="26"/>
  <c r="W11" i="26"/>
  <c r="W10" i="26"/>
  <c r="W9" i="26"/>
  <c r="W8" i="26"/>
  <c r="W7" i="26"/>
  <c r="U12" i="26"/>
  <c r="U11" i="26"/>
  <c r="U10" i="26"/>
  <c r="U9" i="26"/>
  <c r="U8" i="26"/>
  <c r="U7" i="26"/>
  <c r="U6" i="26"/>
  <c r="O6" i="26"/>
  <c r="AB78" i="26" l="1"/>
  <c r="AB79" i="26"/>
  <c r="AB80" i="26"/>
  <c r="AB81" i="26"/>
  <c r="AA77" i="26"/>
  <c r="AB77" i="26" s="1"/>
  <c r="AB70" i="26"/>
  <c r="AB71" i="26"/>
  <c r="AB72" i="26"/>
  <c r="AB73" i="26"/>
  <c r="AB69" i="26"/>
  <c r="AB62" i="26"/>
  <c r="AB63" i="26"/>
  <c r="AB64" i="26"/>
  <c r="AB65" i="26"/>
  <c r="AB61" i="26"/>
  <c r="AB54" i="26"/>
  <c r="AB55" i="26"/>
  <c r="AB56" i="26"/>
  <c r="AB57" i="26"/>
  <c r="AA53" i="26"/>
  <c r="AB53" i="26" s="1"/>
  <c r="AB46" i="26"/>
  <c r="AB47" i="26"/>
  <c r="AB48" i="26"/>
  <c r="AB49" i="26"/>
  <c r="AB45" i="26"/>
  <c r="AB38" i="26"/>
  <c r="AB39" i="26"/>
  <c r="AB40" i="26"/>
  <c r="AB41" i="26"/>
  <c r="AB37" i="26"/>
  <c r="AB30" i="26"/>
  <c r="AB31" i="26"/>
  <c r="AB32" i="26"/>
  <c r="AB33" i="26"/>
  <c r="O14" i="26"/>
  <c r="M14" i="26"/>
  <c r="K14" i="26"/>
  <c r="I14" i="26"/>
  <c r="G14" i="26"/>
  <c r="E14" i="26"/>
  <c r="C14" i="26"/>
  <c r="I6" i="26"/>
  <c r="G6" i="26"/>
  <c r="E6" i="26"/>
  <c r="C6" i="26"/>
  <c r="Z78" i="26"/>
  <c r="Z79" i="26"/>
  <c r="Z80" i="26"/>
  <c r="Z81" i="26"/>
  <c r="Z77" i="26"/>
  <c r="Z70" i="26"/>
  <c r="Z71" i="26"/>
  <c r="Z72" i="26"/>
  <c r="Z73" i="26"/>
  <c r="Z69" i="26"/>
  <c r="Z62" i="26"/>
  <c r="Z63" i="26"/>
  <c r="Z64" i="26"/>
  <c r="Z65" i="26"/>
  <c r="Z61" i="26"/>
  <c r="Z54" i="26"/>
  <c r="Z55" i="26"/>
  <c r="Z56" i="26"/>
  <c r="Z57" i="26"/>
  <c r="Y53" i="26"/>
  <c r="Z53" i="26" s="1"/>
  <c r="Z46" i="26"/>
  <c r="Z47" i="26"/>
  <c r="Z48" i="26"/>
  <c r="Z49" i="26"/>
  <c r="Z45" i="26"/>
  <c r="Z41" i="26"/>
  <c r="Z40" i="26"/>
  <c r="Z39" i="26"/>
  <c r="Z38" i="26"/>
  <c r="Z37" i="26"/>
  <c r="X41" i="26"/>
  <c r="X40" i="26"/>
  <c r="X39" i="26"/>
  <c r="V39" i="26"/>
  <c r="X38" i="26"/>
  <c r="X37" i="26"/>
  <c r="Z31" i="26"/>
  <c r="Z32" i="26"/>
  <c r="Z33" i="26"/>
  <c r="Z30" i="26"/>
  <c r="AB29" i="26"/>
  <c r="Z29" i="26"/>
  <c r="M6" i="26" l="1"/>
  <c r="K6" i="26"/>
  <c r="AK87" i="10"/>
  <c r="AK88" i="10"/>
  <c r="AK89" i="10"/>
  <c r="AK90" i="10"/>
  <c r="AK91" i="10"/>
  <c r="AK92" i="10"/>
  <c r="AK93" i="10"/>
  <c r="AK94" i="10"/>
  <c r="AK95" i="10"/>
  <c r="AK96" i="10"/>
  <c r="AK86" i="10"/>
  <c r="AK74" i="10"/>
  <c r="AK75" i="10"/>
  <c r="AK76" i="10"/>
  <c r="AK77" i="10"/>
  <c r="AK78" i="10"/>
  <c r="AK79" i="10"/>
  <c r="AK80" i="10"/>
  <c r="AK81" i="10"/>
  <c r="AK82" i="10"/>
  <c r="AK83" i="10"/>
  <c r="AK73" i="10"/>
  <c r="AK61" i="10"/>
  <c r="AK62" i="10"/>
  <c r="AK63" i="10"/>
  <c r="AK64" i="10"/>
  <c r="AK65" i="10"/>
  <c r="AK66" i="10"/>
  <c r="AK67" i="10"/>
  <c r="AK68" i="10"/>
  <c r="AK69" i="10"/>
  <c r="AK70" i="10"/>
  <c r="AK60" i="10"/>
  <c r="AK48" i="10"/>
  <c r="AK49" i="10"/>
  <c r="AK50" i="10"/>
  <c r="AK51" i="10"/>
  <c r="AK52" i="10"/>
  <c r="AK53" i="10"/>
  <c r="AK54" i="10"/>
  <c r="AK55" i="10"/>
  <c r="AK56" i="10"/>
  <c r="AK57" i="10"/>
  <c r="AK47" i="10"/>
  <c r="AK35" i="10"/>
  <c r="AK36" i="10"/>
  <c r="AK37" i="10"/>
  <c r="AK38" i="10"/>
  <c r="AK39" i="10"/>
  <c r="AK40" i="10"/>
  <c r="AK41" i="10"/>
  <c r="AK42" i="10"/>
  <c r="AK43" i="10"/>
  <c r="AK44" i="10"/>
  <c r="AK34" i="10"/>
  <c r="AK22" i="10"/>
  <c r="AK23" i="10"/>
  <c r="AK24" i="10"/>
  <c r="AK25" i="10"/>
  <c r="AK26" i="10"/>
  <c r="AK27" i="10"/>
  <c r="AK28" i="10"/>
  <c r="AK29" i="10"/>
  <c r="AK30" i="10"/>
  <c r="AK31" i="10"/>
  <c r="AK21" i="10"/>
  <c r="AK9" i="10"/>
  <c r="AK10" i="10"/>
  <c r="AK11" i="10"/>
  <c r="AK12" i="10"/>
  <c r="AK13" i="10"/>
  <c r="AK14" i="10"/>
  <c r="AK15" i="10"/>
  <c r="AK16" i="10"/>
  <c r="AK17" i="10"/>
  <c r="AK18" i="10"/>
  <c r="AK8" i="10"/>
  <c r="T13" i="41"/>
  <c r="U13" i="41"/>
  <c r="T14" i="41"/>
  <c r="U14" i="41"/>
  <c r="K13" i="41"/>
  <c r="L13" i="41"/>
  <c r="M13" i="41"/>
  <c r="N13" i="41"/>
  <c r="O13" i="41"/>
  <c r="P13" i="41"/>
  <c r="Q13" i="41"/>
  <c r="R13" i="41"/>
  <c r="S13" i="41"/>
  <c r="J13" i="41"/>
  <c r="K14" i="41"/>
  <c r="L14" i="41"/>
  <c r="M14" i="41"/>
  <c r="N14" i="41"/>
  <c r="O14" i="41"/>
  <c r="P14" i="41"/>
  <c r="Q14" i="41"/>
  <c r="R14" i="41"/>
  <c r="S14" i="41"/>
  <c r="J14" i="41"/>
  <c r="T11" i="41"/>
  <c r="U11" i="41"/>
  <c r="AI87" i="10"/>
  <c r="AI88" i="10"/>
  <c r="AI89" i="10"/>
  <c r="AI90" i="10"/>
  <c r="AI91" i="10"/>
  <c r="AI92" i="10"/>
  <c r="AI94" i="10"/>
  <c r="AI95" i="10"/>
  <c r="AI96" i="10"/>
  <c r="AI86" i="10"/>
  <c r="AI74" i="10"/>
  <c r="AI75" i="10"/>
  <c r="AI76" i="10"/>
  <c r="AI77" i="10"/>
  <c r="AI78" i="10"/>
  <c r="AI79" i="10"/>
  <c r="AI81" i="10"/>
  <c r="AI82" i="10"/>
  <c r="AI83" i="10"/>
  <c r="AI73" i="10"/>
  <c r="AI61" i="10"/>
  <c r="AI62" i="10"/>
  <c r="AI63" i="10"/>
  <c r="AI64" i="10"/>
  <c r="AI65" i="10"/>
  <c r="AI66" i="10"/>
  <c r="AI68" i="10"/>
  <c r="AI69" i="10"/>
  <c r="AI70" i="10"/>
  <c r="AI60" i="10"/>
  <c r="AI48" i="10"/>
  <c r="AI49" i="10"/>
  <c r="AI50" i="10"/>
  <c r="AI51" i="10"/>
  <c r="AI52" i="10"/>
  <c r="AI53" i="10"/>
  <c r="AI55" i="10"/>
  <c r="AI56" i="10"/>
  <c r="AI57" i="10"/>
  <c r="AI47" i="10"/>
  <c r="AI35" i="10"/>
  <c r="AI36" i="10"/>
  <c r="AI37" i="10"/>
  <c r="AI38" i="10"/>
  <c r="AI39" i="10"/>
  <c r="AI40" i="10"/>
  <c r="AI42" i="10"/>
  <c r="AI43" i="10"/>
  <c r="AI44" i="10"/>
  <c r="AI34" i="10"/>
  <c r="AI22" i="10"/>
  <c r="AI23" i="10"/>
  <c r="AI24" i="10"/>
  <c r="AI25" i="10"/>
  <c r="AI26" i="10"/>
  <c r="AI27" i="10"/>
  <c r="AI28" i="10"/>
  <c r="AI29" i="10"/>
  <c r="AI30" i="10"/>
  <c r="AI31" i="10"/>
  <c r="AI21" i="10"/>
  <c r="AH41" i="10"/>
  <c r="AI41" i="10" s="1"/>
  <c r="AH54" i="10"/>
  <c r="AI54" i="10" s="1"/>
  <c r="AH67" i="10"/>
  <c r="AI67" i="10" s="1"/>
  <c r="AH80" i="10"/>
  <c r="AI80" i="10" s="1"/>
  <c r="AH93" i="10"/>
  <c r="AI93" i="10" s="1"/>
  <c r="AI9" i="10"/>
  <c r="AI10" i="10"/>
  <c r="AI11" i="10"/>
  <c r="AI12" i="10"/>
  <c r="AI13" i="10"/>
  <c r="AI14" i="10"/>
  <c r="AI15" i="10"/>
  <c r="AI16" i="10"/>
  <c r="AI17" i="10"/>
  <c r="AI18" i="10"/>
  <c r="AI8" i="10"/>
  <c r="X78" i="26"/>
  <c r="X79" i="26"/>
  <c r="X80" i="26"/>
  <c r="X81" i="26"/>
  <c r="X77" i="26"/>
  <c r="X70" i="26"/>
  <c r="X71" i="26"/>
  <c r="X72" i="26"/>
  <c r="X73" i="26"/>
  <c r="X69" i="26"/>
  <c r="X62" i="26"/>
  <c r="X63" i="26"/>
  <c r="X64" i="26"/>
  <c r="X65" i="26"/>
  <c r="X61" i="26"/>
  <c r="X54" i="26"/>
  <c r="X55" i="26"/>
  <c r="X56" i="26"/>
  <c r="X57" i="26"/>
  <c r="X53" i="26"/>
  <c r="X46" i="26"/>
  <c r="X47" i="26"/>
  <c r="X48" i="26"/>
  <c r="X49" i="26"/>
  <c r="X45" i="26"/>
  <c r="X30" i="26"/>
  <c r="X31" i="26"/>
  <c r="X32" i="26"/>
  <c r="X33" i="26"/>
  <c r="X29" i="26"/>
  <c r="S11" i="41"/>
  <c r="AG87" i="10"/>
  <c r="AG88" i="10"/>
  <c r="AG89" i="10"/>
  <c r="AG90" i="10"/>
  <c r="AG91" i="10"/>
  <c r="AG92" i="10"/>
  <c r="AG93" i="10"/>
  <c r="AG94" i="10"/>
  <c r="AG95" i="10"/>
  <c r="AG96" i="10"/>
  <c r="AG86" i="10"/>
  <c r="AG74" i="10"/>
  <c r="AG75" i="10"/>
  <c r="AG76" i="10"/>
  <c r="AG77" i="10"/>
  <c r="AG78" i="10"/>
  <c r="AG79" i="10"/>
  <c r="AG80" i="10"/>
  <c r="AG81" i="10"/>
  <c r="AG82" i="10"/>
  <c r="AG83" i="10"/>
  <c r="AG73" i="10"/>
  <c r="AG61" i="10"/>
  <c r="AG62" i="10"/>
  <c r="AG63" i="10"/>
  <c r="AG64" i="10"/>
  <c r="AG65" i="10"/>
  <c r="AG66" i="10"/>
  <c r="AG67" i="10"/>
  <c r="AG68" i="10"/>
  <c r="AG69" i="10"/>
  <c r="AG70" i="10"/>
  <c r="AG60" i="10"/>
  <c r="AG48" i="10"/>
  <c r="AG49" i="10"/>
  <c r="AG50" i="10"/>
  <c r="AG51" i="10"/>
  <c r="AG52" i="10"/>
  <c r="AG53" i="10"/>
  <c r="AG55" i="10"/>
  <c r="AG56" i="10"/>
  <c r="AG57" i="10"/>
  <c r="AG47" i="10"/>
  <c r="AF54" i="10"/>
  <c r="AG54" i="10" s="1"/>
  <c r="AG35" i="10"/>
  <c r="AG36" i="10"/>
  <c r="AG37" i="10"/>
  <c r="AG38" i="10"/>
  <c r="AG39" i="10"/>
  <c r="AG40" i="10"/>
  <c r="AG41" i="10"/>
  <c r="AG42" i="10"/>
  <c r="AG43" i="10"/>
  <c r="AG44" i="10"/>
  <c r="AG34" i="10"/>
  <c r="AG22" i="10"/>
  <c r="AG23" i="10"/>
  <c r="AG24" i="10"/>
  <c r="AG25" i="10"/>
  <c r="AG26" i="10"/>
  <c r="AG27" i="10"/>
  <c r="AG28" i="10"/>
  <c r="AG29" i="10"/>
  <c r="AG30" i="10"/>
  <c r="AG31" i="10"/>
  <c r="AG21" i="10"/>
  <c r="AG9" i="10"/>
  <c r="AG10" i="10"/>
  <c r="AG11" i="10"/>
  <c r="AG12" i="10"/>
  <c r="AG13" i="10"/>
  <c r="AG14" i="10"/>
  <c r="AG15" i="10"/>
  <c r="AG16" i="10"/>
  <c r="AG17" i="10"/>
  <c r="AG18" i="10"/>
  <c r="AG8" i="10"/>
  <c r="S66" i="10" l="1"/>
  <c r="S40" i="10" l="1"/>
  <c r="S27" i="10"/>
  <c r="S14" i="10"/>
  <c r="Q66" i="10"/>
  <c r="Q92" i="10"/>
  <c r="Q79" i="10"/>
  <c r="AE87" i="10"/>
  <c r="AE88" i="10"/>
  <c r="AE89" i="10"/>
  <c r="AE90" i="10"/>
  <c r="AE91" i="10"/>
  <c r="AE92" i="10"/>
  <c r="AE93" i="10"/>
  <c r="AE94" i="10"/>
  <c r="AE95" i="10"/>
  <c r="AE96" i="10"/>
  <c r="AE86" i="10"/>
  <c r="AC87" i="10"/>
  <c r="AC88" i="10"/>
  <c r="AC89" i="10"/>
  <c r="AC90" i="10"/>
  <c r="AC91" i="10"/>
  <c r="AC92" i="10"/>
  <c r="AC93" i="10"/>
  <c r="AC94" i="10"/>
  <c r="AC95" i="10"/>
  <c r="AC96" i="10"/>
  <c r="AC86" i="10"/>
  <c r="AA87" i="10"/>
  <c r="AA88" i="10"/>
  <c r="AA89" i="10"/>
  <c r="AA90" i="10"/>
  <c r="AA91" i="10"/>
  <c r="AA92" i="10"/>
  <c r="AA93" i="10"/>
  <c r="AA94" i="10"/>
  <c r="AA95" i="10"/>
  <c r="AA96" i="10"/>
  <c r="AA86" i="10"/>
  <c r="Y87" i="10"/>
  <c r="Y88" i="10"/>
  <c r="Y89" i="10"/>
  <c r="Y90" i="10"/>
  <c r="Y91" i="10"/>
  <c r="Y92" i="10"/>
  <c r="Y93" i="10"/>
  <c r="Y94" i="10"/>
  <c r="Y95" i="10"/>
  <c r="Y96" i="10"/>
  <c r="Y86" i="10"/>
  <c r="W87" i="10"/>
  <c r="W88" i="10"/>
  <c r="W89" i="10"/>
  <c r="W90" i="10"/>
  <c r="W91" i="10"/>
  <c r="W92" i="10"/>
  <c r="W93" i="10"/>
  <c r="W94" i="10"/>
  <c r="W95" i="10"/>
  <c r="W96" i="10"/>
  <c r="W86" i="10"/>
  <c r="U87" i="10"/>
  <c r="U88" i="10"/>
  <c r="U89" i="10"/>
  <c r="U90" i="10"/>
  <c r="U92" i="10"/>
  <c r="U93" i="10"/>
  <c r="U94" i="10"/>
  <c r="U95" i="10"/>
  <c r="U96" i="10"/>
  <c r="U86" i="10"/>
  <c r="S87" i="10"/>
  <c r="S88" i="10"/>
  <c r="S89" i="10"/>
  <c r="S90" i="10"/>
  <c r="S92" i="10"/>
  <c r="S93" i="10"/>
  <c r="S94" i="10"/>
  <c r="S95" i="10"/>
  <c r="S96" i="10"/>
  <c r="S86" i="10"/>
  <c r="Q87" i="10"/>
  <c r="Q88" i="10"/>
  <c r="Q89" i="10"/>
  <c r="Q90" i="10"/>
  <c r="Q93" i="10"/>
  <c r="Q94" i="10"/>
  <c r="Q95" i="10"/>
  <c r="Q96" i="10"/>
  <c r="Q86" i="10"/>
  <c r="O87" i="10"/>
  <c r="O88" i="10"/>
  <c r="O89" i="10"/>
  <c r="O90" i="10"/>
  <c r="O92" i="10"/>
  <c r="O93" i="10"/>
  <c r="O94" i="10"/>
  <c r="O95" i="10"/>
  <c r="O96" i="10"/>
  <c r="O86" i="10"/>
  <c r="M87" i="10"/>
  <c r="M88" i="10"/>
  <c r="M89" i="10"/>
  <c r="M90" i="10"/>
  <c r="M92" i="10"/>
  <c r="M93" i="10"/>
  <c r="M94" i="10"/>
  <c r="M95" i="10"/>
  <c r="M96" i="10"/>
  <c r="M86" i="10"/>
  <c r="K87" i="10"/>
  <c r="K88" i="10"/>
  <c r="K89" i="10"/>
  <c r="K90" i="10"/>
  <c r="K92" i="10"/>
  <c r="K93" i="10"/>
  <c r="K94" i="10"/>
  <c r="K95" i="10"/>
  <c r="K96" i="10"/>
  <c r="K86" i="10"/>
  <c r="I87" i="10"/>
  <c r="I88" i="10"/>
  <c r="I89" i="10"/>
  <c r="I90" i="10"/>
  <c r="I92" i="10"/>
  <c r="I93" i="10"/>
  <c r="I94" i="10"/>
  <c r="I95" i="10"/>
  <c r="I96" i="10"/>
  <c r="I86" i="10"/>
  <c r="G87" i="10"/>
  <c r="G88" i="10"/>
  <c r="G89" i="10"/>
  <c r="G90" i="10"/>
  <c r="G92" i="10"/>
  <c r="G93" i="10"/>
  <c r="G94" i="10"/>
  <c r="G95" i="10"/>
  <c r="G96" i="10"/>
  <c r="G86" i="10"/>
  <c r="E87" i="10"/>
  <c r="E88" i="10"/>
  <c r="E89" i="10"/>
  <c r="E90" i="10"/>
  <c r="E92" i="10"/>
  <c r="E93" i="10"/>
  <c r="E94" i="10"/>
  <c r="E95" i="10"/>
  <c r="E96" i="10"/>
  <c r="E86" i="10"/>
  <c r="AE74" i="10"/>
  <c r="AE75" i="10"/>
  <c r="AE76" i="10"/>
  <c r="AE77" i="10"/>
  <c r="AE78" i="10"/>
  <c r="AE79" i="10"/>
  <c r="AE80" i="10"/>
  <c r="AE81" i="10"/>
  <c r="AE82" i="10"/>
  <c r="AE83" i="10"/>
  <c r="AE73" i="10"/>
  <c r="AC74" i="10"/>
  <c r="AC75" i="10"/>
  <c r="AC76" i="10"/>
  <c r="AC77" i="10"/>
  <c r="AC78" i="10"/>
  <c r="AC79" i="10"/>
  <c r="AC80" i="10"/>
  <c r="AC81" i="10"/>
  <c r="AC82" i="10"/>
  <c r="AC83" i="10"/>
  <c r="AC73" i="10"/>
  <c r="AA74" i="10"/>
  <c r="AA75" i="10"/>
  <c r="AA76" i="10"/>
  <c r="AA77" i="10"/>
  <c r="AA78" i="10"/>
  <c r="AA79" i="10"/>
  <c r="AA80" i="10"/>
  <c r="AA81" i="10"/>
  <c r="AA82" i="10"/>
  <c r="AA83" i="10"/>
  <c r="AA73" i="10"/>
  <c r="Y74" i="10"/>
  <c r="Y75" i="10"/>
  <c r="Y76" i="10"/>
  <c r="Y77" i="10"/>
  <c r="Y78" i="10"/>
  <c r="Y79" i="10"/>
  <c r="Y80" i="10"/>
  <c r="Y81" i="10"/>
  <c r="Y82" i="10"/>
  <c r="Y83" i="10"/>
  <c r="Y73" i="10"/>
  <c r="W74" i="10"/>
  <c r="W75" i="10"/>
  <c r="W76" i="10"/>
  <c r="W77" i="10"/>
  <c r="W78" i="10"/>
  <c r="W79" i="10"/>
  <c r="W80" i="10"/>
  <c r="W81" i="10"/>
  <c r="W82" i="10"/>
  <c r="W83" i="10"/>
  <c r="W73" i="10"/>
  <c r="U74" i="10"/>
  <c r="U75" i="10"/>
  <c r="U76" i="10"/>
  <c r="U77" i="10"/>
  <c r="U79" i="10"/>
  <c r="U80" i="10"/>
  <c r="U81" i="10"/>
  <c r="U82" i="10"/>
  <c r="U83" i="10"/>
  <c r="U73" i="10"/>
  <c r="S74" i="10"/>
  <c r="S75" i="10"/>
  <c r="S76" i="10"/>
  <c r="S77" i="10"/>
  <c r="S79" i="10"/>
  <c r="S80" i="10"/>
  <c r="S81" i="10"/>
  <c r="S82" i="10"/>
  <c r="S83" i="10"/>
  <c r="S73" i="10"/>
  <c r="Q74" i="10"/>
  <c r="Q75" i="10"/>
  <c r="Q76" i="10"/>
  <c r="Q77" i="10"/>
  <c r="Q80" i="10"/>
  <c r="Q81" i="10"/>
  <c r="Q82" i="10"/>
  <c r="Q83" i="10"/>
  <c r="Q73" i="10"/>
  <c r="O74" i="10"/>
  <c r="O75" i="10"/>
  <c r="O76" i="10"/>
  <c r="O77" i="10"/>
  <c r="O79" i="10"/>
  <c r="O80" i="10"/>
  <c r="O81" i="10"/>
  <c r="O82" i="10"/>
  <c r="O83" i="10"/>
  <c r="O73" i="10"/>
  <c r="M74" i="10"/>
  <c r="M75" i="10"/>
  <c r="M76" i="10"/>
  <c r="M77" i="10"/>
  <c r="M79" i="10"/>
  <c r="M80" i="10"/>
  <c r="M81" i="10"/>
  <c r="M82" i="10"/>
  <c r="M83" i="10"/>
  <c r="M73" i="10"/>
  <c r="K74" i="10"/>
  <c r="K75" i="10"/>
  <c r="K76" i="10"/>
  <c r="K77" i="10"/>
  <c r="K79" i="10"/>
  <c r="K80" i="10"/>
  <c r="K81" i="10"/>
  <c r="K82" i="10"/>
  <c r="K83" i="10"/>
  <c r="K73" i="10"/>
  <c r="I74" i="10"/>
  <c r="I75" i="10"/>
  <c r="I76" i="10"/>
  <c r="I77" i="10"/>
  <c r="I79" i="10"/>
  <c r="I80" i="10"/>
  <c r="I81" i="10"/>
  <c r="I82" i="10"/>
  <c r="I83" i="10"/>
  <c r="I73" i="10"/>
  <c r="G74" i="10"/>
  <c r="G75" i="10"/>
  <c r="G76" i="10"/>
  <c r="G77" i="10"/>
  <c r="G79" i="10"/>
  <c r="G80" i="10"/>
  <c r="G81" i="10"/>
  <c r="G82" i="10"/>
  <c r="G83" i="10"/>
  <c r="G73" i="10"/>
  <c r="E74" i="10"/>
  <c r="E75" i="10"/>
  <c r="E76" i="10"/>
  <c r="E77" i="10"/>
  <c r="E79" i="10"/>
  <c r="E80" i="10"/>
  <c r="E81" i="10"/>
  <c r="E82" i="10"/>
  <c r="E83" i="10"/>
  <c r="E73" i="10"/>
  <c r="AE61" i="10"/>
  <c r="AE62" i="10"/>
  <c r="AE63" i="10"/>
  <c r="AE64" i="10"/>
  <c r="AE65" i="10"/>
  <c r="AE66" i="10"/>
  <c r="AE67" i="10"/>
  <c r="AE68" i="10"/>
  <c r="AE69" i="10"/>
  <c r="AE70" i="10"/>
  <c r="AE60" i="10"/>
  <c r="AC61" i="10"/>
  <c r="AC62" i="10"/>
  <c r="AC63" i="10"/>
  <c r="AC64" i="10"/>
  <c r="AC65" i="10"/>
  <c r="AC66" i="10"/>
  <c r="AC67" i="10"/>
  <c r="AC68" i="10"/>
  <c r="AC69" i="10"/>
  <c r="AC70" i="10"/>
  <c r="AC60" i="10"/>
  <c r="AA61" i="10"/>
  <c r="AA62" i="10"/>
  <c r="AA63" i="10"/>
  <c r="AA64" i="10"/>
  <c r="AA65" i="10"/>
  <c r="AA66" i="10"/>
  <c r="AA67" i="10"/>
  <c r="AA68" i="10"/>
  <c r="AA69" i="10"/>
  <c r="AA70" i="10"/>
  <c r="AA60" i="10"/>
  <c r="Y61" i="10"/>
  <c r="Y62" i="10"/>
  <c r="Y63" i="10"/>
  <c r="Y64" i="10"/>
  <c r="Y65" i="10"/>
  <c r="Y66" i="10"/>
  <c r="Y67" i="10"/>
  <c r="Y68" i="10"/>
  <c r="Y69" i="10"/>
  <c r="Y70" i="10"/>
  <c r="Y60" i="10"/>
  <c r="W61" i="10"/>
  <c r="W62" i="10"/>
  <c r="W63" i="10"/>
  <c r="W64" i="10"/>
  <c r="W65" i="10"/>
  <c r="W66" i="10"/>
  <c r="W67" i="10"/>
  <c r="W68" i="10"/>
  <c r="W69" i="10"/>
  <c r="W70" i="10"/>
  <c r="W60" i="10"/>
  <c r="U61" i="10"/>
  <c r="U62" i="10"/>
  <c r="U63" i="10"/>
  <c r="U64" i="10"/>
  <c r="U66" i="10"/>
  <c r="U67" i="10"/>
  <c r="U68" i="10"/>
  <c r="U69" i="10"/>
  <c r="U70" i="10"/>
  <c r="U60" i="10"/>
  <c r="S61" i="10"/>
  <c r="S62" i="10"/>
  <c r="S63" i="10"/>
  <c r="S64" i="10"/>
  <c r="S67" i="10"/>
  <c r="S68" i="10"/>
  <c r="S69" i="10"/>
  <c r="S70" i="10"/>
  <c r="S60" i="10"/>
  <c r="Q61" i="10"/>
  <c r="Q62" i="10"/>
  <c r="Q63" i="10"/>
  <c r="Q64" i="10"/>
  <c r="Q67" i="10"/>
  <c r="Q68" i="10"/>
  <c r="Q69" i="10"/>
  <c r="Q70" i="10"/>
  <c r="Q60" i="10"/>
  <c r="O61" i="10"/>
  <c r="O62" i="10"/>
  <c r="O63" i="10"/>
  <c r="O64" i="10"/>
  <c r="O66" i="10"/>
  <c r="O67" i="10"/>
  <c r="O68" i="10"/>
  <c r="O69" i="10"/>
  <c r="O70" i="10"/>
  <c r="O60" i="10"/>
  <c r="M61" i="10"/>
  <c r="M62" i="10"/>
  <c r="M63" i="10"/>
  <c r="M64" i="10"/>
  <c r="M66" i="10"/>
  <c r="M67" i="10"/>
  <c r="M68" i="10"/>
  <c r="M69" i="10"/>
  <c r="M70" i="10"/>
  <c r="M60" i="10"/>
  <c r="K61" i="10"/>
  <c r="K62" i="10"/>
  <c r="K63" i="10"/>
  <c r="K64" i="10"/>
  <c r="K66" i="10"/>
  <c r="K67" i="10"/>
  <c r="K68" i="10"/>
  <c r="K69" i="10"/>
  <c r="K70" i="10"/>
  <c r="K60" i="10"/>
  <c r="I61" i="10"/>
  <c r="I62" i="10"/>
  <c r="I63" i="10"/>
  <c r="I64" i="10"/>
  <c r="I66" i="10"/>
  <c r="I67" i="10"/>
  <c r="I68" i="10"/>
  <c r="I69" i="10"/>
  <c r="I70" i="10"/>
  <c r="I60" i="10"/>
  <c r="G61" i="10"/>
  <c r="G62" i="10"/>
  <c r="G63" i="10"/>
  <c r="G64" i="10"/>
  <c r="G66" i="10"/>
  <c r="G67" i="10"/>
  <c r="G68" i="10"/>
  <c r="G69" i="10"/>
  <c r="G70" i="10"/>
  <c r="G60" i="10"/>
  <c r="E61" i="10"/>
  <c r="E62" i="10"/>
  <c r="E63" i="10"/>
  <c r="E64" i="10"/>
  <c r="E66" i="10"/>
  <c r="E67" i="10"/>
  <c r="E68" i="10"/>
  <c r="E69" i="10"/>
  <c r="E70" i="10"/>
  <c r="E60" i="10"/>
  <c r="AE48" i="10"/>
  <c r="AE49" i="10"/>
  <c r="AE50" i="10"/>
  <c r="AE51" i="10"/>
  <c r="AE52" i="10"/>
  <c r="AE53" i="10"/>
  <c r="AE54" i="10"/>
  <c r="AE55" i="10"/>
  <c r="AE56" i="10"/>
  <c r="AE57" i="10"/>
  <c r="AE47" i="10"/>
  <c r="AC48" i="10"/>
  <c r="AC49" i="10"/>
  <c r="AC50" i="10"/>
  <c r="AC51" i="10"/>
  <c r="AC52" i="10"/>
  <c r="AC53" i="10"/>
  <c r="AC54" i="10"/>
  <c r="AC55" i="10"/>
  <c r="AC56" i="10"/>
  <c r="AC57" i="10"/>
  <c r="AC47" i="10"/>
  <c r="AA48" i="10"/>
  <c r="AA49" i="10"/>
  <c r="AA50" i="10"/>
  <c r="AA51" i="10"/>
  <c r="AA52" i="10"/>
  <c r="AA53" i="10"/>
  <c r="AA54" i="10"/>
  <c r="AA55" i="10"/>
  <c r="AA56" i="10"/>
  <c r="AA57" i="10"/>
  <c r="AA47" i="10"/>
  <c r="Y48" i="10"/>
  <c r="Y49" i="10"/>
  <c r="Y50" i="10"/>
  <c r="Y51" i="10"/>
  <c r="Y52" i="10"/>
  <c r="Y53" i="10"/>
  <c r="Y54" i="10"/>
  <c r="Y55" i="10"/>
  <c r="Y56" i="10"/>
  <c r="Y57" i="10"/>
  <c r="Y47" i="10"/>
  <c r="W48" i="10"/>
  <c r="W49" i="10"/>
  <c r="W50" i="10"/>
  <c r="W51" i="10"/>
  <c r="W52" i="10"/>
  <c r="W53" i="10"/>
  <c r="W54" i="10"/>
  <c r="W55" i="10"/>
  <c r="W56" i="10"/>
  <c r="W57" i="10"/>
  <c r="W47" i="10"/>
  <c r="U48" i="10"/>
  <c r="U49" i="10"/>
  <c r="U50" i="10"/>
  <c r="U51" i="10"/>
  <c r="U52" i="10"/>
  <c r="U53" i="10"/>
  <c r="U54" i="10"/>
  <c r="U55" i="10"/>
  <c r="U56" i="10"/>
  <c r="U57" i="10"/>
  <c r="U47" i="10"/>
  <c r="S48" i="10"/>
  <c r="S49" i="10"/>
  <c r="S50" i="10"/>
  <c r="S51" i="10"/>
  <c r="S53" i="10"/>
  <c r="S54" i="10"/>
  <c r="S55" i="10"/>
  <c r="S56" i="10"/>
  <c r="S57" i="10"/>
  <c r="S47" i="10"/>
  <c r="Q48" i="10"/>
  <c r="Q49" i="10"/>
  <c r="Q50" i="10"/>
  <c r="Q51" i="10"/>
  <c r="Q53" i="10"/>
  <c r="Q54" i="10"/>
  <c r="Q55" i="10"/>
  <c r="Q56" i="10"/>
  <c r="Q57" i="10"/>
  <c r="Q47" i="10"/>
  <c r="O48" i="10"/>
  <c r="O49" i="10"/>
  <c r="O50" i="10"/>
  <c r="O51" i="10"/>
  <c r="O52" i="10"/>
  <c r="O53" i="10"/>
  <c r="O54" i="10"/>
  <c r="O55" i="10"/>
  <c r="O56" i="10"/>
  <c r="O57" i="10"/>
  <c r="O47" i="10"/>
  <c r="M48" i="10"/>
  <c r="M49" i="10"/>
  <c r="M50" i="10"/>
  <c r="M51" i="10"/>
  <c r="M52" i="10"/>
  <c r="M53" i="10"/>
  <c r="M54" i="10"/>
  <c r="M55" i="10"/>
  <c r="M56" i="10"/>
  <c r="M57" i="10"/>
  <c r="M47" i="10"/>
  <c r="K48" i="10"/>
  <c r="K49" i="10"/>
  <c r="K50" i="10"/>
  <c r="K51" i="10"/>
  <c r="K52" i="10"/>
  <c r="K53" i="10"/>
  <c r="K54" i="10"/>
  <c r="K55" i="10"/>
  <c r="K56" i="10"/>
  <c r="K57" i="10"/>
  <c r="K47" i="10"/>
  <c r="I48" i="10"/>
  <c r="I49" i="10"/>
  <c r="I50" i="10"/>
  <c r="I51" i="10"/>
  <c r="I52" i="10"/>
  <c r="I53" i="10"/>
  <c r="I54" i="10"/>
  <c r="I55" i="10"/>
  <c r="I56" i="10"/>
  <c r="I57" i="10"/>
  <c r="I47" i="10"/>
  <c r="G48" i="10"/>
  <c r="G49" i="10"/>
  <c r="G50" i="10"/>
  <c r="G51" i="10"/>
  <c r="G52" i="10"/>
  <c r="G53" i="10"/>
  <c r="G54" i="10"/>
  <c r="G55" i="10"/>
  <c r="G56" i="10"/>
  <c r="G57" i="10"/>
  <c r="G47" i="10"/>
  <c r="E48" i="10"/>
  <c r="E49" i="10"/>
  <c r="E50" i="10"/>
  <c r="E51" i="10"/>
  <c r="E52" i="10"/>
  <c r="E53" i="10"/>
  <c r="E54" i="10"/>
  <c r="E55" i="10"/>
  <c r="E56" i="10"/>
  <c r="E57" i="10"/>
  <c r="E47" i="10"/>
  <c r="AE35" i="10"/>
  <c r="AE36" i="10"/>
  <c r="AE37" i="10"/>
  <c r="AE38" i="10"/>
  <c r="AE39" i="10"/>
  <c r="AE40" i="10"/>
  <c r="AE41" i="10"/>
  <c r="AE42" i="10"/>
  <c r="AE43" i="10"/>
  <c r="AE44" i="10"/>
  <c r="AE34" i="10"/>
  <c r="AC35" i="10"/>
  <c r="AC36" i="10"/>
  <c r="AC37" i="10"/>
  <c r="AC38" i="10"/>
  <c r="AC39" i="10"/>
  <c r="AC40" i="10"/>
  <c r="AC41" i="10"/>
  <c r="AC42" i="10"/>
  <c r="AC43" i="10"/>
  <c r="AC44" i="10"/>
  <c r="AC34" i="10"/>
  <c r="AA35" i="10"/>
  <c r="AA36" i="10"/>
  <c r="AA37" i="10"/>
  <c r="AA38" i="10"/>
  <c r="AA39" i="10"/>
  <c r="AA40" i="10"/>
  <c r="AA41" i="10"/>
  <c r="AA42" i="10"/>
  <c r="AA43" i="10"/>
  <c r="AA44" i="10"/>
  <c r="AA34" i="10"/>
  <c r="Y35" i="10"/>
  <c r="Y36" i="10"/>
  <c r="Y37" i="10"/>
  <c r="Y38" i="10"/>
  <c r="Y39" i="10"/>
  <c r="Y40" i="10"/>
  <c r="Y41" i="10"/>
  <c r="Y42" i="10"/>
  <c r="Y43" i="10"/>
  <c r="Y44" i="10"/>
  <c r="Y34" i="10"/>
  <c r="W35" i="10"/>
  <c r="W36" i="10"/>
  <c r="W37" i="10"/>
  <c r="W38" i="10"/>
  <c r="W39" i="10"/>
  <c r="W40" i="10"/>
  <c r="W41" i="10"/>
  <c r="W42" i="10"/>
  <c r="W43" i="10"/>
  <c r="W44" i="10"/>
  <c r="W34" i="10"/>
  <c r="U35" i="10"/>
  <c r="U36" i="10"/>
  <c r="U37" i="10"/>
  <c r="U38" i="10"/>
  <c r="U40" i="10"/>
  <c r="U41" i="10"/>
  <c r="U42" i="10"/>
  <c r="U43" i="10"/>
  <c r="U44" i="10"/>
  <c r="U34" i="10"/>
  <c r="S35" i="10"/>
  <c r="S36" i="10"/>
  <c r="S37" i="10"/>
  <c r="S38" i="10"/>
  <c r="S41" i="10"/>
  <c r="S42" i="10"/>
  <c r="S43" i="10"/>
  <c r="S44" i="10"/>
  <c r="S34" i="10"/>
  <c r="Q35" i="10"/>
  <c r="Q36" i="10"/>
  <c r="Q37" i="10"/>
  <c r="Q38" i="10"/>
  <c r="Q40" i="10"/>
  <c r="Q41" i="10"/>
  <c r="Q42" i="10"/>
  <c r="Q43" i="10"/>
  <c r="Q44" i="10"/>
  <c r="Q34" i="10"/>
  <c r="O35" i="10"/>
  <c r="O36" i="10"/>
  <c r="O37" i="10"/>
  <c r="O38" i="10"/>
  <c r="O40" i="10"/>
  <c r="O41" i="10"/>
  <c r="O42" i="10"/>
  <c r="O43" i="10"/>
  <c r="O44" i="10"/>
  <c r="O34" i="10"/>
  <c r="M35" i="10"/>
  <c r="M36" i="10"/>
  <c r="M37" i="10"/>
  <c r="M38" i="10"/>
  <c r="M40" i="10"/>
  <c r="M41" i="10"/>
  <c r="M42" i="10"/>
  <c r="M43" i="10"/>
  <c r="M44" i="10"/>
  <c r="M34" i="10"/>
  <c r="K35" i="10"/>
  <c r="K36" i="10"/>
  <c r="K37" i="10"/>
  <c r="K38" i="10"/>
  <c r="K40" i="10"/>
  <c r="K41" i="10"/>
  <c r="K42" i="10"/>
  <c r="K43" i="10"/>
  <c r="K44" i="10"/>
  <c r="K34" i="10"/>
  <c r="I35" i="10"/>
  <c r="I36" i="10"/>
  <c r="I37" i="10"/>
  <c r="I38" i="10"/>
  <c r="I40" i="10"/>
  <c r="I41" i="10"/>
  <c r="I42" i="10"/>
  <c r="I43" i="10"/>
  <c r="I44" i="10"/>
  <c r="I34" i="10"/>
  <c r="G35" i="10"/>
  <c r="G36" i="10"/>
  <c r="G37" i="10"/>
  <c r="G38" i="10"/>
  <c r="G40" i="10"/>
  <c r="G41" i="10"/>
  <c r="G42" i="10"/>
  <c r="G43" i="10"/>
  <c r="G44" i="10"/>
  <c r="G34" i="10"/>
  <c r="E35" i="10" l="1"/>
  <c r="E36" i="10"/>
  <c r="E37" i="10"/>
  <c r="E38" i="10"/>
  <c r="E40" i="10"/>
  <c r="E41" i="10"/>
  <c r="E42" i="10"/>
  <c r="E43" i="10"/>
  <c r="E44" i="10"/>
  <c r="E34" i="10"/>
  <c r="AE22" i="10"/>
  <c r="AE23" i="10"/>
  <c r="AE24" i="10"/>
  <c r="AE25" i="10"/>
  <c r="AE26" i="10"/>
  <c r="AE27" i="10"/>
  <c r="AE28" i="10"/>
  <c r="AE29" i="10"/>
  <c r="AE30" i="10"/>
  <c r="AE31" i="10"/>
  <c r="AE21" i="10"/>
  <c r="AC22" i="10"/>
  <c r="AC23" i="10"/>
  <c r="AC24" i="10"/>
  <c r="AC25" i="10"/>
  <c r="AC26" i="10"/>
  <c r="AC27" i="10"/>
  <c r="AC28" i="10"/>
  <c r="AC29" i="10"/>
  <c r="AC30" i="10"/>
  <c r="AC31" i="10"/>
  <c r="AC21" i="10"/>
  <c r="AA22" i="10" l="1"/>
  <c r="AA23" i="10"/>
  <c r="AA24" i="10"/>
  <c r="AA25" i="10"/>
  <c r="AA26" i="10"/>
  <c r="AA27" i="10"/>
  <c r="AA28" i="10"/>
  <c r="AA29" i="10"/>
  <c r="AA30" i="10"/>
  <c r="AA31" i="10"/>
  <c r="AA21" i="10"/>
  <c r="Y22" i="10"/>
  <c r="Y23" i="10"/>
  <c r="Y24" i="10"/>
  <c r="Y25" i="10"/>
  <c r="Y26" i="10"/>
  <c r="Y27" i="10"/>
  <c r="Y28" i="10"/>
  <c r="Y29" i="10"/>
  <c r="Y30" i="10"/>
  <c r="Y31" i="10"/>
  <c r="Y21" i="10"/>
  <c r="W22" i="10"/>
  <c r="W23" i="10"/>
  <c r="W24" i="10"/>
  <c r="W25" i="10"/>
  <c r="W26" i="10"/>
  <c r="W27" i="10"/>
  <c r="W28" i="10"/>
  <c r="W29" i="10"/>
  <c r="W30" i="10"/>
  <c r="W31" i="10"/>
  <c r="W21" i="10"/>
  <c r="U22" i="10"/>
  <c r="U23" i="10"/>
  <c r="U24" i="10"/>
  <c r="U25" i="10"/>
  <c r="U27" i="10"/>
  <c r="U28" i="10"/>
  <c r="U29" i="10"/>
  <c r="U30" i="10"/>
  <c r="U31" i="10"/>
  <c r="U21" i="10"/>
  <c r="S22" i="10"/>
  <c r="S23" i="10"/>
  <c r="S24" i="10"/>
  <c r="S25" i="10"/>
  <c r="S28" i="10"/>
  <c r="S29" i="10"/>
  <c r="S30" i="10"/>
  <c r="S31" i="10"/>
  <c r="S32" i="10"/>
  <c r="S21" i="10"/>
  <c r="Q22" i="10"/>
  <c r="Q23" i="10"/>
  <c r="Q24" i="10"/>
  <c r="Q25" i="10"/>
  <c r="Q27" i="10"/>
  <c r="Q28" i="10"/>
  <c r="Q29" i="10"/>
  <c r="Q30" i="10"/>
  <c r="Q31" i="10"/>
  <c r="Q21" i="10"/>
  <c r="O22" i="10"/>
  <c r="O23" i="10"/>
  <c r="O24" i="10"/>
  <c r="O25" i="10"/>
  <c r="O27" i="10"/>
  <c r="O28" i="10"/>
  <c r="O29" i="10"/>
  <c r="O30" i="10"/>
  <c r="O31" i="10"/>
  <c r="O21" i="10"/>
  <c r="M22" i="10"/>
  <c r="M23" i="10"/>
  <c r="M24" i="10"/>
  <c r="M25" i="10"/>
  <c r="M27" i="10"/>
  <c r="M28" i="10"/>
  <c r="M29" i="10"/>
  <c r="M30" i="10"/>
  <c r="M31" i="10"/>
  <c r="M21" i="10"/>
  <c r="K22" i="10"/>
  <c r="K23" i="10"/>
  <c r="K24" i="10"/>
  <c r="K25" i="10"/>
  <c r="K27" i="10"/>
  <c r="K28" i="10"/>
  <c r="K29" i="10"/>
  <c r="K30" i="10"/>
  <c r="K31" i="10"/>
  <c r="K21" i="10"/>
  <c r="I22" i="10"/>
  <c r="I23" i="10"/>
  <c r="I24" i="10"/>
  <c r="I25" i="10"/>
  <c r="I27" i="10"/>
  <c r="I28" i="10"/>
  <c r="I29" i="10"/>
  <c r="I30" i="10"/>
  <c r="I31" i="10"/>
  <c r="I21" i="10"/>
  <c r="G22" i="10"/>
  <c r="G23" i="10"/>
  <c r="G24" i="10"/>
  <c r="G25" i="10"/>
  <c r="G27" i="10"/>
  <c r="G28" i="10"/>
  <c r="G29" i="10"/>
  <c r="G30" i="10"/>
  <c r="G31" i="10"/>
  <c r="G21" i="10"/>
  <c r="E22" i="10"/>
  <c r="E23" i="10"/>
  <c r="E24" i="10"/>
  <c r="E25" i="10"/>
  <c r="E27" i="10"/>
  <c r="E28" i="10"/>
  <c r="E29" i="10"/>
  <c r="E30" i="10"/>
  <c r="E31" i="10"/>
  <c r="E21" i="10"/>
  <c r="E14" i="10"/>
  <c r="E15" i="10"/>
  <c r="E16" i="10"/>
  <c r="E17" i="10"/>
  <c r="E18" i="10"/>
  <c r="E10" i="10"/>
  <c r="E11" i="10"/>
  <c r="E12" i="10"/>
  <c r="E9" i="10"/>
  <c r="E8" i="10"/>
  <c r="G14" i="10"/>
  <c r="G15" i="10"/>
  <c r="G16" i="10"/>
  <c r="G17" i="10"/>
  <c r="G18" i="10"/>
  <c r="G9" i="10"/>
  <c r="G10" i="10"/>
  <c r="G11" i="10"/>
  <c r="G12" i="10"/>
  <c r="G8" i="10"/>
  <c r="I9" i="10"/>
  <c r="I10" i="10"/>
  <c r="I11" i="10"/>
  <c r="I12" i="10"/>
  <c r="I14" i="10"/>
  <c r="I15" i="10"/>
  <c r="I16" i="10"/>
  <c r="I17" i="10"/>
  <c r="I18" i="10"/>
  <c r="I8" i="10"/>
  <c r="K9" i="10"/>
  <c r="K10" i="10"/>
  <c r="K11" i="10"/>
  <c r="K12" i="10"/>
  <c r="K14" i="10"/>
  <c r="K15" i="10"/>
  <c r="K16" i="10"/>
  <c r="K17" i="10"/>
  <c r="K18" i="10"/>
  <c r="K8" i="10"/>
  <c r="M14" i="10"/>
  <c r="M15" i="10"/>
  <c r="M16" i="10"/>
  <c r="M17" i="10"/>
  <c r="M18" i="10"/>
  <c r="M9" i="10"/>
  <c r="M10" i="10"/>
  <c r="M11" i="10"/>
  <c r="M12" i="10"/>
  <c r="M8" i="10"/>
  <c r="O16" i="10"/>
  <c r="O17" i="10"/>
  <c r="O18" i="10"/>
  <c r="O15" i="10"/>
  <c r="O14" i="10"/>
  <c r="O12" i="10"/>
  <c r="O11" i="10"/>
  <c r="O10" i="10"/>
  <c r="O9" i="10"/>
  <c r="O8" i="10"/>
  <c r="S16" i="10"/>
  <c r="AE9" i="10"/>
  <c r="AE10" i="10"/>
  <c r="AE11" i="10"/>
  <c r="AE12" i="10"/>
  <c r="AE13" i="10"/>
  <c r="AE14" i="10"/>
  <c r="AE15" i="10"/>
  <c r="AE16" i="10"/>
  <c r="AE17" i="10"/>
  <c r="AE18" i="10"/>
  <c r="AE8" i="10"/>
  <c r="M11" i="41" l="1"/>
  <c r="O11" i="41"/>
  <c r="P11" i="41"/>
  <c r="Q11" i="41"/>
  <c r="R11" i="41"/>
  <c r="N11" i="41"/>
  <c r="V81" i="26" l="1"/>
  <c r="V80" i="26"/>
  <c r="V79" i="26"/>
  <c r="V78" i="26"/>
  <c r="V77" i="26"/>
  <c r="V73" i="26"/>
  <c r="V72" i="26"/>
  <c r="V71" i="26"/>
  <c r="V70" i="26"/>
  <c r="V69" i="26"/>
  <c r="V65" i="26"/>
  <c r="V64" i="26"/>
  <c r="V63" i="26"/>
  <c r="V62" i="26"/>
  <c r="V61" i="26"/>
  <c r="V57" i="26"/>
  <c r="V56" i="26"/>
  <c r="V55" i="26"/>
  <c r="V54" i="26"/>
  <c r="V53" i="26"/>
  <c r="V49" i="26"/>
  <c r="V48" i="26"/>
  <c r="V47" i="26"/>
  <c r="V46" i="26"/>
  <c r="V45" i="26"/>
  <c r="V41" i="26"/>
  <c r="V40" i="26"/>
  <c r="V38" i="26"/>
  <c r="V37" i="26"/>
  <c r="V33" i="26"/>
  <c r="V32" i="26"/>
  <c r="V31" i="26"/>
  <c r="V30" i="26"/>
  <c r="V29" i="26"/>
  <c r="T77" i="26" l="1"/>
  <c r="T79" i="26"/>
  <c r="T80" i="26"/>
  <c r="T81" i="26"/>
  <c r="T78" i="26"/>
  <c r="T70" i="26"/>
  <c r="T71" i="26"/>
  <c r="T72" i="26"/>
  <c r="T73" i="26"/>
  <c r="T69" i="26"/>
  <c r="T62" i="26"/>
  <c r="T63" i="26"/>
  <c r="T64" i="26"/>
  <c r="T65" i="26"/>
  <c r="T61" i="26"/>
  <c r="T54" i="26" l="1"/>
  <c r="T55" i="26"/>
  <c r="T56" i="26"/>
  <c r="T57" i="26"/>
  <c r="T53" i="26"/>
  <c r="T46" i="26"/>
  <c r="T47" i="26"/>
  <c r="T48" i="26"/>
  <c r="T49" i="26"/>
  <c r="T38" i="26"/>
  <c r="T39" i="26"/>
  <c r="T40" i="26"/>
  <c r="T41" i="26"/>
  <c r="T30" i="26"/>
  <c r="T31" i="26"/>
  <c r="T32" i="26"/>
  <c r="T29" i="26"/>
  <c r="T45" i="26"/>
  <c r="T37" i="26"/>
  <c r="S33" i="26"/>
  <c r="T33" i="26" s="1"/>
  <c r="AC9" i="10" l="1"/>
  <c r="AC10" i="10"/>
  <c r="AC11" i="10"/>
  <c r="AC12" i="10"/>
  <c r="AC13" i="10"/>
  <c r="AC14" i="10"/>
  <c r="AC15" i="10"/>
  <c r="AC16" i="10"/>
  <c r="AC17" i="10"/>
  <c r="AC18" i="10"/>
  <c r="AC8" i="10"/>
  <c r="E84" i="35" l="1"/>
  <c r="E81" i="35"/>
  <c r="E74" i="35"/>
  <c r="E71" i="35"/>
  <c r="R78" i="26" l="1"/>
  <c r="R79" i="26"/>
  <c r="R80" i="26"/>
  <c r="R81" i="26"/>
  <c r="R77" i="26"/>
  <c r="R70" i="26"/>
  <c r="R71" i="26"/>
  <c r="R72" i="26"/>
  <c r="R73" i="26"/>
  <c r="R69" i="26"/>
  <c r="R62" i="26"/>
  <c r="R63" i="26"/>
  <c r="R64" i="26"/>
  <c r="R65" i="26"/>
  <c r="R61" i="26"/>
  <c r="R54" i="26"/>
  <c r="R55" i="26"/>
  <c r="R56" i="26"/>
  <c r="R57" i="26"/>
  <c r="R53" i="26"/>
  <c r="R46" i="26"/>
  <c r="R47" i="26"/>
  <c r="R48" i="26"/>
  <c r="R49" i="26"/>
  <c r="R45" i="26"/>
  <c r="R38" i="26" l="1"/>
  <c r="R39" i="26"/>
  <c r="R40" i="26"/>
  <c r="R41" i="26"/>
  <c r="R37" i="26"/>
  <c r="R30" i="26"/>
  <c r="R31" i="26"/>
  <c r="R32" i="26"/>
  <c r="R33" i="26"/>
  <c r="R29" i="26"/>
  <c r="AA9" i="10" l="1"/>
  <c r="AA10" i="10"/>
  <c r="AA11" i="10"/>
  <c r="AA12" i="10"/>
  <c r="AA13" i="10"/>
  <c r="AA14" i="10"/>
  <c r="AA15" i="10"/>
  <c r="AA16" i="10"/>
  <c r="AA17" i="10"/>
  <c r="AA18" i="10"/>
  <c r="AA8" i="10"/>
  <c r="P78" i="26"/>
  <c r="P79" i="26"/>
  <c r="P80" i="26"/>
  <c r="P81" i="26"/>
  <c r="P77" i="26"/>
  <c r="P70" i="26"/>
  <c r="P71" i="26"/>
  <c r="P72" i="26"/>
  <c r="P73" i="26"/>
  <c r="P69" i="26"/>
  <c r="P62" i="26"/>
  <c r="P63" i="26"/>
  <c r="P64" i="26"/>
  <c r="P65" i="26"/>
  <c r="P61" i="26"/>
  <c r="P54" i="26"/>
  <c r="P55" i="26"/>
  <c r="P56" i="26"/>
  <c r="P57" i="26"/>
  <c r="P53" i="26"/>
  <c r="P46" i="26"/>
  <c r="P47" i="26"/>
  <c r="P48" i="26"/>
  <c r="P49" i="26"/>
  <c r="P45" i="26"/>
  <c r="P38" i="26"/>
  <c r="P39" i="26"/>
  <c r="P40" i="26"/>
  <c r="P41" i="26"/>
  <c r="P37" i="26"/>
  <c r="P30" i="26"/>
  <c r="P31" i="26"/>
  <c r="P32" i="26"/>
  <c r="P33" i="26"/>
  <c r="P29" i="26"/>
  <c r="U15" i="10" l="1"/>
  <c r="W15" i="10"/>
  <c r="Y14" i="10"/>
  <c r="Y15" i="10"/>
  <c r="Y16" i="10"/>
  <c r="Y17" i="10"/>
  <c r="Y18" i="10"/>
  <c r="Y9" i="10"/>
  <c r="Y10" i="10"/>
  <c r="Y11" i="10"/>
  <c r="Y12" i="10"/>
  <c r="Y13" i="10"/>
  <c r="Y8" i="10"/>
  <c r="N78" i="26" l="1"/>
  <c r="N79" i="26"/>
  <c r="N80" i="26"/>
  <c r="N77" i="26"/>
  <c r="N70" i="26"/>
  <c r="N71" i="26"/>
  <c r="N72" i="26"/>
  <c r="N69" i="26"/>
  <c r="N62" i="26"/>
  <c r="N63" i="26"/>
  <c r="N64" i="26"/>
  <c r="N61" i="26"/>
  <c r="N54" i="26"/>
  <c r="N55" i="26"/>
  <c r="N56" i="26"/>
  <c r="N53" i="26"/>
  <c r="N46" i="26"/>
  <c r="N47" i="26"/>
  <c r="N48" i="26"/>
  <c r="N45" i="26"/>
  <c r="N38" i="26"/>
  <c r="N39" i="26"/>
  <c r="N40" i="26"/>
  <c r="N37" i="26"/>
  <c r="N30" i="26"/>
  <c r="N31" i="26"/>
  <c r="N32" i="26"/>
  <c r="N29" i="26"/>
  <c r="M81" i="26"/>
  <c r="N81" i="26" s="1"/>
  <c r="M73" i="26"/>
  <c r="N73" i="26" s="1"/>
  <c r="M65" i="26"/>
  <c r="N65" i="26" s="1"/>
  <c r="M57" i="26"/>
  <c r="N57" i="26" s="1"/>
  <c r="M49" i="26"/>
  <c r="N49" i="26" s="1"/>
  <c r="M41" i="26"/>
  <c r="N41" i="26" s="1"/>
  <c r="M33" i="26"/>
  <c r="N33" i="26" s="1"/>
  <c r="W9" i="10" l="1"/>
  <c r="W10" i="10"/>
  <c r="W11" i="10"/>
  <c r="W12" i="10"/>
  <c r="W13" i="10"/>
  <c r="W14" i="10"/>
  <c r="W16" i="10"/>
  <c r="W17" i="10"/>
  <c r="W18" i="10"/>
  <c r="W8" i="10"/>
  <c r="L30" i="26"/>
  <c r="L31" i="26"/>
  <c r="L32" i="26"/>
  <c r="K33" i="26"/>
  <c r="L33" i="26" s="1"/>
  <c r="L29" i="26"/>
  <c r="L78" i="26"/>
  <c r="L79" i="26"/>
  <c r="L80" i="26"/>
  <c r="K81" i="26"/>
  <c r="L81" i="26" s="1"/>
  <c r="L77" i="26"/>
  <c r="L38" i="26"/>
  <c r="L39" i="26"/>
  <c r="L40" i="26"/>
  <c r="K41" i="26"/>
  <c r="L41" i="26" s="1"/>
  <c r="L37" i="26"/>
  <c r="L46" i="26"/>
  <c r="L47" i="26"/>
  <c r="L48" i="26"/>
  <c r="K49" i="26"/>
  <c r="L49" i="26" s="1"/>
  <c r="L45" i="26"/>
  <c r="L54" i="26"/>
  <c r="L55" i="26"/>
  <c r="L56" i="26"/>
  <c r="K57" i="26"/>
  <c r="L57" i="26" s="1"/>
  <c r="L53" i="26"/>
  <c r="L62" i="26"/>
  <c r="L63" i="26"/>
  <c r="L64" i="26"/>
  <c r="K65" i="26"/>
  <c r="L65" i="26" s="1"/>
  <c r="L61" i="26"/>
  <c r="L70" i="26"/>
  <c r="L71" i="26"/>
  <c r="L72" i="26"/>
  <c r="K73" i="26"/>
  <c r="L73" i="26" s="1"/>
  <c r="L69" i="26"/>
  <c r="U9" i="10"/>
  <c r="U10" i="10"/>
  <c r="U11" i="10"/>
  <c r="U12" i="10"/>
  <c r="U14" i="10"/>
  <c r="U16" i="10"/>
  <c r="U17" i="10"/>
  <c r="U18" i="10"/>
  <c r="U8" i="10"/>
  <c r="H28" i="26"/>
  <c r="J28" i="26"/>
  <c r="H29" i="26"/>
  <c r="J29" i="26"/>
  <c r="H30" i="26"/>
  <c r="J30" i="26"/>
  <c r="H31" i="26"/>
  <c r="J31" i="26"/>
  <c r="H32" i="26"/>
  <c r="J32" i="26"/>
  <c r="H33" i="26"/>
  <c r="J33" i="26"/>
  <c r="H36" i="26"/>
  <c r="J36" i="26"/>
  <c r="H37" i="26"/>
  <c r="J37" i="26"/>
  <c r="H38" i="26"/>
  <c r="J38" i="26"/>
  <c r="H39" i="26"/>
  <c r="J39" i="26"/>
  <c r="H40" i="26"/>
  <c r="J40" i="26"/>
  <c r="H41" i="26"/>
  <c r="J41" i="26"/>
  <c r="H44" i="26"/>
  <c r="J44" i="26"/>
  <c r="H45" i="26"/>
  <c r="J45" i="26"/>
  <c r="H46" i="26"/>
  <c r="J46" i="26"/>
  <c r="H47" i="26"/>
  <c r="J47" i="26"/>
  <c r="H48" i="26"/>
  <c r="J48" i="26"/>
  <c r="H49" i="26"/>
  <c r="J49" i="26"/>
  <c r="H52" i="26"/>
  <c r="J52" i="26"/>
  <c r="H53" i="26"/>
  <c r="J53" i="26"/>
  <c r="H54" i="26"/>
  <c r="J54" i="26"/>
  <c r="H55" i="26"/>
  <c r="J55" i="26"/>
  <c r="H56" i="26"/>
  <c r="J56" i="26"/>
  <c r="H57" i="26"/>
  <c r="J57" i="26"/>
  <c r="H60" i="26"/>
  <c r="J60" i="26"/>
  <c r="H61" i="26"/>
  <c r="J61" i="26"/>
  <c r="H62" i="26"/>
  <c r="J62" i="26"/>
  <c r="H63" i="26"/>
  <c r="J63" i="26"/>
  <c r="H64" i="26"/>
  <c r="J64" i="26"/>
  <c r="H65" i="26"/>
  <c r="J65" i="26"/>
  <c r="H68" i="26"/>
  <c r="J68" i="26"/>
  <c r="H69" i="26"/>
  <c r="J69" i="26"/>
  <c r="H70" i="26"/>
  <c r="J70" i="26"/>
  <c r="H71" i="26"/>
  <c r="J71" i="26"/>
  <c r="H72" i="26"/>
  <c r="J72" i="26"/>
  <c r="H73" i="26"/>
  <c r="J73" i="26"/>
  <c r="H76" i="26"/>
  <c r="J76" i="26"/>
  <c r="H77" i="26"/>
  <c r="J77" i="26"/>
  <c r="H78" i="26"/>
  <c r="J78" i="26"/>
  <c r="H79" i="26"/>
  <c r="J79" i="26"/>
  <c r="H80" i="26"/>
  <c r="J80" i="26"/>
  <c r="H81" i="26"/>
  <c r="J81" i="26"/>
  <c r="Q7" i="10"/>
  <c r="Q8" i="10"/>
  <c r="S8" i="10"/>
  <c r="Q9" i="10"/>
  <c r="S9" i="10"/>
  <c r="Q10" i="10"/>
  <c r="S10" i="10"/>
  <c r="Q11" i="10"/>
  <c r="S11" i="10"/>
  <c r="Q12" i="10"/>
  <c r="S12" i="10"/>
  <c r="Q14" i="10"/>
  <c r="Q15" i="10"/>
  <c r="S15" i="10"/>
  <c r="Q16" i="10"/>
  <c r="Q17" i="10"/>
  <c r="S17" i="10"/>
  <c r="Q18" i="10"/>
  <c r="S18" i="10"/>
</calcChain>
</file>

<file path=xl/sharedStrings.xml><?xml version="1.0" encoding="utf-8"?>
<sst xmlns="http://schemas.openxmlformats.org/spreadsheetml/2006/main" count="778" uniqueCount="285">
  <si>
    <t>Variable</t>
  </si>
  <si>
    <t>Detalle</t>
  </si>
  <si>
    <t>Producto Interno Bruto (PIB)</t>
  </si>
  <si>
    <t>Millones de colones  de 1991</t>
  </si>
  <si>
    <t>Valor Agregado Sector Transp, Almac y Comunic (TAC)</t>
  </si>
  <si>
    <t>Valor Agregado Telecomunicaciones (VAT)</t>
  </si>
  <si>
    <t xml:space="preserve"> VAT/PIB</t>
  </si>
  <si>
    <t>VAT/TAC</t>
  </si>
  <si>
    <t>Tasa de crecimiento, Millones de colones  de 1991</t>
  </si>
  <si>
    <t xml:space="preserve"> -</t>
  </si>
  <si>
    <t>Millones de colones corrientes</t>
  </si>
  <si>
    <t>Total</t>
  </si>
  <si>
    <t>Peso %, millones de colones de 1991</t>
  </si>
  <si>
    <t>Peso%, Millones de colones corrientes</t>
  </si>
  <si>
    <t xml:space="preserve"> IPC: No regulados</t>
  </si>
  <si>
    <t xml:space="preserve"> IPC: Regulados</t>
  </si>
  <si>
    <t xml:space="preserve"> IPC: Comunicaciones</t>
  </si>
  <si>
    <t>Fecha</t>
  </si>
  <si>
    <t>Central</t>
  </si>
  <si>
    <t>Chorotega</t>
  </si>
  <si>
    <t>Pacífico Central</t>
  </si>
  <si>
    <t>Brunca</t>
  </si>
  <si>
    <t>Huetar Norte</t>
  </si>
  <si>
    <t>Total Población del país</t>
  </si>
  <si>
    <t>Total de la Población Ocupada  (TPO)</t>
  </si>
  <si>
    <t>Fuerza de trabajo (PEA)</t>
  </si>
  <si>
    <t>Viviendas</t>
  </si>
  <si>
    <t>Total de viviendas en Costa Rica</t>
  </si>
  <si>
    <t>Con teléfono residencial</t>
  </si>
  <si>
    <t>Con teléfono celular</t>
  </si>
  <si>
    <t>Con computadora</t>
  </si>
  <si>
    <t>Sin teléfono</t>
  </si>
  <si>
    <t>Con teléfono residencial y sin teléfono celular</t>
  </si>
  <si>
    <t>Con teléfono celular y sin teléfono residencial</t>
  </si>
  <si>
    <t>Con teléfono residencial y con teléfono celular</t>
  </si>
  <si>
    <t>Porcentaje</t>
  </si>
  <si>
    <t>Costa Rica</t>
  </si>
  <si>
    <t>Ambos</t>
  </si>
  <si>
    <t>Solo Convensional</t>
  </si>
  <si>
    <t>Solo LCD, Plasma ó LED</t>
  </si>
  <si>
    <t>Ignorado</t>
  </si>
  <si>
    <t xml:space="preserve"> Brunca</t>
  </si>
  <si>
    <t xml:space="preserve"> </t>
  </si>
  <si>
    <t>Indicador</t>
  </si>
  <si>
    <t>San José</t>
  </si>
  <si>
    <t>Alajuela</t>
  </si>
  <si>
    <t>Cartago</t>
  </si>
  <si>
    <t>Heredia</t>
  </si>
  <si>
    <t>Guanacaste</t>
  </si>
  <si>
    <t>Puntarenas</t>
  </si>
  <si>
    <t>Limón</t>
  </si>
  <si>
    <t xml:space="preserve"> Grupos de Edad </t>
  </si>
  <si>
    <t>Hombre</t>
  </si>
  <si>
    <t>Mujer</t>
  </si>
  <si>
    <t>Distribución Relativa</t>
  </si>
  <si>
    <t xml:space="preserve">  Total </t>
  </si>
  <si>
    <t xml:space="preserve">  De 0 a 9 </t>
  </si>
  <si>
    <t xml:space="preserve">  de 10 a 19 </t>
  </si>
  <si>
    <t xml:space="preserve">  de 20 a 29 </t>
  </si>
  <si>
    <t xml:space="preserve">  de 30 a 39 </t>
  </si>
  <si>
    <t xml:space="preserve">  de 40 a 49 </t>
  </si>
  <si>
    <t xml:space="preserve">  de 50 a 59 </t>
  </si>
  <si>
    <t xml:space="preserve">  de 60 a 69 </t>
  </si>
  <si>
    <t xml:space="preserve">  de 70 a 79 </t>
  </si>
  <si>
    <t xml:space="preserve">  de 80 a 89 </t>
  </si>
  <si>
    <t xml:space="preserve">  de 90 y más</t>
  </si>
  <si>
    <t xml:space="preserve"> Nivel de Instrucción </t>
  </si>
  <si>
    <t>%</t>
  </si>
  <si>
    <t xml:space="preserve"> Ningún grado</t>
  </si>
  <si>
    <t xml:space="preserve"> Enseñanza especial</t>
  </si>
  <si>
    <t xml:space="preserve"> Kinder o preparatoria </t>
  </si>
  <si>
    <t xml:space="preserve"> Primaria incompleta </t>
  </si>
  <si>
    <t xml:space="preserve"> Primaria completa </t>
  </si>
  <si>
    <t xml:space="preserve"> Secundaria incompleta </t>
  </si>
  <si>
    <r>
      <t xml:space="preserve"> Secundaria completa</t>
    </r>
    <r>
      <rPr>
        <vertAlign val="superscript"/>
        <sz val="8"/>
        <color indexed="8"/>
        <rFont val="Arial"/>
        <family val="2"/>
      </rPr>
      <t xml:space="preserve"> </t>
    </r>
    <r>
      <rPr>
        <sz val="8"/>
        <color indexed="8"/>
        <rFont val="Arial"/>
        <family val="2"/>
      </rPr>
      <t xml:space="preserve"> </t>
    </r>
  </si>
  <si>
    <t>1/ Relación hombre mujer = (hombres/mujeres)*100.</t>
  </si>
  <si>
    <t xml:space="preserve">2/ Parauniversitaria o universitaria completa e incompleta.
</t>
  </si>
  <si>
    <t xml:space="preserve"> %  </t>
  </si>
  <si>
    <t xml:space="preserve"> Total  </t>
  </si>
  <si>
    <t xml:space="preserve"> Para ver aún con los anteojos o lentes puestos  </t>
  </si>
  <si>
    <t xml:space="preserve"> Para oír  </t>
  </si>
  <si>
    <t xml:space="preserve"> Para hablar  </t>
  </si>
  <si>
    <t xml:space="preserve"> Para caminar ó subir gradas  </t>
  </si>
  <si>
    <t xml:space="preserve"> Para utilizar brazos o manos  </t>
  </si>
  <si>
    <t xml:space="preserve"> De tipo intelectual  </t>
  </si>
  <si>
    <t xml:space="preserve"> De tipo mental  </t>
  </si>
  <si>
    <t xml:space="preserve"> No tiene ninguna discapacidad  </t>
  </si>
  <si>
    <t xml:space="preserve">3/ Una misma persona puede presentar una o más discapacidades por lo que quedaría contabilizada en varias categorías
</t>
  </si>
  <si>
    <t xml:space="preserve">Población </t>
  </si>
  <si>
    <t xml:space="preserve">Urbano </t>
  </si>
  <si>
    <t xml:space="preserve">% </t>
  </si>
  <si>
    <t xml:space="preserve">Rural </t>
  </si>
  <si>
    <t xml:space="preserve">Total de Viviendas </t>
  </si>
  <si>
    <t xml:space="preserve">Viviendas Individuales Ocupadas </t>
  </si>
  <si>
    <t xml:space="preserve">Promedio de Habitantes por vivienda Ocupada </t>
  </si>
  <si>
    <r>
      <rPr>
        <b/>
        <sz val="11"/>
        <rFont val="Calibri"/>
        <family val="2"/>
      </rPr>
      <t>Contacto:</t>
    </r>
    <r>
      <rPr>
        <sz val="11"/>
        <rFont val="Calibri"/>
        <family val="2"/>
      </rPr>
      <t xml:space="preserve"> Vivian Aguilar Aguilar</t>
    </r>
  </si>
  <si>
    <t>vivian.aguilar@micit.go.cr</t>
  </si>
  <si>
    <t>Tenencia de televisor según región</t>
  </si>
  <si>
    <t>Fuente: Instituto Nacional de Estadística y Censos. Censo 2011</t>
  </si>
  <si>
    <t>n.d.</t>
  </si>
  <si>
    <r>
      <t xml:space="preserve">Contacto: </t>
    </r>
    <r>
      <rPr>
        <sz val="11"/>
        <rFont val="Calibri"/>
        <family val="2"/>
      </rPr>
      <t>Vivian Aguilar Aguilar</t>
    </r>
  </si>
  <si>
    <r>
      <t xml:space="preserve">Contacto: </t>
    </r>
    <r>
      <rPr>
        <sz val="11"/>
        <color theme="1"/>
        <rFont val="Calibri"/>
        <family val="2"/>
        <scheme val="minor"/>
      </rPr>
      <t>Vivian Aguilar Aguilar</t>
    </r>
  </si>
  <si>
    <t>Viviendas con TV abierta</t>
  </si>
  <si>
    <t>Viviendas con TV por suscripción</t>
  </si>
  <si>
    <t xml:space="preserve">Tasa de Crecimiento de la población urbana </t>
  </si>
  <si>
    <t xml:space="preserve">Tasa de Crecimiento de la población rural </t>
  </si>
  <si>
    <t>Tasa de Crecimiento  de las viviendas</t>
  </si>
  <si>
    <r>
      <t xml:space="preserve">Contacto: </t>
    </r>
    <r>
      <rPr>
        <sz val="11"/>
        <rFont val="Calibri"/>
        <family val="2"/>
      </rPr>
      <t>Vivian Aguilar</t>
    </r>
  </si>
  <si>
    <t>Índice de Desarrollo de la Banda Ancha (IDBA)</t>
  </si>
  <si>
    <t>Con tableta</t>
  </si>
  <si>
    <t xml:space="preserve">                </t>
  </si>
  <si>
    <t>Base junio 2015</t>
  </si>
  <si>
    <t>Base julio 2006</t>
  </si>
  <si>
    <t>n.d</t>
  </si>
  <si>
    <t>Televisor</t>
  </si>
  <si>
    <t>Televisión por suscripción</t>
  </si>
  <si>
    <t>Artículo</t>
  </si>
  <si>
    <t>Con servicio de Internet en la vivienda</t>
  </si>
  <si>
    <t>Servicio de Internet</t>
  </si>
  <si>
    <t>VAT/PIB</t>
  </si>
  <si>
    <t>51 países</t>
  </si>
  <si>
    <t>Total de la Población Desempleada</t>
  </si>
  <si>
    <t>Viviendas sin televisor</t>
  </si>
  <si>
    <r>
      <rPr>
        <sz val="11"/>
        <rFont val="Calibri"/>
        <family val="2"/>
        <scheme val="minor"/>
      </rPr>
      <t>Viviendas</t>
    </r>
    <r>
      <rPr>
        <b/>
        <sz val="11"/>
        <rFont val="Calibri"/>
        <family val="2"/>
        <scheme val="minor"/>
      </rPr>
      <t xml:space="preserve"> con </t>
    </r>
    <r>
      <rPr>
        <sz val="11"/>
        <rFont val="Calibri"/>
        <family val="2"/>
        <scheme val="minor"/>
      </rPr>
      <t>televisor</t>
    </r>
  </si>
  <si>
    <t>Con televisor</t>
  </si>
  <si>
    <t xml:space="preserve">Con televisor </t>
  </si>
  <si>
    <t>Con televisión pagada</t>
  </si>
  <si>
    <t xml:space="preserve">Región y tenencia de las TIC </t>
  </si>
  <si>
    <t>Nota:  Los porcentajes se elaboran con respecto al total de viviendas individuales de Costa Rica.</t>
  </si>
  <si>
    <r>
      <t xml:space="preserve">Relación Hombre-Mujer </t>
    </r>
    <r>
      <rPr>
        <b/>
        <sz val="9"/>
        <color theme="0"/>
        <rFont val="Calibri"/>
        <family val="2"/>
        <scheme val="minor"/>
      </rPr>
      <t>1/</t>
    </r>
  </si>
  <si>
    <r>
      <t xml:space="preserve"> Universitaria </t>
    </r>
    <r>
      <rPr>
        <sz val="9"/>
        <rFont val="Calibri"/>
        <family val="2"/>
        <scheme val="minor"/>
      </rPr>
      <t>2/</t>
    </r>
  </si>
  <si>
    <r>
      <t xml:space="preserve"> Parauniversitaria</t>
    </r>
    <r>
      <rPr>
        <sz val="9"/>
        <rFont val="Calibri"/>
        <family val="2"/>
        <scheme val="minor"/>
      </rPr>
      <t xml:space="preserve"> 2/</t>
    </r>
  </si>
  <si>
    <r>
      <t xml:space="preserve"> Personas </t>
    </r>
    <r>
      <rPr>
        <b/>
        <sz val="9"/>
        <color theme="0"/>
        <rFont val="Calibri"/>
        <family val="2"/>
        <scheme val="minor"/>
      </rPr>
      <t>3/</t>
    </r>
    <r>
      <rPr>
        <b/>
        <sz val="9"/>
        <color indexed="9"/>
        <rFont val="Arial"/>
        <family val="2"/>
      </rPr>
      <t xml:space="preserve"> </t>
    </r>
    <r>
      <rPr>
        <b/>
        <sz val="8"/>
        <color indexed="9"/>
        <rFont val="Arial"/>
        <family val="2"/>
      </rPr>
      <t xml:space="preserve">  </t>
    </r>
  </si>
  <si>
    <t>58 países</t>
  </si>
  <si>
    <t>1. Acceso</t>
  </si>
  <si>
    <t>−</t>
  </si>
  <si>
    <t xml:space="preserve"> Índice de precios al consumidor (IPC)</t>
  </si>
  <si>
    <t>Índice de precios al consumidor por año según artículos</t>
  </si>
  <si>
    <r>
      <rPr>
        <sz val="11"/>
        <color indexed="8"/>
        <rFont val="Calibri"/>
        <family val="2"/>
      </rPr>
      <t>Fuente:</t>
    </r>
    <r>
      <rPr>
        <sz val="11"/>
        <color theme="1"/>
        <rFont val="Calibri"/>
        <family val="2"/>
        <scheme val="minor"/>
      </rPr>
      <t xml:space="preserve"> Departamento de Estadística Macroeconómica, Banco Central de Costa Rica.</t>
    </r>
  </si>
  <si>
    <t>Costa Rica: Indicadores de producción por año</t>
  </si>
  <si>
    <t>Costa Rica: Indicadores de empleo por año</t>
  </si>
  <si>
    <t xml:space="preserve">Fuente: Instituto Nacional de Estadística y Censos. Encuesta Nacional de Hogares. </t>
  </si>
  <si>
    <t>Población total</t>
  </si>
  <si>
    <t>Densidad de población</t>
  </si>
  <si>
    <t>Relación hombres - mujeres</t>
  </si>
  <si>
    <t>Relación dependencia demográfica</t>
  </si>
  <si>
    <t>Tasa de fecundidad general</t>
  </si>
  <si>
    <t>Porcentaje de analfabetismo</t>
  </si>
  <si>
    <t>Población de 15 años y más</t>
  </si>
  <si>
    <t>Tasa de ocupación</t>
  </si>
  <si>
    <t>Tasa de desempleo abierto</t>
  </si>
  <si>
    <t>Relación dependencia económica</t>
  </si>
  <si>
    <t>Costa Rica: Indicadores demográficos por provincia</t>
  </si>
  <si>
    <t>Costa Rica: Distribución de la Población por sexo según grupos de edad</t>
  </si>
  <si>
    <t xml:space="preserve">Costa Rica: Población mayor de 5 años por sexo según nivel de instrucción </t>
  </si>
  <si>
    <t>Costa Rica: Población total con condición de discapacidad según tipo de discapacidad</t>
  </si>
  <si>
    <t>Costa Rica: Distribución de la población por zona para los años 2000 y 2011</t>
  </si>
  <si>
    <t>Costa Rica: Distribución de las viviendas según características de la viviendas para los años 2000 y 2011</t>
  </si>
  <si>
    <t>Tasa de Crecimiento  de las viviendas individuales ocupadas</t>
  </si>
  <si>
    <r>
      <rPr>
        <sz val="11"/>
        <color indexed="8"/>
        <rFont val="Calibri"/>
        <family val="2"/>
      </rPr>
      <t>Fuente:</t>
    </r>
    <r>
      <rPr>
        <sz val="11"/>
        <color theme="1"/>
        <rFont val="Calibri"/>
        <family val="2"/>
        <scheme val="minor"/>
      </rPr>
      <t xml:space="preserve"> Encuesta de Hogares de Propósitos Múltiples-Encuestas Nacional de Hogares (varios años). Instituto Nacional de Estadística y Censos</t>
    </r>
  </si>
  <si>
    <t>61 países</t>
  </si>
  <si>
    <t>Huetar Caribe</t>
  </si>
  <si>
    <t>Total de viviendas Región Huetar Caribe</t>
  </si>
  <si>
    <t>Total de viviendas Región Huetar Norte</t>
  </si>
  <si>
    <t>Total de viviendas Región Brunca</t>
  </si>
  <si>
    <t>Total de viviendas Región Pacífico Central</t>
  </si>
  <si>
    <t>Total de viviendas Región Chorotega</t>
  </si>
  <si>
    <t>Total de viviendas Región Central</t>
  </si>
  <si>
    <t>Índice de precios al consumidor por tipo según año</t>
  </si>
  <si>
    <t>Índice de precios al consumidor (IPC)</t>
  </si>
  <si>
    <t xml:space="preserve">Indicadores de producción </t>
  </si>
  <si>
    <t>Indicadores de empleo</t>
  </si>
  <si>
    <t>Viviendas según tenencia de TIC</t>
  </si>
  <si>
    <t>Viviendas con televisor, televisión por cable y televisión abierta</t>
  </si>
  <si>
    <t>Indicadores del Censo Nacional de Población y Vivienda 2011</t>
  </si>
  <si>
    <t>Costa Rica según indices internacionales del sector telecomunicaciones</t>
  </si>
  <si>
    <t>rodrigo.corrales@micit.go.cr</t>
  </si>
  <si>
    <r>
      <rPr>
        <vertAlign val="superscript"/>
        <sz val="11"/>
        <color theme="1"/>
        <rFont val="Calibri"/>
        <family val="2"/>
      </rPr>
      <t>1/</t>
    </r>
    <r>
      <rPr>
        <sz val="14"/>
        <color theme="1"/>
        <rFont val="Calibri"/>
        <family val="2"/>
      </rPr>
      <t xml:space="preserve"> </t>
    </r>
    <r>
      <rPr>
        <sz val="11"/>
        <color theme="1"/>
        <rFont val="Calibri"/>
        <family val="2"/>
      </rPr>
      <t>Los datos de 1991 al 2011 con año de referencia 2012 corresponden a un empalme de cifras con la serie base 1991.</t>
    </r>
  </si>
  <si>
    <r>
      <t>Valor Agregado Telecomunicaciones (VAT)</t>
    </r>
    <r>
      <rPr>
        <sz val="14"/>
        <rFont val="Calibri"/>
        <family val="2"/>
        <scheme val="minor"/>
      </rPr>
      <t xml:space="preserve"> </t>
    </r>
    <r>
      <rPr>
        <vertAlign val="superscript"/>
        <sz val="11"/>
        <rFont val="Calibri"/>
        <family val="2"/>
        <scheme val="minor"/>
      </rPr>
      <t>1/</t>
    </r>
  </si>
  <si>
    <t>n.a.</t>
  </si>
  <si>
    <t>Compendio Sector de Telecomunicaciones</t>
  </si>
  <si>
    <t xml:space="preserve">Recurso humano empleado en el sector de telecomunicaciones </t>
  </si>
  <si>
    <t>Recurso humano masculino empleado en el sector de telecomunicaciones</t>
  </si>
  <si>
    <t>Recurso humano femenino empleado en el sector de telecomunicaciones</t>
  </si>
  <si>
    <t>Contacto: Rodrigo Corrales</t>
  </si>
  <si>
    <t>72 países</t>
  </si>
  <si>
    <t>Índice de Impulsores de Asequibilidad (ADI)</t>
  </si>
  <si>
    <t xml:space="preserve">Índice de Desarrollo de Gobierno Eectrónico (EGDI) </t>
  </si>
  <si>
    <t>Índice de Competitividad Global (GCI)</t>
  </si>
  <si>
    <t>Indicadores TIC</t>
  </si>
  <si>
    <t>Índice de Preparación de la Red (NRI)</t>
  </si>
  <si>
    <t>Índice Mundial de Innovación (GII)</t>
  </si>
  <si>
    <t>Fuente</t>
  </si>
  <si>
    <t>Portulans Institute y WITSA</t>
  </si>
  <si>
    <t>Unión Internacional de Telecomunicaciones (UIT)</t>
  </si>
  <si>
    <t>Organización Mundial de la Propiedad Intelectual (OMPI)</t>
  </si>
  <si>
    <t>121 países</t>
  </si>
  <si>
    <t>134 países</t>
  </si>
  <si>
    <t>130 países</t>
  </si>
  <si>
    <t>132 países</t>
  </si>
  <si>
    <t>131 países</t>
  </si>
  <si>
    <t>129 países</t>
  </si>
  <si>
    <t>126 países</t>
  </si>
  <si>
    <t>127 países</t>
  </si>
  <si>
    <t>128 países</t>
  </si>
  <si>
    <t>141 países</t>
  </si>
  <si>
    <t xml:space="preserve"> 142 países</t>
  </si>
  <si>
    <t>142 países</t>
  </si>
  <si>
    <t xml:space="preserve"> Banco Interamenricano de Desarrollo</t>
  </si>
  <si>
    <t>Naciones Unidas</t>
  </si>
  <si>
    <t xml:space="preserve"> 26 países </t>
  </si>
  <si>
    <t xml:space="preserve"> 65 países</t>
  </si>
  <si>
    <t>193 países</t>
  </si>
  <si>
    <t xml:space="preserve">193 países </t>
  </si>
  <si>
    <t xml:space="preserve"> Foro Económico Mundial</t>
  </si>
  <si>
    <t>Índices Internacionales</t>
  </si>
  <si>
    <t>144 países</t>
  </si>
  <si>
    <t>148 países</t>
  </si>
  <si>
    <t>140 países</t>
  </si>
  <si>
    <t>138 países</t>
  </si>
  <si>
    <t>137 países</t>
  </si>
  <si>
    <t>Suscripciones a telefonía móvil celular por cada 100 habitantes</t>
  </si>
  <si>
    <t>Suscripciones a Internet de banda ancha fija por cada 100 habitantes</t>
  </si>
  <si>
    <t>Personas que usan Internet por cada 100 habitantes</t>
  </si>
  <si>
    <t>213 países</t>
  </si>
  <si>
    <t>210 países</t>
  </si>
  <si>
    <t>211 países</t>
  </si>
  <si>
    <t>212 países</t>
  </si>
  <si>
    <t>206 países</t>
  </si>
  <si>
    <t>208 países</t>
  </si>
  <si>
    <t>214 países</t>
  </si>
  <si>
    <t>204 países</t>
  </si>
  <si>
    <t>207 países</t>
  </si>
  <si>
    <t>200 países</t>
  </si>
  <si>
    <t>205 países</t>
  </si>
  <si>
    <t>164 países</t>
  </si>
  <si>
    <t>158 países</t>
  </si>
  <si>
    <t>Base diciembre 2020</t>
  </si>
  <si>
    <t>Base</t>
  </si>
  <si>
    <t xml:space="preserve">Telefonía fija </t>
  </si>
  <si>
    <t>Telefonía móvil</t>
  </si>
  <si>
    <t>Computadora portátil</t>
  </si>
  <si>
    <t>Teléfono celular</t>
  </si>
  <si>
    <t xml:space="preserve"> IPC: Información y Comunicación</t>
  </si>
  <si>
    <t xml:space="preserve">Porcentaje de la fuerza  laboral del Sector Telecomunicaciones con respecto al total de la población </t>
  </si>
  <si>
    <t>Porcentaje de la fuerza  laboral del Sector Telecomunicaciones con respecto a población económicamente activa</t>
  </si>
  <si>
    <r>
      <rPr>
        <sz val="11"/>
        <color indexed="8"/>
        <rFont val="Calibri"/>
        <family val="2"/>
      </rPr>
      <t>Fuente:</t>
    </r>
    <r>
      <rPr>
        <sz val="11"/>
        <color theme="1"/>
        <rFont val="Calibri"/>
        <family val="2"/>
        <scheme val="minor"/>
      </rPr>
      <t xml:space="preserve"> Encuesta Continua de Empleo, INEC. Estadísticas del Sector de Telecomunicaciones 2010-2021, Sutel.</t>
    </r>
  </si>
  <si>
    <t>2. Asequibilidad</t>
  </si>
  <si>
    <t>3. Producción</t>
  </si>
  <si>
    <t>4. Empleo</t>
  </si>
  <si>
    <t>5. Televisión</t>
  </si>
  <si>
    <t>6. Censo 2011</t>
  </si>
  <si>
    <t>7. Índices internacionales</t>
  </si>
  <si>
    <t xml:space="preserve">3. Producción </t>
  </si>
  <si>
    <t>Volver al inicio</t>
  </si>
  <si>
    <t>6. Censo Nacional de Población y de Vivienda 2011</t>
  </si>
  <si>
    <t>MINISTERIO DE CIENCIA, INNOVACIÓN, TECNOLOGÍA Y TELECOMUNICACIONES</t>
  </si>
  <si>
    <t>2.1. Índices de Precios al Consumidor</t>
  </si>
  <si>
    <t>2.1.1. Índice de Precios al Consumidor según artículos</t>
  </si>
  <si>
    <t>7. Índices e indicadores</t>
  </si>
  <si>
    <t>Cantidad y porcentaje de viviendas según tenencia de TIC y región de planificación por año</t>
  </si>
  <si>
    <t>Nota: Base 2006=100 del 2006 al 2014. Base 2015=100 del 2015 al 2020. Base 2020=100 del 2021 al 2022.</t>
  </si>
  <si>
    <t>Fuente: Banco Central de Costa Rica, consultado en su página web, Enero 2023 / 
Instituto Nacional de Estadística y Censos, consultado en su página web, Enero 2023.</t>
  </si>
  <si>
    <t>Fuente: Instituto Nacional de Estadística y Censos, consultado en su página web, Enero 2023.</t>
  </si>
  <si>
    <t>Índice de precios de bienes y servicios regulados</t>
  </si>
  <si>
    <t>Índice de precios de bienes y servicios no regulados</t>
  </si>
  <si>
    <t>5.1. Viviendas con TV abierta y TV por suscripción por año según región</t>
  </si>
  <si>
    <t>5.2. Cantidad y porcentaje de viviendas con televisor por año y región de planificación según tenencia y tipo de televisor</t>
  </si>
  <si>
    <t>Nota: Las viviendas con TV abierta se calcula de la difrencia del total de viviendas con televisor menos el total de viviendas con TV por suscripción. Los porcentajes se calculan según el total de viviendas con televisor según región.</t>
  </si>
  <si>
    <t>5.1. Gráficos porcentaje de viviendas con TV abierta y TV por suscripción por año según región</t>
  </si>
  <si>
    <t>5.2. Gráficos porcentaje de viviendas con televisor por año y región de planificación según tipo de televisor</t>
  </si>
  <si>
    <t>Ver gráficos</t>
  </si>
  <si>
    <t>Volver</t>
  </si>
  <si>
    <t>153 países</t>
  </si>
  <si>
    <t>(Última actualización mayo 2023)</t>
  </si>
  <si>
    <r>
      <t>2023</t>
    </r>
    <r>
      <rPr>
        <b/>
        <vertAlign val="superscript"/>
        <sz val="12"/>
        <color theme="0"/>
        <rFont val="Calibri"/>
        <family val="2"/>
        <scheme val="minor"/>
      </rPr>
      <t>1/</t>
    </r>
  </si>
  <si>
    <t xml:space="preserve"> 1/Dato disponible I Trimestre 2023</t>
  </si>
  <si>
    <t>Alliance for Affordable Internet</t>
  </si>
  <si>
    <t>Última actualización mayo 2023</t>
  </si>
  <si>
    <t>181 países</t>
  </si>
  <si>
    <t>77 países</t>
  </si>
  <si>
    <t>(Última actualización Mayo 2023)</t>
  </si>
  <si>
    <r>
      <t>2023</t>
    </r>
    <r>
      <rPr>
        <b/>
        <vertAlign val="superscript"/>
        <sz val="12"/>
        <color theme="0"/>
        <rFont val="Calibri"/>
        <family val="2"/>
        <scheme val="minor"/>
      </rPr>
      <t>2/</t>
    </r>
  </si>
  <si>
    <r>
      <t>2024</t>
    </r>
    <r>
      <rPr>
        <b/>
        <vertAlign val="superscript"/>
        <sz val="12"/>
        <color theme="0"/>
        <rFont val="Calibri"/>
        <family val="2"/>
        <scheme val="minor"/>
      </rPr>
      <t>2/</t>
    </r>
  </si>
  <si>
    <r>
      <rPr>
        <b/>
        <vertAlign val="superscript"/>
        <sz val="11"/>
        <color theme="1"/>
        <rFont val="Calibri"/>
        <family val="2"/>
      </rPr>
      <t>2/</t>
    </r>
    <r>
      <rPr>
        <sz val="11"/>
        <color theme="1"/>
        <rFont val="Calibri"/>
        <family val="2"/>
      </rPr>
      <t xml:space="preserve"> Proyección 2022-2023 utilizada en la Revisión del Programa Macroeconómico 2022-2023.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</si>
</sst>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3" formatCode="_-* #,##0.00_-;\-* #,##0.00_-;_-* &quot;-&quot;??_-;_-@_-"/>
    <numFmt numFmtId="164" formatCode="_(&quot;₡&quot;* #,##0.00_);_(&quot;₡&quot;* \(#,##0.00\);_(&quot;₡&quot;* &quot;-&quot;??_);_(@_)"/>
    <numFmt numFmtId="165" formatCode="_(* #,##0.00_);_(* \(#,##0.00\);_(* &quot;-&quot;??_);_(@_)"/>
    <numFmt numFmtId="166" formatCode="_(* #,##0_);_(* \(#,##0\);_(* &quot;-&quot;??_);_(@_)"/>
    <numFmt numFmtId="167" formatCode="_(* #,##0.0_);_(* \(#,##0.0\);_(* &quot;-&quot;??_);_(@_)"/>
    <numFmt numFmtId="168" formatCode="0.0"/>
    <numFmt numFmtId="169" formatCode="mmm\-yyyy"/>
    <numFmt numFmtId="170" formatCode="0.0%"/>
    <numFmt numFmtId="171" formatCode="#\ ###\ ###"/>
    <numFmt numFmtId="172" formatCode="_ * #,##0.00_ ;_ * \-#,##0.00_ ;_ * &quot;-&quot;??_ ;_ @_ "/>
    <numFmt numFmtId="173" formatCode="_-* #,##0.00\ _P_t_s_-;\-* #,##0.00\ _P_t_s_-;_-* &quot;-&quot;??\ _P_t_s_-;_-@_-"/>
    <numFmt numFmtId="174" formatCode="_(&quot;$&quot;* #,##0.00_);_(&quot;$&quot;* \(#,##0.00\);_(&quot;$&quot;* &quot;-&quot;??_);_(@_)"/>
    <numFmt numFmtId="175" formatCode="###0"/>
    <numFmt numFmtId="176" formatCode="0.000000"/>
    <numFmt numFmtId="177" formatCode="0.0000"/>
  </numFmts>
  <fonts count="69">
    <font>
      <sz val="11"/>
      <color theme="1"/>
      <name val="Calibri"/>
      <family val="2"/>
      <scheme val="minor"/>
    </font>
    <font>
      <sz val="11"/>
      <name val="Calibri"/>
      <family val="2"/>
    </font>
    <font>
      <sz val="10"/>
      <name val="Arial"/>
      <family val="2"/>
    </font>
    <font>
      <sz val="10"/>
      <name val="Arial CE"/>
    </font>
    <font>
      <b/>
      <sz val="11"/>
      <name val="Calibri"/>
      <family val="2"/>
    </font>
    <font>
      <sz val="10"/>
      <color indexed="8"/>
      <name val="Calibri"/>
      <family val="2"/>
    </font>
    <font>
      <b/>
      <sz val="8"/>
      <color indexed="9"/>
      <name val="Arial"/>
      <family val="2"/>
    </font>
    <font>
      <sz val="8"/>
      <color indexed="8"/>
      <name val="Arial"/>
      <family val="2"/>
    </font>
    <font>
      <vertAlign val="superscript"/>
      <sz val="8"/>
      <color indexed="8"/>
      <name val="Arial"/>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b/>
      <sz val="16"/>
      <name val="Calibri"/>
      <family val="2"/>
      <scheme val="minor"/>
    </font>
    <font>
      <b/>
      <sz val="14"/>
      <name val="Calibri"/>
      <family val="2"/>
      <scheme val="minor"/>
    </font>
    <font>
      <sz val="10"/>
      <color theme="1"/>
      <name val="Calibri"/>
      <family val="2"/>
      <scheme val="minor"/>
    </font>
    <font>
      <b/>
      <sz val="11"/>
      <name val="Calibri"/>
      <family val="2"/>
      <scheme val="minor"/>
    </font>
    <font>
      <sz val="11"/>
      <name val="Calibri"/>
      <family val="2"/>
      <scheme val="minor"/>
    </font>
    <font>
      <sz val="10"/>
      <name val="Calibri"/>
      <family val="2"/>
      <scheme val="minor"/>
    </font>
    <font>
      <i/>
      <sz val="11"/>
      <name val="Calibri"/>
      <family val="2"/>
      <scheme val="minor"/>
    </font>
    <font>
      <b/>
      <sz val="10"/>
      <color theme="1"/>
      <name val="Calibri"/>
      <family val="2"/>
      <scheme val="minor"/>
    </font>
    <font>
      <b/>
      <sz val="12"/>
      <color theme="0"/>
      <name val="Calibri"/>
      <family val="2"/>
      <scheme val="minor"/>
    </font>
    <font>
      <sz val="12"/>
      <color theme="1"/>
      <name val="Calibri"/>
      <family val="2"/>
      <scheme val="minor"/>
    </font>
    <font>
      <sz val="11"/>
      <color indexed="8"/>
      <name val="Calibri"/>
      <family val="2"/>
    </font>
    <font>
      <b/>
      <sz val="14"/>
      <color theme="1"/>
      <name val="Calibri"/>
      <family val="2"/>
      <scheme val="minor"/>
    </font>
    <font>
      <sz val="11"/>
      <color rgb="FFFF0000"/>
      <name val="Calibri"/>
      <family val="2"/>
      <scheme val="minor"/>
    </font>
    <font>
      <sz val="9"/>
      <color theme="1"/>
      <name val="Calibri"/>
      <family val="2"/>
      <scheme val="minor"/>
    </font>
    <font>
      <sz val="9"/>
      <name val="Calibri"/>
      <family val="2"/>
      <scheme val="minor"/>
    </font>
    <font>
      <sz val="11"/>
      <color theme="1"/>
      <name val="Calibri"/>
      <family val="2"/>
    </font>
    <font>
      <sz val="10"/>
      <name val="Garamond"/>
      <family val="1"/>
    </font>
    <font>
      <b/>
      <sz val="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sz val="10"/>
      <color theme="1"/>
      <name val="Calibri"/>
      <family val="2"/>
    </font>
    <font>
      <u/>
      <sz val="10"/>
      <color indexed="12"/>
      <name val="Arial"/>
      <family val="2"/>
    </font>
    <font>
      <u/>
      <sz val="11"/>
      <color theme="10"/>
      <name val="Calibri"/>
      <family val="2"/>
      <scheme val="minor"/>
    </font>
    <font>
      <u/>
      <sz val="10"/>
      <color theme="10"/>
      <name val="Times New Roman"/>
      <family val="1"/>
    </font>
    <font>
      <sz val="10"/>
      <name val="Times New Roman"/>
      <family val="1"/>
    </font>
    <font>
      <sz val="10"/>
      <color theme="1"/>
      <name val="Times New Roman"/>
      <family val="2"/>
    </font>
    <font>
      <sz val="8"/>
      <name val="Courier"/>
      <family val="3"/>
    </font>
    <font>
      <sz val="10"/>
      <name val="Tahoma"/>
      <family val="2"/>
    </font>
    <font>
      <sz val="8"/>
      <color theme="1"/>
      <name val="Calibri"/>
      <family val="2"/>
    </font>
    <font>
      <sz val="10"/>
      <name val="Arial"/>
      <family val="2"/>
    </font>
    <font>
      <b/>
      <sz val="9"/>
      <color theme="0"/>
      <name val="Calibri"/>
      <family val="2"/>
      <scheme val="minor"/>
    </font>
    <font>
      <b/>
      <sz val="9"/>
      <color indexed="9"/>
      <name val="Arial"/>
      <family val="2"/>
    </font>
    <font>
      <i/>
      <sz val="11"/>
      <color theme="1"/>
      <name val="Calibri"/>
      <family val="2"/>
      <scheme val="minor"/>
    </font>
    <font>
      <sz val="14"/>
      <color theme="1"/>
      <name val="Calibri"/>
      <family val="2"/>
    </font>
    <font>
      <sz val="14"/>
      <name val="Calibri"/>
      <family val="2"/>
      <scheme val="minor"/>
    </font>
    <font>
      <sz val="10"/>
      <name val="Arial"/>
      <family val="2"/>
    </font>
    <font>
      <b/>
      <sz val="16"/>
      <color theme="1"/>
      <name val="Calibri"/>
      <family val="2"/>
      <scheme val="minor"/>
    </font>
    <font>
      <b/>
      <sz val="24"/>
      <color theme="1"/>
      <name val="Calibri"/>
      <family val="2"/>
      <scheme val="minor"/>
    </font>
    <font>
      <sz val="8"/>
      <name val="Calibri"/>
      <family val="2"/>
      <scheme val="minor"/>
    </font>
    <font>
      <b/>
      <vertAlign val="superscript"/>
      <sz val="12"/>
      <color theme="0"/>
      <name val="Calibri"/>
      <family val="2"/>
      <scheme val="minor"/>
    </font>
    <font>
      <b/>
      <vertAlign val="superscript"/>
      <sz val="11"/>
      <color theme="1"/>
      <name val="Calibri"/>
      <family val="2"/>
    </font>
    <font>
      <vertAlign val="superscript"/>
      <sz val="11"/>
      <color theme="1"/>
      <name val="Calibri"/>
      <family val="2"/>
    </font>
    <font>
      <vertAlign val="superscript"/>
      <sz val="11"/>
      <name val="Calibri"/>
      <family val="2"/>
      <scheme val="minor"/>
    </font>
    <font>
      <sz val="11"/>
      <color theme="1"/>
      <name val="Garamond"/>
      <family val="2"/>
    </font>
    <font>
      <b/>
      <sz val="9"/>
      <color theme="1"/>
      <name val="Calibri"/>
      <family val="2"/>
      <scheme val="minor"/>
    </font>
    <font>
      <b/>
      <sz val="9"/>
      <color indexed="8"/>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2A57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style="thin">
        <color theme="0"/>
      </top>
      <bottom style="thin">
        <color theme="0" tint="-0.499984740745262"/>
      </bottom>
      <diagonal/>
    </border>
    <border>
      <left/>
      <right/>
      <top style="thin">
        <color theme="0" tint="-0.499984740745262"/>
      </top>
      <bottom/>
      <diagonal/>
    </border>
    <border>
      <left/>
      <right/>
      <top/>
      <bottom style="thin">
        <color theme="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top/>
      <bottom style="thin">
        <color auto="1"/>
      </bottom>
      <diagonal/>
    </border>
    <border>
      <left style="thin">
        <color auto="1"/>
      </left>
      <right/>
      <top/>
      <bottom/>
      <diagonal/>
    </border>
    <border>
      <left/>
      <right style="thin">
        <color theme="0"/>
      </right>
      <top/>
      <bottom style="thin">
        <color theme="0"/>
      </bottom>
      <diagonal/>
    </border>
    <border>
      <left/>
      <right style="thin">
        <color theme="0"/>
      </right>
      <top style="thin">
        <color theme="0"/>
      </top>
      <bottom style="thin">
        <color theme="0" tint="-0.499984740745262"/>
      </bottom>
      <diagonal/>
    </border>
    <border>
      <left style="thin">
        <color theme="0"/>
      </left>
      <right/>
      <top/>
      <bottom style="thin">
        <color theme="0"/>
      </bottom>
      <diagonal/>
    </border>
    <border>
      <left style="thin">
        <color theme="0"/>
      </left>
      <right/>
      <top style="thin">
        <color theme="0"/>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medium">
        <color indexed="64"/>
      </top>
      <bottom style="medium">
        <color indexed="64"/>
      </bottom>
      <diagonal/>
    </border>
    <border>
      <left/>
      <right/>
      <top/>
      <bottom style="medium">
        <color auto="1"/>
      </bottom>
      <diagonal/>
    </border>
    <border>
      <left/>
      <right style="thin">
        <color indexed="64"/>
      </right>
      <top/>
      <bottom style="thin">
        <color theme="0" tint="-0.499984740745262"/>
      </bottom>
      <diagonal/>
    </border>
    <border>
      <left/>
      <right style="thin">
        <color indexed="64"/>
      </right>
      <top/>
      <bottom style="thin">
        <color theme="0"/>
      </bottom>
      <diagonal/>
    </border>
    <border>
      <left/>
      <right style="thin">
        <color indexed="64"/>
      </right>
      <top style="thin">
        <color theme="0" tint="-0.499984740745262"/>
      </top>
      <bottom style="thin">
        <color theme="0" tint="-0.499984740745262"/>
      </bottom>
      <diagonal/>
    </border>
    <border>
      <left style="thin">
        <color indexed="64"/>
      </left>
      <right/>
      <top/>
      <bottom style="thin">
        <color theme="0"/>
      </bottom>
      <diagonal/>
    </border>
    <border>
      <left style="thin">
        <color indexed="64"/>
      </left>
      <right/>
      <top/>
      <bottom style="thin">
        <color theme="0" tint="-0.499984740745262"/>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right style="thin">
        <color indexed="64"/>
      </right>
      <top/>
      <bottom style="thin">
        <color indexed="64"/>
      </bottom>
      <diagonal/>
    </border>
    <border>
      <left/>
      <right/>
      <top style="thin">
        <color indexed="64"/>
      </top>
      <bottom/>
      <diagonal/>
    </border>
    <border>
      <left/>
      <right/>
      <top style="medium">
        <color auto="1"/>
      </top>
      <bottom style="thin">
        <color auto="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indexed="64"/>
      </right>
      <top style="thin">
        <color theme="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4102">
    <xf numFmtId="0" fontId="0" fillId="0" borderId="0"/>
    <xf numFmtId="0" fontId="12" fillId="0" borderId="0" applyNumberFormat="0" applyFill="0" applyBorder="0" applyAlignment="0" applyProtection="0">
      <alignment vertical="top"/>
      <protection locked="0"/>
    </xf>
    <xf numFmtId="165" fontId="9" fillId="0" borderId="0" applyFont="0" applyFill="0" applyBorder="0" applyAlignment="0" applyProtection="0"/>
    <xf numFmtId="0" fontId="2" fillId="0" borderId="0"/>
    <xf numFmtId="0" fontId="3" fillId="0" borderId="0"/>
    <xf numFmtId="9" fontId="9" fillId="0" borderId="0" applyFont="0" applyFill="0" applyBorder="0" applyAlignment="0" applyProtection="0"/>
    <xf numFmtId="165" fontId="24" fillId="0" borderId="0" applyFont="0" applyFill="0" applyBorder="0" applyAlignment="0" applyProtection="0"/>
    <xf numFmtId="0" fontId="30" fillId="0" borderId="0"/>
    <xf numFmtId="0" fontId="2" fillId="0" borderId="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35" fillId="4" borderId="0" applyNumberFormat="0" applyBorder="0" applyAlignment="0" applyProtection="0"/>
    <xf numFmtId="0" fontId="39" fillId="8" borderId="19" applyNumberFormat="0" applyAlignment="0" applyProtection="0"/>
    <xf numFmtId="0" fontId="11" fillId="9" borderId="22" applyNumberFormat="0" applyAlignment="0" applyProtection="0"/>
    <xf numFmtId="0" fontId="40" fillId="0" borderId="21" applyNumberFormat="0" applyFill="0" applyAlignment="0" applyProtection="0"/>
    <xf numFmtId="165" fontId="2" fillId="0" borderId="0" applyFont="0" applyFill="0" applyBorder="0" applyAlignment="0" applyProtection="0"/>
    <xf numFmtId="0" fontId="34" fillId="0" borderId="0" applyNumberFormat="0" applyFill="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37" fillId="7" borderId="19" applyNumberFormat="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36" fillId="5" borderId="0" applyNumberFormat="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47" fillId="0" borderId="0" applyFont="0" applyFill="0" applyBorder="0" applyAlignment="0" applyProtection="0"/>
    <xf numFmtId="165" fontId="9" fillId="0" borderId="0" applyFont="0" applyFill="0" applyBorder="0" applyAlignment="0" applyProtection="0"/>
    <xf numFmtId="172" fontId="47" fillId="0" borderId="0" applyFont="0" applyFill="0" applyBorder="0" applyAlignment="0" applyProtection="0"/>
    <xf numFmtId="173" fontId="2" fillId="0" borderId="0" applyFont="0" applyFill="0" applyBorder="0" applyAlignment="0" applyProtection="0"/>
    <xf numFmtId="165" fontId="48" fillId="0" borderId="0" applyFont="0" applyFill="0" applyBorder="0" applyAlignment="0" applyProtection="0"/>
    <xf numFmtId="172" fontId="4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4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4"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4"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4"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3"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3"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48" fillId="0" borderId="0" applyFont="0" applyFill="0" applyBorder="0" applyAlignment="0" applyProtection="0"/>
    <xf numFmtId="165" fontId="24"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3" fontId="2"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4" fontId="9" fillId="0" borderId="0" applyFont="0" applyFill="0" applyBorder="0" applyAlignment="0" applyProtection="0"/>
    <xf numFmtId="164" fontId="48"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47" fillId="0" borderId="0" applyFont="0" applyFill="0" applyBorder="0" applyAlignment="0" applyProtection="0"/>
    <xf numFmtId="0" fontId="42" fillId="6" borderId="0" applyNumberFormat="0" applyBorder="0" applyAlignment="0" applyProtection="0"/>
    <xf numFmtId="0" fontId="47" fillId="0" borderId="0"/>
    <xf numFmtId="0" fontId="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0" fontId="47" fillId="0" borderId="0"/>
    <xf numFmtId="0" fontId="47" fillId="0" borderId="0"/>
    <xf numFmtId="0" fontId="47" fillId="0" borderId="0"/>
    <xf numFmtId="0" fontId="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48" fillId="0" borderId="0"/>
    <xf numFmtId="0" fontId="2" fillId="0" borderId="0"/>
    <xf numFmtId="0" fontId="47" fillId="0" borderId="0"/>
    <xf numFmtId="0" fontId="47" fillId="0" borderId="0"/>
    <xf numFmtId="0" fontId="2" fillId="0" borderId="0"/>
    <xf numFmtId="0" fontId="2" fillId="0" borderId="0"/>
    <xf numFmtId="0" fontId="2" fillId="0" borderId="0"/>
    <xf numFmtId="0" fontId="2" fillId="0" borderId="0"/>
    <xf numFmtId="0" fontId="2" fillId="0" borderId="0"/>
    <xf numFmtId="0" fontId="47" fillId="0" borderId="0"/>
    <xf numFmtId="0" fontId="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xf numFmtId="0" fontId="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xf numFmtId="0" fontId="47" fillId="0" borderId="0"/>
    <xf numFmtId="0" fontId="47" fillId="0" borderId="0"/>
    <xf numFmtId="0" fontId="47" fillId="0" borderId="0"/>
    <xf numFmtId="0" fontId="9" fillId="0" borderId="0"/>
    <xf numFmtId="0" fontId="9" fillId="0" borderId="0"/>
    <xf numFmtId="0" fontId="9" fillId="0" borderId="0"/>
    <xf numFmtId="0" fontId="9" fillId="0" borderId="0"/>
    <xf numFmtId="0" fontId="47" fillId="0" borderId="0"/>
    <xf numFmtId="0" fontId="47" fillId="0" borderId="0"/>
    <xf numFmtId="0" fontId="9" fillId="0" borderId="0"/>
    <xf numFmtId="0" fontId="9" fillId="0" borderId="0"/>
    <xf numFmtId="0" fontId="47"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43"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xf numFmtId="0" fontId="50" fillId="0" borderId="0"/>
    <xf numFmtId="0" fontId="47"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xf numFmtId="0" fontId="2" fillId="0" borderId="0"/>
    <xf numFmtId="0" fontId="47" fillId="0" borderId="0"/>
    <xf numFmtId="0" fontId="24"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0" fontId="9" fillId="10" borderId="23" applyNumberFormat="0" applyFont="0" applyAlignment="0" applyProtection="0"/>
    <xf numFmtId="9" fontId="47" fillId="0" borderId="0" applyFont="0" applyFill="0" applyBorder="0" applyAlignment="0" applyProtection="0"/>
    <xf numFmtId="9" fontId="47"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8" borderId="20" applyNumberFormat="0" applyAlignment="0" applyProtection="0"/>
    <xf numFmtId="0" fontId="26" fillId="0" borderId="0" applyNumberFormat="0" applyFill="0" applyBorder="0" applyAlignment="0" applyProtection="0"/>
    <xf numFmtId="0" fontId="41" fillId="0" borderId="0" applyNumberFormat="0" applyFill="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13" fillId="0" borderId="24" applyNumberFormat="0" applyFill="0" applyAlignment="0" applyProtection="0"/>
    <xf numFmtId="0" fontId="51" fillId="0" borderId="0"/>
    <xf numFmtId="0" fontId="52" fillId="0" borderId="0"/>
    <xf numFmtId="43" fontId="9" fillId="0" borderId="0" applyFont="0" applyFill="0" applyBorder="0" applyAlignment="0" applyProtection="0"/>
    <xf numFmtId="0" fontId="58" fillId="0" borderId="0"/>
    <xf numFmtId="0" fontId="66" fillId="0" borderId="0"/>
    <xf numFmtId="0" fontId="67" fillId="0" borderId="41" applyFont="0" applyFill="0" applyAlignment="0">
      <alignment vertical="center"/>
    </xf>
    <xf numFmtId="0" fontId="68" fillId="0" borderId="41">
      <alignment vertical="center" wrapText="1"/>
    </xf>
    <xf numFmtId="0" fontId="24" fillId="0" borderId="0"/>
    <xf numFmtId="43" fontId="24" fillId="0" borderId="0" applyFont="0" applyFill="0" applyBorder="0" applyAlignment="0" applyProtection="0"/>
  </cellStyleXfs>
  <cellXfs count="267">
    <xf numFmtId="0" fontId="0" fillId="0" borderId="0" xfId="0"/>
    <xf numFmtId="0" fontId="0" fillId="2" borderId="0" xfId="0" applyFill="1"/>
    <xf numFmtId="0" fontId="0" fillId="2" borderId="0" xfId="0" applyFill="1" applyAlignment="1">
      <alignment horizontal="center"/>
    </xf>
    <xf numFmtId="0" fontId="15" fillId="2" borderId="0" xfId="0" applyFont="1" applyFill="1"/>
    <xf numFmtId="0" fontId="16" fillId="2" borderId="0" xfId="0" applyFont="1" applyFill="1"/>
    <xf numFmtId="0" fontId="17" fillId="2" borderId="0" xfId="0" applyFont="1" applyFill="1" applyAlignment="1">
      <alignment horizontal="left" vertical="top"/>
    </xf>
    <xf numFmtId="0" fontId="0" fillId="2" borderId="0" xfId="0" applyFill="1" applyAlignment="1">
      <alignment vertical="top"/>
    </xf>
    <xf numFmtId="0" fontId="0" fillId="2" borderId="0" xfId="0" applyFill="1" applyAlignment="1">
      <alignment horizontal="center" vertical="top"/>
    </xf>
    <xf numFmtId="0" fontId="12" fillId="2" borderId="0" xfId="1" applyFill="1" applyAlignment="1" applyProtection="1">
      <alignment vertical="top"/>
    </xf>
    <xf numFmtId="0" fontId="11" fillId="3" borderId="0" xfId="0" applyFont="1" applyFill="1" applyAlignment="1">
      <alignment horizontal="center" vertical="center" wrapText="1"/>
    </xf>
    <xf numFmtId="169" fontId="17" fillId="2" borderId="1" xfId="0" applyNumberFormat="1" applyFont="1" applyFill="1" applyBorder="1" applyAlignment="1">
      <alignment horizontal="center"/>
    </xf>
    <xf numFmtId="165" fontId="18" fillId="2" borderId="1" xfId="2" applyFont="1" applyFill="1" applyBorder="1"/>
    <xf numFmtId="0" fontId="0" fillId="0" borderId="0" xfId="0" applyAlignment="1">
      <alignment horizontal="center"/>
    </xf>
    <xf numFmtId="0" fontId="15" fillId="0" borderId="0" xfId="0" applyFont="1"/>
    <xf numFmtId="166" fontId="13" fillId="0" borderId="2" xfId="2" applyNumberFormat="1" applyFont="1" applyFill="1" applyBorder="1" applyAlignment="1">
      <alignment horizontal="right"/>
    </xf>
    <xf numFmtId="166" fontId="9" fillId="0" borderId="1" xfId="2" applyNumberFormat="1" applyFont="1" applyFill="1" applyBorder="1" applyAlignment="1">
      <alignment horizontal="right"/>
    </xf>
    <xf numFmtId="0" fontId="18" fillId="0" borderId="0" xfId="0" applyFont="1" applyAlignment="1">
      <alignment horizontal="left" vertical="top"/>
    </xf>
    <xf numFmtId="0" fontId="12" fillId="0" borderId="0" xfId="1" applyFill="1" applyAlignment="1" applyProtection="1"/>
    <xf numFmtId="165" fontId="18" fillId="2" borderId="1" xfId="2" applyFont="1" applyFill="1" applyBorder="1" applyAlignment="1">
      <alignment horizontal="left" vertical="top" indent="2"/>
    </xf>
    <xf numFmtId="166" fontId="17" fillId="2" borderId="1" xfId="2" applyNumberFormat="1" applyFont="1" applyFill="1" applyBorder="1" applyAlignment="1">
      <alignment horizontal="center"/>
    </xf>
    <xf numFmtId="166" fontId="18" fillId="2" borderId="1" xfId="2" applyNumberFormat="1" applyFont="1" applyFill="1" applyBorder="1" applyAlignment="1">
      <alignment horizontal="center"/>
    </xf>
    <xf numFmtId="167" fontId="18" fillId="2" borderId="1" xfId="2" applyNumberFormat="1" applyFont="1" applyFill="1" applyBorder="1" applyAlignment="1">
      <alignment horizontal="left" indent="2"/>
    </xf>
    <xf numFmtId="165" fontId="16" fillId="2" borderId="0" xfId="2" applyFont="1" applyFill="1" applyAlignment="1">
      <alignment horizontal="center"/>
    </xf>
    <xf numFmtId="0" fontId="13" fillId="2" borderId="1" xfId="0" applyFont="1" applyFill="1" applyBorder="1"/>
    <xf numFmtId="0" fontId="13" fillId="2" borderId="0" xfId="0" applyFont="1" applyFill="1" applyAlignment="1">
      <alignment vertical="top"/>
    </xf>
    <xf numFmtId="0" fontId="22" fillId="2" borderId="0" xfId="0" applyFont="1" applyFill="1" applyAlignment="1">
      <alignment horizontal="center" vertical="center" wrapText="1"/>
    </xf>
    <xf numFmtId="0" fontId="18" fillId="2" borderId="4" xfId="0" applyFont="1" applyFill="1" applyBorder="1"/>
    <xf numFmtId="166" fontId="20" fillId="2" borderId="4" xfId="2" applyNumberFormat="1" applyFont="1" applyFill="1" applyBorder="1" applyAlignment="1">
      <alignment horizontal="center"/>
    </xf>
    <xf numFmtId="165" fontId="18" fillId="2" borderId="4" xfId="2" applyFont="1" applyFill="1" applyBorder="1" applyAlignment="1">
      <alignment horizontal="center"/>
    </xf>
    <xf numFmtId="0" fontId="17" fillId="2" borderId="2" xfId="0" applyFont="1" applyFill="1" applyBorder="1"/>
    <xf numFmtId="166" fontId="17" fillId="2" borderId="2" xfId="2" applyNumberFormat="1" applyFont="1" applyFill="1" applyBorder="1" applyAlignment="1">
      <alignment horizontal="center"/>
    </xf>
    <xf numFmtId="9" fontId="18" fillId="2" borderId="4" xfId="5" applyFont="1" applyFill="1" applyBorder="1" applyAlignment="1">
      <alignment horizontal="center"/>
    </xf>
    <xf numFmtId="165" fontId="20" fillId="2" borderId="4" xfId="2" applyFont="1" applyFill="1" applyBorder="1" applyAlignment="1">
      <alignment horizontal="center"/>
    </xf>
    <xf numFmtId="10" fontId="9" fillId="2" borderId="0" xfId="5" applyNumberFormat="1" applyFont="1" applyFill="1"/>
    <xf numFmtId="49" fontId="0" fillId="2" borderId="0" xfId="0" applyNumberFormat="1" applyFill="1"/>
    <xf numFmtId="0" fontId="23" fillId="2" borderId="0" xfId="0" applyFont="1" applyFill="1" applyAlignment="1">
      <alignment vertical="center"/>
    </xf>
    <xf numFmtId="0" fontId="13" fillId="2" borderId="0" xfId="0" applyFont="1" applyFill="1" applyAlignment="1">
      <alignment wrapText="1"/>
    </xf>
    <xf numFmtId="166" fontId="13" fillId="2" borderId="0" xfId="2" applyNumberFormat="1" applyFont="1" applyFill="1" applyBorder="1" applyAlignment="1">
      <alignment wrapText="1"/>
    </xf>
    <xf numFmtId="0" fontId="22" fillId="3" borderId="3" xfId="0" applyFont="1" applyFill="1" applyBorder="1" applyAlignment="1">
      <alignment horizontal="center" vertical="center"/>
    </xf>
    <xf numFmtId="0" fontId="22" fillId="3" borderId="3" xfId="0" applyFont="1" applyFill="1" applyBorder="1" applyAlignment="1">
      <alignment horizontal="right" vertical="center"/>
    </xf>
    <xf numFmtId="167" fontId="18" fillId="2" borderId="1" xfId="2" applyNumberFormat="1" applyFont="1" applyFill="1" applyBorder="1" applyAlignment="1">
      <alignment horizontal="center"/>
    </xf>
    <xf numFmtId="167" fontId="18" fillId="2" borderId="1" xfId="2" applyNumberFormat="1" applyFont="1" applyFill="1" applyBorder="1" applyAlignment="1">
      <alignment horizontal="left"/>
    </xf>
    <xf numFmtId="0" fontId="22" fillId="3" borderId="3" xfId="0" applyFont="1" applyFill="1" applyBorder="1" applyAlignment="1">
      <alignment horizontal="center" vertical="center" wrapText="1"/>
    </xf>
    <xf numFmtId="167" fontId="18" fillId="2" borderId="0" xfId="2" applyNumberFormat="1" applyFont="1" applyFill="1" applyBorder="1" applyAlignment="1">
      <alignment horizontal="left"/>
    </xf>
    <xf numFmtId="167" fontId="17" fillId="2" borderId="1" xfId="2" applyNumberFormat="1" applyFont="1" applyFill="1" applyBorder="1" applyAlignment="1">
      <alignment horizontal="left"/>
    </xf>
    <xf numFmtId="166" fontId="18" fillId="2" borderId="1" xfId="2" applyNumberFormat="1" applyFont="1" applyFill="1" applyBorder="1" applyAlignment="1">
      <alignment horizontal="left"/>
    </xf>
    <xf numFmtId="166" fontId="17" fillId="2" borderId="1" xfId="2" applyNumberFormat="1" applyFont="1" applyFill="1" applyBorder="1" applyAlignment="1">
      <alignment horizontal="left"/>
    </xf>
    <xf numFmtId="166" fontId="17" fillId="2" borderId="4" xfId="2" applyNumberFormat="1" applyFont="1" applyFill="1" applyBorder="1" applyAlignment="1">
      <alignment horizontal="center"/>
    </xf>
    <xf numFmtId="168" fontId="0" fillId="2" borderId="0" xfId="0" applyNumberFormat="1" applyFill="1" applyAlignment="1">
      <alignment vertical="top"/>
    </xf>
    <xf numFmtId="167" fontId="18" fillId="2" borderId="0" xfId="2" applyNumberFormat="1" applyFont="1" applyFill="1" applyBorder="1" applyAlignment="1">
      <alignment horizontal="center"/>
    </xf>
    <xf numFmtId="167" fontId="19" fillId="2" borderId="0" xfId="2" applyNumberFormat="1" applyFont="1" applyFill="1" applyBorder="1" applyAlignment="1">
      <alignment horizontal="left"/>
    </xf>
    <xf numFmtId="166" fontId="0" fillId="0" borderId="0" xfId="0" applyNumberFormat="1"/>
    <xf numFmtId="165" fontId="18" fillId="2" borderId="0" xfId="2" applyFont="1" applyFill="1" applyBorder="1" applyAlignment="1">
      <alignment horizontal="center"/>
    </xf>
    <xf numFmtId="167" fontId="17" fillId="2" borderId="2" xfId="2" applyNumberFormat="1" applyFont="1" applyFill="1" applyBorder="1" applyAlignment="1">
      <alignment horizontal="center"/>
    </xf>
    <xf numFmtId="166" fontId="9" fillId="2" borderId="0" xfId="2" applyNumberFormat="1" applyFont="1" applyFill="1" applyAlignment="1">
      <alignment vertical="top"/>
    </xf>
    <xf numFmtId="170" fontId="9" fillId="2" borderId="0" xfId="5" applyNumberFormat="1" applyFont="1" applyFill="1" applyAlignment="1">
      <alignment vertical="top"/>
    </xf>
    <xf numFmtId="0" fontId="0" fillId="2" borderId="0" xfId="0" applyFill="1" applyAlignment="1">
      <alignment wrapText="1"/>
    </xf>
    <xf numFmtId="0" fontId="0" fillId="2" borderId="0" xfId="0" applyFill="1" applyAlignment="1">
      <alignment horizontal="center" wrapText="1"/>
    </xf>
    <xf numFmtId="166" fontId="13" fillId="2" borderId="1" xfId="2" applyNumberFormat="1" applyFont="1" applyFill="1" applyBorder="1" applyAlignment="1">
      <alignment horizontal="right" wrapText="1"/>
    </xf>
    <xf numFmtId="4" fontId="18" fillId="2" borderId="1" xfId="0" applyNumberFormat="1" applyFont="1" applyFill="1" applyBorder="1" applyAlignment="1">
      <alignment horizontal="right"/>
    </xf>
    <xf numFmtId="4" fontId="18" fillId="2" borderId="1" xfId="5" applyNumberFormat="1" applyFont="1" applyFill="1" applyBorder="1" applyAlignment="1">
      <alignment horizontal="right"/>
    </xf>
    <xf numFmtId="4" fontId="2" fillId="2" borderId="1" xfId="0" applyNumberFormat="1" applyFont="1" applyFill="1" applyBorder="1"/>
    <xf numFmtId="166" fontId="9" fillId="0" borderId="1" xfId="2" applyNumberFormat="1" applyFont="1" applyFill="1" applyBorder="1" applyAlignment="1"/>
    <xf numFmtId="0" fontId="5" fillId="2" borderId="0" xfId="0" applyFont="1" applyFill="1"/>
    <xf numFmtId="167" fontId="17" fillId="2" borderId="0" xfId="2" applyNumberFormat="1" applyFont="1" applyFill="1" applyBorder="1" applyAlignment="1">
      <alignment horizontal="center"/>
    </xf>
    <xf numFmtId="165" fontId="0" fillId="0" borderId="0" xfId="0" applyNumberFormat="1"/>
    <xf numFmtId="0" fontId="0" fillId="0" borderId="9" xfId="0" applyBorder="1"/>
    <xf numFmtId="0" fontId="0" fillId="0" borderId="1" xfId="0" applyBorder="1"/>
    <xf numFmtId="0" fontId="22" fillId="3" borderId="3" xfId="0" applyFont="1" applyFill="1" applyBorder="1" applyAlignment="1">
      <alignment vertical="center"/>
    </xf>
    <xf numFmtId="17" fontId="11" fillId="3" borderId="0" xfId="0" applyNumberFormat="1" applyFont="1" applyFill="1" applyAlignment="1">
      <alignment horizontal="center" vertical="center" wrapText="1"/>
    </xf>
    <xf numFmtId="169" fontId="31" fillId="2" borderId="0" xfId="0" applyNumberFormat="1" applyFont="1" applyFill="1" applyAlignment="1">
      <alignment horizontal="left"/>
    </xf>
    <xf numFmtId="166" fontId="13" fillId="0" borderId="2" xfId="2" applyNumberFormat="1" applyFont="1" applyFill="1" applyBorder="1" applyAlignment="1">
      <alignment horizontal="left"/>
    </xf>
    <xf numFmtId="166" fontId="9" fillId="0" borderId="1" xfId="2" applyNumberFormat="1" applyFont="1" applyFill="1" applyBorder="1" applyAlignment="1">
      <alignment horizontal="left"/>
    </xf>
    <xf numFmtId="165" fontId="18" fillId="0" borderId="1" xfId="2" applyFont="1" applyFill="1" applyBorder="1"/>
    <xf numFmtId="169" fontId="31" fillId="2" borderId="0" xfId="0" applyNumberFormat="1" applyFont="1" applyFill="1"/>
    <xf numFmtId="165" fontId="18" fillId="2" borderId="2" xfId="2" applyFont="1" applyFill="1" applyBorder="1" applyAlignment="1">
      <alignment horizontal="left" vertical="top" indent="2"/>
    </xf>
    <xf numFmtId="166" fontId="18" fillId="2" borderId="2" xfId="2" applyNumberFormat="1" applyFont="1" applyFill="1" applyBorder="1" applyAlignment="1">
      <alignment horizontal="center"/>
    </xf>
    <xf numFmtId="166" fontId="9" fillId="0" borderId="2" xfId="2" applyNumberFormat="1" applyFont="1" applyFill="1" applyBorder="1" applyAlignment="1"/>
    <xf numFmtId="165" fontId="18" fillId="2" borderId="10" xfId="2" applyFont="1" applyFill="1" applyBorder="1" applyAlignment="1">
      <alignment vertical="top"/>
    </xf>
    <xf numFmtId="0" fontId="22" fillId="3" borderId="13" xfId="0" applyFont="1" applyFill="1" applyBorder="1" applyAlignment="1">
      <alignment vertical="center"/>
    </xf>
    <xf numFmtId="0" fontId="22" fillId="3" borderId="15" xfId="0" applyFont="1" applyFill="1" applyBorder="1" applyAlignment="1">
      <alignment vertical="center"/>
    </xf>
    <xf numFmtId="168" fontId="17" fillId="2" borderId="4" xfId="5" applyNumberFormat="1" applyFont="1" applyFill="1" applyBorder="1" applyAlignment="1">
      <alignment horizontal="center"/>
    </xf>
    <xf numFmtId="168" fontId="18" fillId="2" borderId="1" xfId="5" applyNumberFormat="1" applyFont="1" applyFill="1" applyBorder="1" applyAlignment="1">
      <alignment horizontal="center"/>
    </xf>
    <xf numFmtId="165" fontId="18" fillId="2" borderId="10" xfId="2" applyFont="1" applyFill="1" applyBorder="1" applyAlignment="1">
      <alignment horizontal="center" vertical="top"/>
    </xf>
    <xf numFmtId="168" fontId="17" fillId="2" borderId="1" xfId="5" applyNumberFormat="1" applyFont="1" applyFill="1" applyBorder="1" applyAlignment="1">
      <alignment horizontal="center"/>
    </xf>
    <xf numFmtId="168" fontId="18" fillId="2" borderId="2" xfId="5" applyNumberFormat="1" applyFont="1" applyFill="1" applyBorder="1" applyAlignment="1">
      <alignment horizontal="center"/>
    </xf>
    <xf numFmtId="0" fontId="22" fillId="3" borderId="2" xfId="0" applyFont="1" applyFill="1" applyBorder="1" applyAlignment="1">
      <alignment horizontal="center" vertical="center"/>
    </xf>
    <xf numFmtId="0" fontId="18" fillId="2" borderId="0" xfId="0" applyFont="1" applyFill="1" applyAlignment="1">
      <alignment horizontal="left" vertical="top"/>
    </xf>
    <xf numFmtId="0" fontId="21" fillId="2" borderId="0" xfId="0" applyFont="1" applyFill="1" applyAlignment="1">
      <alignment horizontal="left"/>
    </xf>
    <xf numFmtId="0" fontId="0" fillId="2" borderId="0" xfId="0" applyFill="1" applyAlignment="1">
      <alignment horizontal="left"/>
    </xf>
    <xf numFmtId="167" fontId="28" fillId="2" borderId="0" xfId="2" applyNumberFormat="1" applyFont="1" applyFill="1" applyBorder="1" applyAlignment="1">
      <alignment horizontal="left"/>
    </xf>
    <xf numFmtId="0" fontId="27" fillId="0" borderId="0" xfId="0" applyFont="1"/>
    <xf numFmtId="0" fontId="25" fillId="0" borderId="0" xfId="0" applyFont="1"/>
    <xf numFmtId="167" fontId="29" fillId="0" borderId="1" xfId="2" applyNumberFormat="1" applyFont="1" applyFill="1" applyBorder="1" applyAlignment="1">
      <alignment horizontal="right"/>
    </xf>
    <xf numFmtId="169" fontId="19" fillId="2" borderId="0" xfId="0" applyNumberFormat="1" applyFont="1" applyFill="1"/>
    <xf numFmtId="0" fontId="25" fillId="2" borderId="0" xfId="0" applyFont="1" applyFill="1"/>
    <xf numFmtId="167" fontId="0" fillId="0" borderId="0" xfId="0" applyNumberFormat="1"/>
    <xf numFmtId="166" fontId="18" fillId="2" borderId="26" xfId="2" applyNumberFormat="1" applyFont="1" applyFill="1" applyBorder="1" applyAlignment="1">
      <alignment horizontal="left"/>
    </xf>
    <xf numFmtId="166" fontId="18" fillId="2" borderId="27" xfId="2" applyNumberFormat="1" applyFont="1" applyFill="1" applyBorder="1" applyAlignment="1">
      <alignment horizontal="left"/>
    </xf>
    <xf numFmtId="0" fontId="55" fillId="0" borderId="25" xfId="0" applyFont="1" applyBorder="1" applyAlignment="1">
      <alignment horizontal="right"/>
    </xf>
    <xf numFmtId="167" fontId="18" fillId="2" borderId="26" xfId="2" applyNumberFormat="1" applyFont="1" applyFill="1" applyBorder="1" applyAlignment="1">
      <alignment horizontal="center" vertical="center"/>
    </xf>
    <xf numFmtId="167" fontId="18" fillId="2" borderId="27" xfId="2" applyNumberFormat="1" applyFont="1" applyFill="1" applyBorder="1" applyAlignment="1">
      <alignment horizontal="center" vertical="center"/>
    </xf>
    <xf numFmtId="0" fontId="0" fillId="0" borderId="25" xfId="0" applyBorder="1" applyAlignment="1">
      <alignment wrapText="1"/>
    </xf>
    <xf numFmtId="0" fontId="0" fillId="0" borderId="26" xfId="0" applyBorder="1" applyAlignment="1">
      <alignment vertical="center"/>
    </xf>
    <xf numFmtId="0" fontId="55" fillId="0" borderId="25" xfId="0" applyFont="1" applyBorder="1" applyAlignment="1">
      <alignment horizontal="right" wrapText="1"/>
    </xf>
    <xf numFmtId="0" fontId="13" fillId="0" borderId="25" xfId="0" applyFont="1" applyBorder="1" applyAlignment="1">
      <alignment horizontal="left"/>
    </xf>
    <xf numFmtId="0" fontId="13" fillId="0" borderId="25" xfId="0" applyFont="1" applyBorder="1"/>
    <xf numFmtId="166" fontId="0" fillId="0" borderId="27" xfId="0" applyNumberFormat="1" applyBorder="1" applyAlignment="1">
      <alignment vertical="center"/>
    </xf>
    <xf numFmtId="166" fontId="18" fillId="2" borderId="26" xfId="2" applyNumberFormat="1" applyFont="1" applyFill="1" applyBorder="1" applyAlignment="1">
      <alignment vertical="center"/>
    </xf>
    <xf numFmtId="166" fontId="18" fillId="2" borderId="27" xfId="2" applyNumberFormat="1" applyFont="1" applyFill="1" applyBorder="1" applyAlignment="1">
      <alignment horizontal="left" vertical="center" indent="3"/>
    </xf>
    <xf numFmtId="167" fontId="18" fillId="2" borderId="26" xfId="2" applyNumberFormat="1" applyFont="1" applyFill="1" applyBorder="1" applyAlignment="1">
      <alignment vertical="center"/>
    </xf>
    <xf numFmtId="167" fontId="18" fillId="2" borderId="27" xfId="2" applyNumberFormat="1" applyFont="1" applyFill="1" applyBorder="1" applyAlignment="1">
      <alignment horizontal="left" vertical="center" indent="3"/>
    </xf>
    <xf numFmtId="167" fontId="18" fillId="2" borderId="27" xfId="2" applyNumberFormat="1" applyFont="1" applyFill="1" applyBorder="1" applyAlignment="1">
      <alignment vertical="center"/>
    </xf>
    <xf numFmtId="0" fontId="56" fillId="2" borderId="0" xfId="0" applyFont="1" applyFill="1"/>
    <xf numFmtId="166" fontId="18" fillId="2" borderId="4" xfId="2" applyNumberFormat="1" applyFont="1" applyFill="1" applyBorder="1" applyAlignment="1">
      <alignment horizontal="center"/>
    </xf>
    <xf numFmtId="0" fontId="0" fillId="0" borderId="29" xfId="0" applyBorder="1"/>
    <xf numFmtId="0" fontId="12" fillId="0" borderId="0" xfId="1" applyAlignment="1" applyProtection="1"/>
    <xf numFmtId="0" fontId="12" fillId="0" borderId="29" xfId="1" applyBorder="1" applyAlignment="1" applyProtection="1"/>
    <xf numFmtId="0" fontId="13" fillId="0" borderId="0" xfId="0" applyFont="1"/>
    <xf numFmtId="0" fontId="29" fillId="2" borderId="0" xfId="0" applyFont="1" applyFill="1"/>
    <xf numFmtId="166" fontId="13" fillId="2" borderId="0" xfId="2" applyNumberFormat="1" applyFont="1" applyFill="1" applyBorder="1" applyAlignment="1">
      <alignment horizontal="right" wrapText="1"/>
    </xf>
    <xf numFmtId="170" fontId="13" fillId="2" borderId="0" xfId="5" applyNumberFormat="1" applyFont="1" applyFill="1" applyBorder="1" applyAlignment="1">
      <alignment horizontal="right" wrapText="1"/>
    </xf>
    <xf numFmtId="43" fontId="0" fillId="0" borderId="0" xfId="54095" applyFont="1"/>
    <xf numFmtId="0" fontId="22" fillId="3" borderId="0" xfId="0" applyFont="1" applyFill="1" applyAlignment="1">
      <alignment horizontal="center" vertical="center" wrapText="1"/>
    </xf>
    <xf numFmtId="0" fontId="13" fillId="2" borderId="1" xfId="0" applyFont="1" applyFill="1" applyBorder="1" applyAlignment="1">
      <alignment wrapText="1"/>
    </xf>
    <xf numFmtId="165" fontId="17" fillId="2" borderId="1" xfId="2" applyFont="1" applyFill="1" applyBorder="1" applyAlignment="1">
      <alignment horizontal="left" vertical="top"/>
    </xf>
    <xf numFmtId="0" fontId="22" fillId="3" borderId="9" xfId="0" applyFont="1" applyFill="1" applyBorder="1" applyAlignment="1">
      <alignment horizontal="center" vertical="center" wrapText="1"/>
    </xf>
    <xf numFmtId="0" fontId="22" fillId="2" borderId="9" xfId="0" applyFont="1" applyFill="1" applyBorder="1" applyAlignment="1">
      <alignment horizontal="center" vertical="center" wrapText="1"/>
    </xf>
    <xf numFmtId="167" fontId="13" fillId="0" borderId="30" xfId="2" applyNumberFormat="1" applyFont="1" applyFill="1" applyBorder="1" applyAlignment="1">
      <alignment horizontal="center"/>
    </xf>
    <xf numFmtId="167" fontId="9" fillId="0" borderId="32" xfId="2" applyNumberFormat="1" applyFont="1" applyFill="1" applyBorder="1" applyAlignment="1">
      <alignment horizontal="center"/>
    </xf>
    <xf numFmtId="167" fontId="29" fillId="0" borderId="32" xfId="2" applyNumberFormat="1" applyFont="1" applyFill="1" applyBorder="1" applyAlignment="1">
      <alignment horizontal="right"/>
    </xf>
    <xf numFmtId="166" fontId="9" fillId="0" borderId="0" xfId="2" applyNumberFormat="1" applyFont="1" applyFill="1" applyBorder="1" applyAlignment="1">
      <alignment horizontal="left"/>
    </xf>
    <xf numFmtId="0" fontId="22" fillId="3" borderId="11" xfId="0" applyFont="1" applyFill="1" applyBorder="1" applyAlignment="1">
      <alignment horizontal="center" vertical="center" wrapText="1"/>
    </xf>
    <xf numFmtId="0" fontId="22" fillId="2" borderId="11" xfId="0" applyFont="1" applyFill="1" applyBorder="1" applyAlignment="1">
      <alignment horizontal="center" vertical="center" wrapText="1"/>
    </xf>
    <xf numFmtId="166" fontId="13" fillId="0" borderId="34" xfId="2" applyNumberFormat="1" applyFont="1" applyFill="1" applyBorder="1" applyAlignment="1">
      <alignment horizontal="right"/>
    </xf>
    <xf numFmtId="167" fontId="13" fillId="0" borderId="30" xfId="2" applyNumberFormat="1" applyFont="1" applyFill="1" applyBorder="1" applyAlignment="1">
      <alignment horizontal="right"/>
    </xf>
    <xf numFmtId="166" fontId="9" fillId="0" borderId="35" xfId="2" applyNumberFormat="1" applyFont="1" applyFill="1" applyBorder="1" applyAlignment="1">
      <alignment horizontal="right"/>
    </xf>
    <xf numFmtId="167" fontId="9" fillId="0" borderId="32" xfId="2" applyNumberFormat="1" applyFont="1" applyFill="1" applyBorder="1" applyAlignment="1"/>
    <xf numFmtId="167" fontId="29" fillId="0" borderId="35" xfId="2" applyNumberFormat="1" applyFont="1" applyFill="1" applyBorder="1" applyAlignment="1">
      <alignment horizontal="right"/>
    </xf>
    <xf numFmtId="167" fontId="13" fillId="0" borderId="30" xfId="2" applyNumberFormat="1" applyFont="1" applyFill="1" applyBorder="1" applyAlignment="1"/>
    <xf numFmtId="167" fontId="9" fillId="0" borderId="32" xfId="2" applyNumberFormat="1" applyFont="1" applyFill="1" applyBorder="1" applyAlignment="1">
      <alignment horizontal="right"/>
    </xf>
    <xf numFmtId="166" fontId="9" fillId="0" borderId="11" xfId="2" applyNumberFormat="1" applyFont="1" applyFill="1" applyBorder="1" applyAlignment="1">
      <alignment horizontal="right"/>
    </xf>
    <xf numFmtId="166" fontId="9" fillId="0" borderId="9" xfId="2" applyNumberFormat="1" applyFont="1" applyFill="1" applyBorder="1" applyAlignment="1">
      <alignment horizontal="right"/>
    </xf>
    <xf numFmtId="0" fontId="0" fillId="2" borderId="11" xfId="0" applyFill="1" applyBorder="1"/>
    <xf numFmtId="0" fontId="0" fillId="2" borderId="9" xfId="0" applyFill="1" applyBorder="1"/>
    <xf numFmtId="0" fontId="0" fillId="0" borderId="11" xfId="0" applyBorder="1"/>
    <xf numFmtId="167" fontId="9" fillId="0" borderId="30" xfId="2" applyNumberFormat="1" applyFont="1" applyFill="1" applyBorder="1" applyAlignment="1">
      <alignment horizontal="right"/>
    </xf>
    <xf numFmtId="166" fontId="13" fillId="0" borderId="34" xfId="2" applyNumberFormat="1" applyFont="1" applyFill="1" applyBorder="1" applyAlignment="1"/>
    <xf numFmtId="168" fontId="13" fillId="0" borderId="9" xfId="0" applyNumberFormat="1" applyFont="1" applyBorder="1"/>
    <xf numFmtId="166" fontId="9" fillId="0" borderId="35" xfId="2" applyNumberFormat="1" applyFont="1" applyFill="1" applyBorder="1" applyAlignment="1"/>
    <xf numFmtId="167" fontId="18" fillId="0" borderId="32" xfId="2" applyNumberFormat="1" applyFont="1" applyFill="1" applyBorder="1" applyAlignment="1"/>
    <xf numFmtId="168" fontId="13" fillId="0" borderId="9" xfId="0" applyNumberFormat="1" applyFont="1" applyBorder="1" applyAlignment="1">
      <alignment horizontal="right"/>
    </xf>
    <xf numFmtId="166" fontId="0" fillId="0" borderId="11" xfId="0" applyNumberFormat="1" applyBorder="1"/>
    <xf numFmtId="171" fontId="0" fillId="0" borderId="11" xfId="0" applyNumberFormat="1" applyBorder="1"/>
    <xf numFmtId="167" fontId="9" fillId="0" borderId="9" xfId="2" applyNumberFormat="1" applyFont="1" applyFill="1" applyBorder="1" applyAlignment="1">
      <alignment horizontal="center"/>
    </xf>
    <xf numFmtId="167" fontId="9" fillId="0" borderId="9" xfId="2" applyNumberFormat="1" applyFont="1" applyFill="1" applyBorder="1" applyAlignment="1"/>
    <xf numFmtId="166" fontId="9" fillId="0" borderId="37" xfId="2" applyNumberFormat="1" applyFont="1" applyFill="1" applyBorder="1" applyAlignment="1">
      <alignment horizontal="right"/>
    </xf>
    <xf numFmtId="167" fontId="9" fillId="0" borderId="36" xfId="2" applyNumberFormat="1" applyFont="1" applyFill="1" applyBorder="1" applyAlignment="1">
      <alignment horizontal="center"/>
    </xf>
    <xf numFmtId="166" fontId="9" fillId="0" borderId="38" xfId="2" applyNumberFormat="1" applyFont="1" applyFill="1" applyBorder="1" applyAlignment="1">
      <alignment horizontal="right"/>
    </xf>
    <xf numFmtId="167" fontId="9" fillId="0" borderId="36" xfId="2" applyNumberFormat="1" applyFont="1" applyFill="1" applyBorder="1" applyAlignment="1"/>
    <xf numFmtId="167" fontId="9" fillId="0" borderId="36" xfId="2" applyNumberFormat="1" applyFont="1" applyFill="1" applyBorder="1" applyAlignment="1">
      <alignment horizontal="right"/>
    </xf>
    <xf numFmtId="167" fontId="9" fillId="0" borderId="9" xfId="2" applyNumberFormat="1" applyFont="1" applyFill="1" applyBorder="1" applyAlignment="1">
      <alignment horizontal="right"/>
    </xf>
    <xf numFmtId="166" fontId="9" fillId="0" borderId="37" xfId="2" applyNumberFormat="1" applyFont="1" applyFill="1" applyBorder="1" applyAlignment="1">
      <alignment horizontal="left"/>
    </xf>
    <xf numFmtId="167" fontId="9" fillId="0" borderId="39" xfId="2" applyNumberFormat="1" applyFont="1" applyFill="1" applyBorder="1" applyAlignment="1">
      <alignment horizontal="right"/>
    </xf>
    <xf numFmtId="166" fontId="9" fillId="0" borderId="38" xfId="2" applyNumberFormat="1" applyFont="1" applyFill="1" applyBorder="1" applyAlignment="1"/>
    <xf numFmtId="167" fontId="29" fillId="0" borderId="1" xfId="2" applyNumberFormat="1" applyFont="1" applyFill="1" applyBorder="1" applyAlignment="1">
      <alignment horizontal="center"/>
    </xf>
    <xf numFmtId="167" fontId="29" fillId="0" borderId="35" xfId="2" applyNumberFormat="1" applyFont="1" applyFill="1" applyBorder="1" applyAlignment="1">
      <alignment horizontal="center"/>
    </xf>
    <xf numFmtId="167" fontId="9" fillId="2" borderId="36" xfId="2" applyNumberFormat="1" applyFont="1" applyFill="1" applyBorder="1" applyAlignment="1">
      <alignment horizontal="right"/>
    </xf>
    <xf numFmtId="171" fontId="0" fillId="0" borderId="0" xfId="0" applyNumberFormat="1"/>
    <xf numFmtId="0" fontId="22" fillId="3" borderId="2" xfId="0" applyFont="1" applyFill="1" applyBorder="1" applyAlignment="1">
      <alignment vertical="center"/>
    </xf>
    <xf numFmtId="165" fontId="17" fillId="2" borderId="1" xfId="2" applyFont="1" applyFill="1" applyBorder="1" applyAlignment="1">
      <alignment vertical="top"/>
    </xf>
    <xf numFmtId="165" fontId="18" fillId="2" borderId="1" xfId="2" applyFont="1" applyFill="1" applyBorder="1" applyAlignment="1">
      <alignment vertical="top"/>
    </xf>
    <xf numFmtId="0" fontId="13" fillId="2" borderId="2" xfId="0" applyFont="1" applyFill="1" applyBorder="1"/>
    <xf numFmtId="165" fontId="20" fillId="2" borderId="1" xfId="2" applyFont="1" applyFill="1" applyBorder="1" applyAlignment="1">
      <alignment horizontal="left" vertical="top" indent="3"/>
    </xf>
    <xf numFmtId="4" fontId="18" fillId="2" borderId="1" xfId="0" applyNumberFormat="1" applyFont="1" applyFill="1" applyBorder="1" applyAlignment="1">
      <alignment vertical="top"/>
    </xf>
    <xf numFmtId="10" fontId="18" fillId="2" borderId="1" xfId="5" applyNumberFormat="1" applyFont="1" applyFill="1" applyBorder="1" applyAlignment="1">
      <alignment vertical="top"/>
    </xf>
    <xf numFmtId="4" fontId="18" fillId="2" borderId="1" xfId="0" applyNumberFormat="1" applyFont="1" applyFill="1" applyBorder="1"/>
    <xf numFmtId="4" fontId="18" fillId="0" borderId="1" xfId="0" applyNumberFormat="1" applyFont="1" applyBorder="1"/>
    <xf numFmtId="10" fontId="18" fillId="0" borderId="1" xfId="5" applyNumberFormat="1" applyFont="1" applyFill="1" applyBorder="1" applyAlignment="1"/>
    <xf numFmtId="0" fontId="22" fillId="3" borderId="5" xfId="0" applyFont="1" applyFill="1" applyBorder="1" applyAlignment="1">
      <alignment vertical="center"/>
    </xf>
    <xf numFmtId="166" fontId="13" fillId="0" borderId="2" xfId="2" applyNumberFormat="1" applyFont="1" applyFill="1" applyBorder="1" applyAlignment="1"/>
    <xf numFmtId="0" fontId="22" fillId="3" borderId="44" xfId="0" applyFont="1" applyFill="1" applyBorder="1" applyAlignment="1">
      <alignment horizontal="center" vertical="center" wrapText="1"/>
    </xf>
    <xf numFmtId="0" fontId="0" fillId="0" borderId="8" xfId="0" applyBorder="1"/>
    <xf numFmtId="0" fontId="18" fillId="0" borderId="7" xfId="0" applyFont="1" applyBorder="1" applyAlignment="1">
      <alignment horizontal="right"/>
    </xf>
    <xf numFmtId="1" fontId="18" fillId="0" borderId="8" xfId="0" applyNumberFormat="1" applyFont="1" applyBorder="1" applyAlignment="1">
      <alignment horizontal="right" vertical="center"/>
    </xf>
    <xf numFmtId="1" fontId="18" fillId="0" borderId="8" xfId="0" applyNumberFormat="1" applyFont="1" applyBorder="1" applyAlignment="1">
      <alignment vertical="center"/>
    </xf>
    <xf numFmtId="0" fontId="18" fillId="0" borderId="7" xfId="0" applyFont="1" applyBorder="1" applyAlignment="1">
      <alignment horizontal="right" wrapText="1"/>
    </xf>
    <xf numFmtId="0" fontId="18" fillId="0" borderId="8" xfId="0" applyFont="1" applyBorder="1" applyAlignment="1">
      <alignment horizontal="right" vertical="top"/>
    </xf>
    <xf numFmtId="0" fontId="18" fillId="0" borderId="8" xfId="0" applyFont="1" applyBorder="1" applyAlignment="1">
      <alignment horizontal="right" wrapText="1"/>
    </xf>
    <xf numFmtId="0" fontId="18" fillId="0" borderId="7" xfId="0" applyFont="1" applyBorder="1" applyAlignment="1">
      <alignment horizontal="right" vertical="top" wrapText="1"/>
    </xf>
    <xf numFmtId="0" fontId="18" fillId="0" borderId="8" xfId="0" applyFont="1" applyBorder="1" applyAlignment="1">
      <alignment horizontal="right" vertical="top" wrapText="1"/>
    </xf>
    <xf numFmtId="0" fontId="11" fillId="3" borderId="6" xfId="0" applyFont="1" applyFill="1" applyBorder="1" applyAlignment="1">
      <alignment horizontal="center"/>
    </xf>
    <xf numFmtId="0" fontId="11" fillId="3" borderId="6" xfId="0" applyFont="1" applyFill="1" applyBorder="1"/>
    <xf numFmtId="0" fontId="11" fillId="3" borderId="6" xfId="0" applyFont="1" applyFill="1" applyBorder="1" applyAlignment="1">
      <alignment horizontal="center" wrapText="1"/>
    </xf>
    <xf numFmtId="167" fontId="18" fillId="0" borderId="1" xfId="2" applyNumberFormat="1" applyFont="1" applyFill="1" applyBorder="1" applyAlignment="1">
      <alignment horizontal="right"/>
    </xf>
    <xf numFmtId="167" fontId="18" fillId="0" borderId="1" xfId="2" applyNumberFormat="1" applyFont="1" applyFill="1" applyBorder="1"/>
    <xf numFmtId="0" fontId="55" fillId="2" borderId="1" xfId="0" applyFont="1" applyFill="1" applyBorder="1" applyAlignment="1">
      <alignment wrapText="1"/>
    </xf>
    <xf numFmtId="0" fontId="55" fillId="0" borderId="1" xfId="0" applyFont="1" applyBorder="1" applyAlignment="1">
      <alignment wrapText="1"/>
    </xf>
    <xf numFmtId="10" fontId="13" fillId="2" borderId="1" xfId="5" applyNumberFormat="1" applyFont="1" applyFill="1" applyBorder="1" applyAlignment="1">
      <alignment horizontal="right" wrapText="1"/>
    </xf>
    <xf numFmtId="166" fontId="55" fillId="2" borderId="1" xfId="2" applyNumberFormat="1" applyFont="1" applyFill="1" applyBorder="1" applyAlignment="1">
      <alignment horizontal="right" wrapText="1"/>
    </xf>
    <xf numFmtId="10" fontId="13" fillId="2" borderId="10" xfId="5" applyNumberFormat="1" applyFont="1" applyFill="1" applyBorder="1" applyAlignment="1">
      <alignment horizontal="right" wrapText="1"/>
    </xf>
    <xf numFmtId="1" fontId="13" fillId="2" borderId="1" xfId="2" applyNumberFormat="1" applyFont="1" applyFill="1" applyBorder="1" applyAlignment="1">
      <alignment horizontal="right" wrapText="1"/>
    </xf>
    <xf numFmtId="166" fontId="0" fillId="2" borderId="0" xfId="2" applyNumberFormat="1" applyFont="1" applyFill="1"/>
    <xf numFmtId="175" fontId="0" fillId="0" borderId="0" xfId="0" applyNumberFormat="1"/>
    <xf numFmtId="0" fontId="18" fillId="2" borderId="0" xfId="0" applyFont="1" applyFill="1" applyAlignment="1">
      <alignment horizontal="center"/>
    </xf>
    <xf numFmtId="0" fontId="12" fillId="0" borderId="0" xfId="1" applyFill="1" applyAlignment="1" applyProtection="1">
      <alignment horizontal="left"/>
    </xf>
    <xf numFmtId="0" fontId="12" fillId="0" borderId="0" xfId="1" applyAlignment="1" applyProtection="1">
      <alignment horizontal="left"/>
    </xf>
    <xf numFmtId="0" fontId="14" fillId="0" borderId="0" xfId="0" applyFont="1" applyAlignment="1">
      <alignment horizontal="left" vertical="center"/>
    </xf>
    <xf numFmtId="0" fontId="14" fillId="2" borderId="0" xfId="0" applyFont="1" applyFill="1" applyAlignment="1">
      <alignment horizontal="left" vertical="center"/>
    </xf>
    <xf numFmtId="0" fontId="14" fillId="2" borderId="0" xfId="0" applyFont="1" applyFill="1" applyAlignment="1">
      <alignment vertical="center"/>
    </xf>
    <xf numFmtId="0" fontId="12" fillId="2" borderId="0" xfId="1" applyFill="1" applyAlignment="1" applyProtection="1">
      <alignment horizontal="left"/>
    </xf>
    <xf numFmtId="0" fontId="5" fillId="2" borderId="0" xfId="0" applyFont="1" applyFill="1" applyAlignment="1">
      <alignment wrapText="1"/>
    </xf>
    <xf numFmtId="176" fontId="0" fillId="2" borderId="0" xfId="0" applyNumberFormat="1" applyFill="1"/>
    <xf numFmtId="177" fontId="0" fillId="2" borderId="0" xfId="0" applyNumberFormat="1" applyFill="1"/>
    <xf numFmtId="167" fontId="18" fillId="2" borderId="0" xfId="2" applyNumberFormat="1" applyFont="1" applyFill="1" applyBorder="1" applyAlignment="1">
      <alignment horizontal="left" indent="2"/>
    </xf>
    <xf numFmtId="166" fontId="18" fillId="2" borderId="0" xfId="2" applyNumberFormat="1" applyFont="1" applyFill="1" applyBorder="1" applyAlignment="1">
      <alignment horizontal="center"/>
    </xf>
    <xf numFmtId="165" fontId="18" fillId="2" borderId="0" xfId="2" applyFont="1" applyFill="1" applyBorder="1" applyAlignment="1">
      <alignment horizontal="center" vertical="top"/>
    </xf>
    <xf numFmtId="166" fontId="0" fillId="2" borderId="0" xfId="0" applyNumberFormat="1" applyFill="1" applyAlignment="1">
      <alignment horizontal="center"/>
    </xf>
    <xf numFmtId="170" fontId="0" fillId="2" borderId="0" xfId="5" applyNumberFormat="1" applyFont="1" applyFill="1" applyAlignment="1">
      <alignment horizontal="center"/>
    </xf>
    <xf numFmtId="168" fontId="18" fillId="0" borderId="1" xfId="5" applyNumberFormat="1" applyFont="1" applyFill="1" applyBorder="1" applyAlignment="1">
      <alignment horizontal="center"/>
    </xf>
    <xf numFmtId="166" fontId="18" fillId="0" borderId="1" xfId="2" applyNumberFormat="1" applyFont="1" applyFill="1" applyBorder="1" applyAlignment="1">
      <alignment horizontal="center"/>
    </xf>
    <xf numFmtId="166" fontId="17" fillId="0" borderId="1" xfId="2" applyNumberFormat="1" applyFont="1" applyFill="1" applyBorder="1" applyAlignment="1">
      <alignment horizontal="center"/>
    </xf>
    <xf numFmtId="168" fontId="17" fillId="0" borderId="1" xfId="5" applyNumberFormat="1" applyFont="1" applyFill="1" applyBorder="1" applyAlignment="1">
      <alignment horizontal="center"/>
    </xf>
    <xf numFmtId="0" fontId="22" fillId="3" borderId="14" xfId="0" applyFont="1" applyFill="1" applyBorder="1" applyAlignment="1">
      <alignment vertical="center"/>
    </xf>
    <xf numFmtId="0" fontId="22" fillId="3" borderId="12" xfId="0" applyFont="1" applyFill="1" applyBorder="1" applyAlignment="1">
      <alignment vertical="center"/>
    </xf>
    <xf numFmtId="168" fontId="18" fillId="2" borderId="4" xfId="5" applyNumberFormat="1" applyFont="1" applyFill="1" applyBorder="1" applyAlignment="1">
      <alignment horizontal="center"/>
    </xf>
    <xf numFmtId="0" fontId="16" fillId="2" borderId="0" xfId="0" applyFont="1" applyFill="1" applyAlignment="1">
      <alignment horizontal="center"/>
    </xf>
    <xf numFmtId="0" fontId="12" fillId="2" borderId="0" xfId="1" applyFill="1" applyAlignment="1" applyProtection="1">
      <alignment horizontal="center"/>
    </xf>
    <xf numFmtId="0" fontId="60" fillId="0" borderId="28" xfId="0" applyFont="1" applyBorder="1" applyAlignment="1">
      <alignment horizontal="center"/>
    </xf>
    <xf numFmtId="0" fontId="59" fillId="0" borderId="0" xfId="0" applyFont="1" applyAlignment="1">
      <alignment horizontal="left"/>
    </xf>
    <xf numFmtId="0" fontId="0" fillId="0" borderId="1" xfId="0" applyBorder="1"/>
    <xf numFmtId="0" fontId="0" fillId="0" borderId="37" xfId="0" applyBorder="1"/>
    <xf numFmtId="0" fontId="0" fillId="0" borderId="40" xfId="0" applyBorder="1"/>
    <xf numFmtId="0" fontId="13" fillId="0" borderId="2" xfId="0" applyFont="1" applyBorder="1"/>
    <xf numFmtId="0" fontId="22" fillId="3" borderId="33"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0" xfId="0" applyFont="1" applyFill="1" applyAlignment="1">
      <alignment horizontal="center" vertical="center" wrapText="1"/>
    </xf>
    <xf numFmtId="0" fontId="0" fillId="0" borderId="0" xfId="0"/>
    <xf numFmtId="0" fontId="25" fillId="0" borderId="0" xfId="0" applyFont="1" applyAlignment="1">
      <alignment horizontal="left" wrapText="1"/>
    </xf>
    <xf numFmtId="0" fontId="11" fillId="3" borderId="0" xfId="0" applyFont="1" applyFill="1" applyAlignment="1">
      <alignment horizontal="left" vertical="center" wrapText="1"/>
    </xf>
    <xf numFmtId="0" fontId="11" fillId="3" borderId="2" xfId="0" applyFont="1" applyFill="1" applyBorder="1" applyAlignment="1">
      <alignment horizontal="left" vertical="center" wrapText="1"/>
    </xf>
    <xf numFmtId="0" fontId="25" fillId="2" borderId="0" xfId="0" applyFont="1" applyFill="1" applyAlignment="1">
      <alignment horizontal="left"/>
    </xf>
    <xf numFmtId="169" fontId="17" fillId="2" borderId="1" xfId="0" applyNumberFormat="1" applyFont="1" applyFill="1" applyBorder="1" applyAlignment="1">
      <alignment horizontal="center"/>
    </xf>
    <xf numFmtId="0" fontId="5" fillId="2" borderId="0" xfId="0" applyFont="1" applyFill="1" applyAlignment="1">
      <alignment horizontal="left" wrapText="1"/>
    </xf>
    <xf numFmtId="0" fontId="18" fillId="2" borderId="0" xfId="0" applyFont="1" applyFill="1" applyAlignment="1">
      <alignment horizontal="left" vertical="top" wrapText="1"/>
    </xf>
    <xf numFmtId="0" fontId="18" fillId="2" borderId="0" xfId="0" applyFont="1" applyFill="1" applyAlignment="1">
      <alignment horizontal="left" vertical="top"/>
    </xf>
    <xf numFmtId="0" fontId="22" fillId="3" borderId="0" xfId="0" applyFont="1" applyFill="1" applyAlignment="1">
      <alignment horizontal="center" vertical="center"/>
    </xf>
    <xf numFmtId="0" fontId="22" fillId="3" borderId="2" xfId="0" applyFont="1" applyFill="1" applyBorder="1" applyAlignment="1">
      <alignment horizontal="center" vertical="center"/>
    </xf>
    <xf numFmtId="0" fontId="22" fillId="3" borderId="42" xfId="0" applyFont="1" applyFill="1" applyBorder="1" applyAlignment="1">
      <alignment horizontal="center" vertical="center"/>
    </xf>
    <xf numFmtId="0" fontId="22" fillId="3" borderId="43" xfId="0" applyFont="1" applyFill="1" applyBorder="1" applyAlignment="1">
      <alignment horizontal="center" vertical="center"/>
    </xf>
    <xf numFmtId="0" fontId="15" fillId="2" borderId="5" xfId="0" applyFont="1" applyFill="1" applyBorder="1" applyAlignment="1">
      <alignment horizontal="left" wrapText="1"/>
    </xf>
    <xf numFmtId="0" fontId="0" fillId="0" borderId="1" xfId="0" applyBorder="1" applyAlignment="1">
      <alignment horizontal="center"/>
    </xf>
    <xf numFmtId="0" fontId="22" fillId="3" borderId="3" xfId="0" applyFont="1" applyFill="1" applyBorder="1" applyAlignment="1">
      <alignment vertical="center"/>
    </xf>
    <xf numFmtId="0" fontId="22" fillId="3" borderId="3" xfId="0" applyFont="1" applyFill="1" applyBorder="1" applyAlignment="1">
      <alignment horizontal="center" vertical="center" wrapText="1"/>
    </xf>
    <xf numFmtId="0" fontId="18" fillId="0" borderId="6" xfId="0" applyFon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6" xfId="0" applyFont="1" applyBorder="1" applyAlignment="1">
      <alignment horizontal="left" vertical="center"/>
    </xf>
    <xf numFmtId="0" fontId="0" fillId="0" borderId="6" xfId="0" applyBorder="1" applyAlignment="1">
      <alignment horizontal="left" vertical="center"/>
    </xf>
    <xf numFmtId="0" fontId="17" fillId="3" borderId="45" xfId="0" applyFont="1" applyFill="1" applyBorder="1" applyAlignment="1">
      <alignment horizontal="center"/>
    </xf>
    <xf numFmtId="0" fontId="17" fillId="3" borderId="46" xfId="0" applyFont="1" applyFill="1" applyBorder="1" applyAlignment="1">
      <alignment horizontal="center"/>
    </xf>
    <xf numFmtId="0" fontId="17" fillId="3" borderId="47" xfId="0" applyFont="1" applyFill="1" applyBorder="1" applyAlignment="1">
      <alignment horizontal="center"/>
    </xf>
  </cellXfs>
  <cellStyles count="54102">
    <cellStyle name="20% - Énfasis1 2" xfId="9" xr:uid="{00000000-0005-0000-0000-000000000000}"/>
    <cellStyle name="20% - Énfasis1 2 2" xfId="10" xr:uid="{00000000-0005-0000-0000-000001000000}"/>
    <cellStyle name="20% - Énfasis1 2 2 2" xfId="11" xr:uid="{00000000-0005-0000-0000-000002000000}"/>
    <cellStyle name="20% - Énfasis1 2 3" xfId="12" xr:uid="{00000000-0005-0000-0000-000003000000}"/>
    <cellStyle name="20% - Énfasis1 3" xfId="13" xr:uid="{00000000-0005-0000-0000-000004000000}"/>
    <cellStyle name="20% - Énfasis1 3 2" xfId="14" xr:uid="{00000000-0005-0000-0000-000005000000}"/>
    <cellStyle name="20% - Énfasis1 4" xfId="15" xr:uid="{00000000-0005-0000-0000-000006000000}"/>
    <cellStyle name="20% - Énfasis1 5" xfId="16" xr:uid="{00000000-0005-0000-0000-000007000000}"/>
    <cellStyle name="20% - Énfasis2 2" xfId="17" xr:uid="{00000000-0005-0000-0000-000008000000}"/>
    <cellStyle name="20% - Énfasis2 2 2" xfId="18" xr:uid="{00000000-0005-0000-0000-000009000000}"/>
    <cellStyle name="20% - Énfasis2 2 2 2" xfId="19" xr:uid="{00000000-0005-0000-0000-00000A000000}"/>
    <cellStyle name="20% - Énfasis2 2 3" xfId="20" xr:uid="{00000000-0005-0000-0000-00000B000000}"/>
    <cellStyle name="20% - Énfasis2 3" xfId="21" xr:uid="{00000000-0005-0000-0000-00000C000000}"/>
    <cellStyle name="20% - Énfasis2 3 2" xfId="22" xr:uid="{00000000-0005-0000-0000-00000D000000}"/>
    <cellStyle name="20% - Énfasis2 4" xfId="23" xr:uid="{00000000-0005-0000-0000-00000E000000}"/>
    <cellStyle name="20% - Énfasis2 5" xfId="24" xr:uid="{00000000-0005-0000-0000-00000F000000}"/>
    <cellStyle name="20% - Énfasis3 2" xfId="25" xr:uid="{00000000-0005-0000-0000-000010000000}"/>
    <cellStyle name="20% - Énfasis3 2 2" xfId="26" xr:uid="{00000000-0005-0000-0000-000011000000}"/>
    <cellStyle name="20% - Énfasis3 2 2 2" xfId="27" xr:uid="{00000000-0005-0000-0000-000012000000}"/>
    <cellStyle name="20% - Énfasis3 2 3" xfId="28" xr:uid="{00000000-0005-0000-0000-000013000000}"/>
    <cellStyle name="20% - Énfasis3 3" xfId="29" xr:uid="{00000000-0005-0000-0000-000014000000}"/>
    <cellStyle name="20% - Énfasis3 3 2" xfId="30" xr:uid="{00000000-0005-0000-0000-000015000000}"/>
    <cellStyle name="20% - Énfasis3 4" xfId="31" xr:uid="{00000000-0005-0000-0000-000016000000}"/>
    <cellStyle name="20% - Énfasis3 5" xfId="32" xr:uid="{00000000-0005-0000-0000-000017000000}"/>
    <cellStyle name="20% - Énfasis4 2" xfId="33" xr:uid="{00000000-0005-0000-0000-000018000000}"/>
    <cellStyle name="20% - Énfasis4 2 2" xfId="34" xr:uid="{00000000-0005-0000-0000-000019000000}"/>
    <cellStyle name="20% - Énfasis4 2 2 2" xfId="35" xr:uid="{00000000-0005-0000-0000-00001A000000}"/>
    <cellStyle name="20% - Énfasis4 2 3" xfId="36" xr:uid="{00000000-0005-0000-0000-00001B000000}"/>
    <cellStyle name="20% - Énfasis4 3" xfId="37" xr:uid="{00000000-0005-0000-0000-00001C000000}"/>
    <cellStyle name="20% - Énfasis4 3 2" xfId="38" xr:uid="{00000000-0005-0000-0000-00001D000000}"/>
    <cellStyle name="20% - Énfasis4 4" xfId="39" xr:uid="{00000000-0005-0000-0000-00001E000000}"/>
    <cellStyle name="20% - Énfasis4 5" xfId="40" xr:uid="{00000000-0005-0000-0000-00001F000000}"/>
    <cellStyle name="20% - Énfasis5 2" xfId="41" xr:uid="{00000000-0005-0000-0000-000020000000}"/>
    <cellStyle name="20% - Énfasis5 2 2" xfId="42" xr:uid="{00000000-0005-0000-0000-000021000000}"/>
    <cellStyle name="20% - Énfasis5 2 2 2" xfId="43" xr:uid="{00000000-0005-0000-0000-000022000000}"/>
    <cellStyle name="20% - Énfasis5 2 3" xfId="44" xr:uid="{00000000-0005-0000-0000-000023000000}"/>
    <cellStyle name="20% - Énfasis5 3" xfId="45" xr:uid="{00000000-0005-0000-0000-000024000000}"/>
    <cellStyle name="20% - Énfasis5 3 2" xfId="46" xr:uid="{00000000-0005-0000-0000-000025000000}"/>
    <cellStyle name="20% - Énfasis5 4" xfId="47" xr:uid="{00000000-0005-0000-0000-000026000000}"/>
    <cellStyle name="20% - Énfasis5 5" xfId="48" xr:uid="{00000000-0005-0000-0000-000027000000}"/>
    <cellStyle name="20% - Énfasis6 2" xfId="49" xr:uid="{00000000-0005-0000-0000-000028000000}"/>
    <cellStyle name="20% - Énfasis6 2 2" xfId="50" xr:uid="{00000000-0005-0000-0000-000029000000}"/>
    <cellStyle name="20% - Énfasis6 2 2 2" xfId="51" xr:uid="{00000000-0005-0000-0000-00002A000000}"/>
    <cellStyle name="20% - Énfasis6 2 3" xfId="52" xr:uid="{00000000-0005-0000-0000-00002B000000}"/>
    <cellStyle name="20% - Énfasis6 3" xfId="53" xr:uid="{00000000-0005-0000-0000-00002C000000}"/>
    <cellStyle name="20% - Énfasis6 3 2" xfId="54" xr:uid="{00000000-0005-0000-0000-00002D000000}"/>
    <cellStyle name="20% - Énfasis6 4" xfId="55" xr:uid="{00000000-0005-0000-0000-00002E000000}"/>
    <cellStyle name="20% - Énfasis6 5" xfId="56" xr:uid="{00000000-0005-0000-0000-00002F000000}"/>
    <cellStyle name="40% - Énfasis1 2" xfId="57" xr:uid="{00000000-0005-0000-0000-000030000000}"/>
    <cellStyle name="40% - Énfasis1 2 2" xfId="58" xr:uid="{00000000-0005-0000-0000-000031000000}"/>
    <cellStyle name="40% - Énfasis1 2 2 2" xfId="59" xr:uid="{00000000-0005-0000-0000-000032000000}"/>
    <cellStyle name="40% - Énfasis1 2 3" xfId="60" xr:uid="{00000000-0005-0000-0000-000033000000}"/>
    <cellStyle name="40% - Énfasis1 3" xfId="61" xr:uid="{00000000-0005-0000-0000-000034000000}"/>
    <cellStyle name="40% - Énfasis1 3 2" xfId="62" xr:uid="{00000000-0005-0000-0000-000035000000}"/>
    <cellStyle name="40% - Énfasis1 4" xfId="63" xr:uid="{00000000-0005-0000-0000-000036000000}"/>
    <cellStyle name="40% - Énfasis1 5" xfId="64" xr:uid="{00000000-0005-0000-0000-000037000000}"/>
    <cellStyle name="40% - Énfasis2 2" xfId="65" xr:uid="{00000000-0005-0000-0000-000038000000}"/>
    <cellStyle name="40% - Énfasis2 2 2" xfId="66" xr:uid="{00000000-0005-0000-0000-000039000000}"/>
    <cellStyle name="40% - Énfasis2 2 2 2" xfId="67" xr:uid="{00000000-0005-0000-0000-00003A000000}"/>
    <cellStyle name="40% - Énfasis2 2 3" xfId="68" xr:uid="{00000000-0005-0000-0000-00003B000000}"/>
    <cellStyle name="40% - Énfasis2 3" xfId="69" xr:uid="{00000000-0005-0000-0000-00003C000000}"/>
    <cellStyle name="40% - Énfasis2 3 2" xfId="70" xr:uid="{00000000-0005-0000-0000-00003D000000}"/>
    <cellStyle name="40% - Énfasis2 4" xfId="71" xr:uid="{00000000-0005-0000-0000-00003E000000}"/>
    <cellStyle name="40% - Énfasis2 5" xfId="72" xr:uid="{00000000-0005-0000-0000-00003F000000}"/>
    <cellStyle name="40% - Énfasis3 2" xfId="73" xr:uid="{00000000-0005-0000-0000-000040000000}"/>
    <cellStyle name="40% - Énfasis3 2 2" xfId="74" xr:uid="{00000000-0005-0000-0000-000041000000}"/>
    <cellStyle name="40% - Énfasis3 2 2 2" xfId="75" xr:uid="{00000000-0005-0000-0000-000042000000}"/>
    <cellStyle name="40% - Énfasis3 2 3" xfId="76" xr:uid="{00000000-0005-0000-0000-000043000000}"/>
    <cellStyle name="40% - Énfasis3 3" xfId="77" xr:uid="{00000000-0005-0000-0000-000044000000}"/>
    <cellStyle name="40% - Énfasis3 3 2" xfId="78" xr:uid="{00000000-0005-0000-0000-000045000000}"/>
    <cellStyle name="40% - Énfasis3 4" xfId="79" xr:uid="{00000000-0005-0000-0000-000046000000}"/>
    <cellStyle name="40% - Énfasis3 5" xfId="80" xr:uid="{00000000-0005-0000-0000-000047000000}"/>
    <cellStyle name="40% - Énfasis4 2" xfId="81" xr:uid="{00000000-0005-0000-0000-000048000000}"/>
    <cellStyle name="40% - Énfasis4 2 2" xfId="82" xr:uid="{00000000-0005-0000-0000-000049000000}"/>
    <cellStyle name="40% - Énfasis4 2 2 2" xfId="83" xr:uid="{00000000-0005-0000-0000-00004A000000}"/>
    <cellStyle name="40% - Énfasis4 2 3" xfId="84" xr:uid="{00000000-0005-0000-0000-00004B000000}"/>
    <cellStyle name="40% - Énfasis4 3" xfId="85" xr:uid="{00000000-0005-0000-0000-00004C000000}"/>
    <cellStyle name="40% - Énfasis4 3 2" xfId="86" xr:uid="{00000000-0005-0000-0000-00004D000000}"/>
    <cellStyle name="40% - Énfasis4 4" xfId="87" xr:uid="{00000000-0005-0000-0000-00004E000000}"/>
    <cellStyle name="40% - Énfasis4 5" xfId="88" xr:uid="{00000000-0005-0000-0000-00004F000000}"/>
    <cellStyle name="40% - Énfasis5 2" xfId="89" xr:uid="{00000000-0005-0000-0000-000050000000}"/>
    <cellStyle name="40% - Énfasis5 2 2" xfId="90" xr:uid="{00000000-0005-0000-0000-000051000000}"/>
    <cellStyle name="40% - Énfasis5 2 2 2" xfId="91" xr:uid="{00000000-0005-0000-0000-000052000000}"/>
    <cellStyle name="40% - Énfasis5 2 3" xfId="92" xr:uid="{00000000-0005-0000-0000-000053000000}"/>
    <cellStyle name="40% - Énfasis5 3" xfId="93" xr:uid="{00000000-0005-0000-0000-000054000000}"/>
    <cellStyle name="40% - Énfasis5 3 2" xfId="94" xr:uid="{00000000-0005-0000-0000-000055000000}"/>
    <cellStyle name="40% - Énfasis5 4" xfId="95" xr:uid="{00000000-0005-0000-0000-000056000000}"/>
    <cellStyle name="40% - Énfasis5 5" xfId="96" xr:uid="{00000000-0005-0000-0000-000057000000}"/>
    <cellStyle name="40% - Énfasis6 2" xfId="97" xr:uid="{00000000-0005-0000-0000-000058000000}"/>
    <cellStyle name="40% - Énfasis6 2 2" xfId="98" xr:uid="{00000000-0005-0000-0000-000059000000}"/>
    <cellStyle name="40% - Énfasis6 2 2 2" xfId="99" xr:uid="{00000000-0005-0000-0000-00005A000000}"/>
    <cellStyle name="40% - Énfasis6 2 3" xfId="100" xr:uid="{00000000-0005-0000-0000-00005B000000}"/>
    <cellStyle name="40% - Énfasis6 3" xfId="101" xr:uid="{00000000-0005-0000-0000-00005C000000}"/>
    <cellStyle name="40% - Énfasis6 3 2" xfId="102" xr:uid="{00000000-0005-0000-0000-00005D000000}"/>
    <cellStyle name="40% - Énfasis6 4" xfId="103" xr:uid="{00000000-0005-0000-0000-00005E000000}"/>
    <cellStyle name="40% - Énfasis6 5" xfId="104" xr:uid="{00000000-0005-0000-0000-00005F000000}"/>
    <cellStyle name="60% - Énfasis1 2" xfId="105" xr:uid="{00000000-0005-0000-0000-000060000000}"/>
    <cellStyle name="60% - Énfasis2 2" xfId="106" xr:uid="{00000000-0005-0000-0000-000061000000}"/>
    <cellStyle name="60% - Énfasis3 2" xfId="107" xr:uid="{00000000-0005-0000-0000-000062000000}"/>
    <cellStyle name="60% - Énfasis4 2" xfId="108" xr:uid="{00000000-0005-0000-0000-000063000000}"/>
    <cellStyle name="60% - Énfasis5 2" xfId="109" xr:uid="{00000000-0005-0000-0000-000064000000}"/>
    <cellStyle name="60% - Énfasis6 2" xfId="110" xr:uid="{00000000-0005-0000-0000-000065000000}"/>
    <cellStyle name="Buena 2" xfId="111" xr:uid="{00000000-0005-0000-0000-000066000000}"/>
    <cellStyle name="Cálculo 2" xfId="112" xr:uid="{00000000-0005-0000-0000-000067000000}"/>
    <cellStyle name="Celda de comprobación 2" xfId="113" xr:uid="{00000000-0005-0000-0000-000068000000}"/>
    <cellStyle name="Celda vinculada 2" xfId="114" xr:uid="{00000000-0005-0000-0000-000069000000}"/>
    <cellStyle name="Comma_0404" xfId="115" xr:uid="{00000000-0005-0000-0000-00006A000000}"/>
    <cellStyle name="Encabezado 4 2" xfId="116" xr:uid="{00000000-0005-0000-0000-00006B000000}"/>
    <cellStyle name="Énfasis1 2" xfId="117" xr:uid="{00000000-0005-0000-0000-00006C000000}"/>
    <cellStyle name="Énfasis2 2" xfId="118" xr:uid="{00000000-0005-0000-0000-00006D000000}"/>
    <cellStyle name="Énfasis3 2" xfId="119" xr:uid="{00000000-0005-0000-0000-00006E000000}"/>
    <cellStyle name="Énfasis4 2" xfId="120" xr:uid="{00000000-0005-0000-0000-00006F000000}"/>
    <cellStyle name="Énfasis5 2" xfId="121" xr:uid="{00000000-0005-0000-0000-000070000000}"/>
    <cellStyle name="Énfasis6 2" xfId="122" xr:uid="{00000000-0005-0000-0000-000071000000}"/>
    <cellStyle name="Entrada 2" xfId="123" xr:uid="{00000000-0005-0000-0000-000072000000}"/>
    <cellStyle name="Hipervínculo" xfId="1" builtinId="8"/>
    <cellStyle name="Hipervínculo 2" xfId="124" xr:uid="{00000000-0005-0000-0000-000073000000}"/>
    <cellStyle name="Hipervínculo 2 2" xfId="125" xr:uid="{00000000-0005-0000-0000-000074000000}"/>
    <cellStyle name="Hipervínculo 2 3" xfId="126" xr:uid="{00000000-0005-0000-0000-000075000000}"/>
    <cellStyle name="Hipervínculo 3" xfId="127" xr:uid="{00000000-0005-0000-0000-000076000000}"/>
    <cellStyle name="Hipervínculo 3 2" xfId="128" xr:uid="{00000000-0005-0000-0000-000077000000}"/>
    <cellStyle name="Hipervínculo 3 3" xfId="129" xr:uid="{00000000-0005-0000-0000-000078000000}"/>
    <cellStyle name="Hipervínculo 3 4" xfId="130" xr:uid="{00000000-0005-0000-0000-000079000000}"/>
    <cellStyle name="Hipervínculo 4" xfId="131" xr:uid="{00000000-0005-0000-0000-00007A000000}"/>
    <cellStyle name="Hipervínculo 5" xfId="132" xr:uid="{00000000-0005-0000-0000-00007B000000}"/>
    <cellStyle name="Hipervínculo 6" xfId="133" xr:uid="{00000000-0005-0000-0000-00007C000000}"/>
    <cellStyle name="Hipervínculo 7" xfId="134" xr:uid="{00000000-0005-0000-0000-00007D000000}"/>
    <cellStyle name="Incorrecto 2" xfId="135" xr:uid="{00000000-0005-0000-0000-00007E000000}"/>
    <cellStyle name="Millares" xfId="2" builtinId="3"/>
    <cellStyle name="Millares 10" xfId="136" xr:uid="{00000000-0005-0000-0000-000080000000}"/>
    <cellStyle name="Millares 10 2" xfId="137" xr:uid="{00000000-0005-0000-0000-000081000000}"/>
    <cellStyle name="Millares 11" xfId="138" xr:uid="{00000000-0005-0000-0000-000082000000}"/>
    <cellStyle name="Millares 12" xfId="139" xr:uid="{00000000-0005-0000-0000-000083000000}"/>
    <cellStyle name="Millares 13" xfId="54095" xr:uid="{A9855FCD-BA7A-4FA1-8C36-27FF02345FE6}"/>
    <cellStyle name="Millares 2" xfId="6" xr:uid="{00000000-0005-0000-0000-000002000000}"/>
    <cellStyle name="Millares 2 2" xfId="141" xr:uid="{00000000-0005-0000-0000-000085000000}"/>
    <cellStyle name="Millares 2 2 2" xfId="142" xr:uid="{00000000-0005-0000-0000-000086000000}"/>
    <cellStyle name="Millares 2 3" xfId="143" xr:uid="{00000000-0005-0000-0000-000087000000}"/>
    <cellStyle name="Millares 2 3 2" xfId="144" xr:uid="{00000000-0005-0000-0000-000088000000}"/>
    <cellStyle name="Millares 2 3 2 2" xfId="145" xr:uid="{00000000-0005-0000-0000-000089000000}"/>
    <cellStyle name="Millares 2 3 2 2 2" xfId="146" xr:uid="{00000000-0005-0000-0000-00008A000000}"/>
    <cellStyle name="Millares 2 3 2 3" xfId="147" xr:uid="{00000000-0005-0000-0000-00008B000000}"/>
    <cellStyle name="Millares 2 3 3" xfId="148" xr:uid="{00000000-0005-0000-0000-00008C000000}"/>
    <cellStyle name="Millares 2 3 4" xfId="149" xr:uid="{00000000-0005-0000-0000-00008D000000}"/>
    <cellStyle name="Millares 2 3 4 2" xfId="150" xr:uid="{00000000-0005-0000-0000-00008E000000}"/>
    <cellStyle name="Millares 2 3 5" xfId="151" xr:uid="{00000000-0005-0000-0000-00008F000000}"/>
    <cellStyle name="Millares 2 3 6" xfId="152" xr:uid="{00000000-0005-0000-0000-000090000000}"/>
    <cellStyle name="Millares 2 4" xfId="153" xr:uid="{00000000-0005-0000-0000-000091000000}"/>
    <cellStyle name="Millares 2 4 2" xfId="154" xr:uid="{00000000-0005-0000-0000-000092000000}"/>
    <cellStyle name="Millares 2 4 2 2" xfId="155" xr:uid="{00000000-0005-0000-0000-000093000000}"/>
    <cellStyle name="Millares 2 4 2 2 2" xfId="156" xr:uid="{00000000-0005-0000-0000-000094000000}"/>
    <cellStyle name="Millares 2 4 2 3" xfId="157" xr:uid="{00000000-0005-0000-0000-000095000000}"/>
    <cellStyle name="Millares 2 4 3" xfId="158" xr:uid="{00000000-0005-0000-0000-000096000000}"/>
    <cellStyle name="Millares 2 4 3 2" xfId="159" xr:uid="{00000000-0005-0000-0000-000097000000}"/>
    <cellStyle name="Millares 2 4 4" xfId="160" xr:uid="{00000000-0005-0000-0000-000098000000}"/>
    <cellStyle name="Millares 2 5" xfId="140" xr:uid="{00000000-0005-0000-0000-000084000000}"/>
    <cellStyle name="Millares 2 6" xfId="54101" xr:uid="{2E4A4484-3E9D-4F9E-9DC7-6729823160EF}"/>
    <cellStyle name="Millares 3" xfId="161" xr:uid="{00000000-0005-0000-0000-000099000000}"/>
    <cellStyle name="Millares 3 2" xfId="162" xr:uid="{00000000-0005-0000-0000-00009A000000}"/>
    <cellStyle name="Millares 3 2 2" xfId="163" xr:uid="{00000000-0005-0000-0000-00009B000000}"/>
    <cellStyle name="Millares 3 2 2 2" xfId="164" xr:uid="{00000000-0005-0000-0000-00009C000000}"/>
    <cellStyle name="Millares 3 2 2 2 2" xfId="165" xr:uid="{00000000-0005-0000-0000-00009D000000}"/>
    <cellStyle name="Millares 3 2 2 2 2 2" xfId="166" xr:uid="{00000000-0005-0000-0000-00009E000000}"/>
    <cellStyle name="Millares 3 2 2 2 2 2 2" xfId="167" xr:uid="{00000000-0005-0000-0000-00009F000000}"/>
    <cellStyle name="Millares 3 2 2 2 2 3" xfId="168" xr:uid="{00000000-0005-0000-0000-0000A0000000}"/>
    <cellStyle name="Millares 3 2 2 2 3" xfId="169" xr:uid="{00000000-0005-0000-0000-0000A1000000}"/>
    <cellStyle name="Millares 3 2 2 2 3 2" xfId="170" xr:uid="{00000000-0005-0000-0000-0000A2000000}"/>
    <cellStyle name="Millares 3 2 2 2 4" xfId="171" xr:uid="{00000000-0005-0000-0000-0000A3000000}"/>
    <cellStyle name="Millares 3 2 2 3" xfId="172" xr:uid="{00000000-0005-0000-0000-0000A4000000}"/>
    <cellStyle name="Millares 3 2 2 4" xfId="173" xr:uid="{00000000-0005-0000-0000-0000A5000000}"/>
    <cellStyle name="Millares 3 2 2 4 2" xfId="174" xr:uid="{00000000-0005-0000-0000-0000A6000000}"/>
    <cellStyle name="Millares 3 2 2 4 2 2" xfId="175" xr:uid="{00000000-0005-0000-0000-0000A7000000}"/>
    <cellStyle name="Millares 3 2 2 4 3" xfId="176" xr:uid="{00000000-0005-0000-0000-0000A8000000}"/>
    <cellStyle name="Millares 3 2 2 5" xfId="177" xr:uid="{00000000-0005-0000-0000-0000A9000000}"/>
    <cellStyle name="Millares 3 2 2 5 2" xfId="178" xr:uid="{00000000-0005-0000-0000-0000AA000000}"/>
    <cellStyle name="Millares 3 2 2 6" xfId="179" xr:uid="{00000000-0005-0000-0000-0000AB000000}"/>
    <cellStyle name="Millares 3 2 3" xfId="180" xr:uid="{00000000-0005-0000-0000-0000AC000000}"/>
    <cellStyle name="Millares 3 2 3 2" xfId="181" xr:uid="{00000000-0005-0000-0000-0000AD000000}"/>
    <cellStyle name="Millares 3 2 3 2 2" xfId="182" xr:uid="{00000000-0005-0000-0000-0000AE000000}"/>
    <cellStyle name="Millares 3 2 3 2 2 2" xfId="183" xr:uid="{00000000-0005-0000-0000-0000AF000000}"/>
    <cellStyle name="Millares 3 2 3 2 2 2 2" xfId="184" xr:uid="{00000000-0005-0000-0000-0000B0000000}"/>
    <cellStyle name="Millares 3 2 3 2 2 3" xfId="185" xr:uid="{00000000-0005-0000-0000-0000B1000000}"/>
    <cellStyle name="Millares 3 2 3 2 3" xfId="186" xr:uid="{00000000-0005-0000-0000-0000B2000000}"/>
    <cellStyle name="Millares 3 2 3 2 3 2" xfId="187" xr:uid="{00000000-0005-0000-0000-0000B3000000}"/>
    <cellStyle name="Millares 3 2 3 2 4" xfId="188" xr:uid="{00000000-0005-0000-0000-0000B4000000}"/>
    <cellStyle name="Millares 3 2 3 3" xfId="189" xr:uid="{00000000-0005-0000-0000-0000B5000000}"/>
    <cellStyle name="Millares 3 2 3 3 2" xfId="190" xr:uid="{00000000-0005-0000-0000-0000B6000000}"/>
    <cellStyle name="Millares 3 2 3 3 2 2" xfId="191" xr:uid="{00000000-0005-0000-0000-0000B7000000}"/>
    <cellStyle name="Millares 3 2 3 3 3" xfId="192" xr:uid="{00000000-0005-0000-0000-0000B8000000}"/>
    <cellStyle name="Millares 3 2 3 4" xfId="193" xr:uid="{00000000-0005-0000-0000-0000B9000000}"/>
    <cellStyle name="Millares 3 2 3 4 2" xfId="194" xr:uid="{00000000-0005-0000-0000-0000BA000000}"/>
    <cellStyle name="Millares 3 2 3 5" xfId="195" xr:uid="{00000000-0005-0000-0000-0000BB000000}"/>
    <cellStyle name="Millares 3 2 4" xfId="196" xr:uid="{00000000-0005-0000-0000-0000BC000000}"/>
    <cellStyle name="Millares 3 2 5" xfId="197" xr:uid="{00000000-0005-0000-0000-0000BD000000}"/>
    <cellStyle name="Millares 3 2 5 2" xfId="198" xr:uid="{00000000-0005-0000-0000-0000BE000000}"/>
    <cellStyle name="Millares 3 2 5 2 2" xfId="199" xr:uid="{00000000-0005-0000-0000-0000BF000000}"/>
    <cellStyle name="Millares 3 2 5 3" xfId="200" xr:uid="{00000000-0005-0000-0000-0000C0000000}"/>
    <cellStyle name="Millares 3 2 6" xfId="201" xr:uid="{00000000-0005-0000-0000-0000C1000000}"/>
    <cellStyle name="Millares 3 2 6 2" xfId="202" xr:uid="{00000000-0005-0000-0000-0000C2000000}"/>
    <cellStyle name="Millares 3 2 7" xfId="203" xr:uid="{00000000-0005-0000-0000-0000C3000000}"/>
    <cellStyle name="Millares 3 3" xfId="204" xr:uid="{00000000-0005-0000-0000-0000C4000000}"/>
    <cellStyle name="Millares 3 3 2" xfId="205" xr:uid="{00000000-0005-0000-0000-0000C5000000}"/>
    <cellStyle name="Millares 3 3 2 2" xfId="206" xr:uid="{00000000-0005-0000-0000-0000C6000000}"/>
    <cellStyle name="Millares 3 3 2 2 2" xfId="207" xr:uid="{00000000-0005-0000-0000-0000C7000000}"/>
    <cellStyle name="Millares 3 3 2 2 2 2" xfId="208" xr:uid="{00000000-0005-0000-0000-0000C8000000}"/>
    <cellStyle name="Millares 3 3 2 2 3" xfId="209" xr:uid="{00000000-0005-0000-0000-0000C9000000}"/>
    <cellStyle name="Millares 3 3 2 3" xfId="210" xr:uid="{00000000-0005-0000-0000-0000CA000000}"/>
    <cellStyle name="Millares 3 3 2 3 2" xfId="211" xr:uid="{00000000-0005-0000-0000-0000CB000000}"/>
    <cellStyle name="Millares 3 3 2 4" xfId="212" xr:uid="{00000000-0005-0000-0000-0000CC000000}"/>
    <cellStyle name="Millares 3 3 3" xfId="213" xr:uid="{00000000-0005-0000-0000-0000CD000000}"/>
    <cellStyle name="Millares 3 3 4" xfId="214" xr:uid="{00000000-0005-0000-0000-0000CE000000}"/>
    <cellStyle name="Millares 3 3 4 2" xfId="215" xr:uid="{00000000-0005-0000-0000-0000CF000000}"/>
    <cellStyle name="Millares 3 3 4 2 2" xfId="216" xr:uid="{00000000-0005-0000-0000-0000D0000000}"/>
    <cellStyle name="Millares 3 3 4 3" xfId="217" xr:uid="{00000000-0005-0000-0000-0000D1000000}"/>
    <cellStyle name="Millares 3 3 5" xfId="218" xr:uid="{00000000-0005-0000-0000-0000D2000000}"/>
    <cellStyle name="Millares 3 3 6" xfId="219" xr:uid="{00000000-0005-0000-0000-0000D3000000}"/>
    <cellStyle name="Millares 3 3 6 2" xfId="220" xr:uid="{00000000-0005-0000-0000-0000D4000000}"/>
    <cellStyle name="Millares 3 3 7" xfId="221" xr:uid="{00000000-0005-0000-0000-0000D5000000}"/>
    <cellStyle name="Millares 3 4" xfId="222" xr:uid="{00000000-0005-0000-0000-0000D6000000}"/>
    <cellStyle name="Millares 3 4 2" xfId="223" xr:uid="{00000000-0005-0000-0000-0000D7000000}"/>
    <cellStyle name="Millares 3 4 3" xfId="224" xr:uid="{00000000-0005-0000-0000-0000D8000000}"/>
    <cellStyle name="Millares 3 4 3 2" xfId="225" xr:uid="{00000000-0005-0000-0000-0000D9000000}"/>
    <cellStyle name="Millares 3 4 3 2 2" xfId="226" xr:uid="{00000000-0005-0000-0000-0000DA000000}"/>
    <cellStyle name="Millares 3 4 3 3" xfId="227" xr:uid="{00000000-0005-0000-0000-0000DB000000}"/>
    <cellStyle name="Millares 3 4 4" xfId="228" xr:uid="{00000000-0005-0000-0000-0000DC000000}"/>
    <cellStyle name="Millares 3 4 4 2" xfId="229" xr:uid="{00000000-0005-0000-0000-0000DD000000}"/>
    <cellStyle name="Millares 3 4 5" xfId="230" xr:uid="{00000000-0005-0000-0000-0000DE000000}"/>
    <cellStyle name="Millares 3 5" xfId="231" xr:uid="{00000000-0005-0000-0000-0000DF000000}"/>
    <cellStyle name="Millares 3 6" xfId="232" xr:uid="{00000000-0005-0000-0000-0000E0000000}"/>
    <cellStyle name="Millares 3 7" xfId="233" xr:uid="{00000000-0005-0000-0000-0000E1000000}"/>
    <cellStyle name="Millares 3 7 2" xfId="234" xr:uid="{00000000-0005-0000-0000-0000E2000000}"/>
    <cellStyle name="Millares 3 7 2 2" xfId="235" xr:uid="{00000000-0005-0000-0000-0000E3000000}"/>
    <cellStyle name="Millares 3 7 3" xfId="236" xr:uid="{00000000-0005-0000-0000-0000E4000000}"/>
    <cellStyle name="Millares 3 8" xfId="237" xr:uid="{00000000-0005-0000-0000-0000E5000000}"/>
    <cellStyle name="Millares 4" xfId="238" xr:uid="{00000000-0005-0000-0000-0000E6000000}"/>
    <cellStyle name="Millares 4 2" xfId="239" xr:uid="{00000000-0005-0000-0000-0000E7000000}"/>
    <cellStyle name="Millares 4 3" xfId="240" xr:uid="{00000000-0005-0000-0000-0000E8000000}"/>
    <cellStyle name="Millares 4 4" xfId="241" xr:uid="{00000000-0005-0000-0000-0000E9000000}"/>
    <cellStyle name="Millares 5" xfId="242" xr:uid="{00000000-0005-0000-0000-0000EA000000}"/>
    <cellStyle name="Millares 5 2" xfId="243" xr:uid="{00000000-0005-0000-0000-0000EB000000}"/>
    <cellStyle name="Millares 6" xfId="244" xr:uid="{00000000-0005-0000-0000-0000EC000000}"/>
    <cellStyle name="Millares 7" xfId="245" xr:uid="{00000000-0005-0000-0000-0000ED000000}"/>
    <cellStyle name="Millares 8" xfId="246" xr:uid="{00000000-0005-0000-0000-0000EE000000}"/>
    <cellStyle name="Millares 9" xfId="247" xr:uid="{00000000-0005-0000-0000-0000EF000000}"/>
    <cellStyle name="Moneda 2" xfId="248" xr:uid="{00000000-0005-0000-0000-0000F0000000}"/>
    <cellStyle name="Moneda 2 2" xfId="249" xr:uid="{00000000-0005-0000-0000-0000F1000000}"/>
    <cellStyle name="Moneda 2 3" xfId="250" xr:uid="{00000000-0005-0000-0000-0000F2000000}"/>
    <cellStyle name="Moneda 2 4" xfId="251" xr:uid="{00000000-0005-0000-0000-0000F3000000}"/>
    <cellStyle name="Moneda 3" xfId="252" xr:uid="{00000000-0005-0000-0000-0000F4000000}"/>
    <cellStyle name="Moneda 4" xfId="253" xr:uid="{00000000-0005-0000-0000-0000F5000000}"/>
    <cellStyle name="Moneda 5" xfId="254" xr:uid="{00000000-0005-0000-0000-0000F6000000}"/>
    <cellStyle name="Neutral 2" xfId="255" xr:uid="{00000000-0005-0000-0000-0000F7000000}"/>
    <cellStyle name="Normal" xfId="0" builtinId="0"/>
    <cellStyle name="Normal 10" xfId="256" xr:uid="{00000000-0005-0000-0000-0000F9000000}"/>
    <cellStyle name="Normal 10 2" xfId="257" xr:uid="{00000000-0005-0000-0000-0000FA000000}"/>
    <cellStyle name="Normal 11" xfId="258" xr:uid="{00000000-0005-0000-0000-0000FB000000}"/>
    <cellStyle name="Normal 11 2" xfId="259" xr:uid="{00000000-0005-0000-0000-0000FC000000}"/>
    <cellStyle name="Normal 11 2 2" xfId="260" xr:uid="{00000000-0005-0000-0000-0000FD000000}"/>
    <cellStyle name="Normal 11 2 2 2" xfId="261" xr:uid="{00000000-0005-0000-0000-0000FE000000}"/>
    <cellStyle name="Normal 11 2 2 2 2" xfId="262" xr:uid="{00000000-0005-0000-0000-0000FF000000}"/>
    <cellStyle name="Normal 11 2 2 2 2 2" xfId="263" xr:uid="{00000000-0005-0000-0000-000000010000}"/>
    <cellStyle name="Normal 11 2 2 2 2 2 2" xfId="264" xr:uid="{00000000-0005-0000-0000-000001010000}"/>
    <cellStyle name="Normal 11 2 2 2 2 2 2 2" xfId="265" xr:uid="{00000000-0005-0000-0000-000002010000}"/>
    <cellStyle name="Normal 11 2 2 2 2 2 3" xfId="266" xr:uid="{00000000-0005-0000-0000-000003010000}"/>
    <cellStyle name="Normal 11 2 2 2 2 3" xfId="267" xr:uid="{00000000-0005-0000-0000-000004010000}"/>
    <cellStyle name="Normal 11 2 2 2 2 3 2" xfId="268" xr:uid="{00000000-0005-0000-0000-000005010000}"/>
    <cellStyle name="Normal 11 2 2 2 2 4" xfId="269" xr:uid="{00000000-0005-0000-0000-000006010000}"/>
    <cellStyle name="Normal 11 2 2 2 3" xfId="270" xr:uid="{00000000-0005-0000-0000-000007010000}"/>
    <cellStyle name="Normal 11 2 2 2 3 2" xfId="271" xr:uid="{00000000-0005-0000-0000-000008010000}"/>
    <cellStyle name="Normal 11 2 2 2 3 2 2" xfId="272" xr:uid="{00000000-0005-0000-0000-000009010000}"/>
    <cellStyle name="Normal 11 2 2 2 3 2 2 2" xfId="273" xr:uid="{00000000-0005-0000-0000-00000A010000}"/>
    <cellStyle name="Normal 11 2 2 2 3 2 3" xfId="274" xr:uid="{00000000-0005-0000-0000-00000B010000}"/>
    <cellStyle name="Normal 11 2 2 2 3 3" xfId="275" xr:uid="{00000000-0005-0000-0000-00000C010000}"/>
    <cellStyle name="Normal 11 2 2 2 3 3 2" xfId="276" xr:uid="{00000000-0005-0000-0000-00000D010000}"/>
    <cellStyle name="Normal 11 2 2 2 3 4" xfId="277" xr:uid="{00000000-0005-0000-0000-00000E010000}"/>
    <cellStyle name="Normal 11 2 2 2 4" xfId="278" xr:uid="{00000000-0005-0000-0000-00000F010000}"/>
    <cellStyle name="Normal 11 2 2 2 4 2" xfId="279" xr:uid="{00000000-0005-0000-0000-000010010000}"/>
    <cellStyle name="Normal 11 2 2 2 4 2 2" xfId="280" xr:uid="{00000000-0005-0000-0000-000011010000}"/>
    <cellStyle name="Normal 11 2 2 2 4 3" xfId="281" xr:uid="{00000000-0005-0000-0000-000012010000}"/>
    <cellStyle name="Normal 11 2 2 2 5" xfId="282" xr:uid="{00000000-0005-0000-0000-000013010000}"/>
    <cellStyle name="Normal 11 2 2 2 5 2" xfId="283" xr:uid="{00000000-0005-0000-0000-000014010000}"/>
    <cellStyle name="Normal 11 2 2 2 6" xfId="284" xr:uid="{00000000-0005-0000-0000-000015010000}"/>
    <cellStyle name="Normal 11 2 2 3" xfId="285" xr:uid="{00000000-0005-0000-0000-000016010000}"/>
    <cellStyle name="Normal 11 2 2 3 2" xfId="286" xr:uid="{00000000-0005-0000-0000-000017010000}"/>
    <cellStyle name="Normal 11 2 2 3 2 2" xfId="287" xr:uid="{00000000-0005-0000-0000-000018010000}"/>
    <cellStyle name="Normal 11 2 2 3 2 2 2" xfId="288" xr:uid="{00000000-0005-0000-0000-000019010000}"/>
    <cellStyle name="Normal 11 2 2 3 2 3" xfId="289" xr:uid="{00000000-0005-0000-0000-00001A010000}"/>
    <cellStyle name="Normal 11 2 2 3 3" xfId="290" xr:uid="{00000000-0005-0000-0000-00001B010000}"/>
    <cellStyle name="Normal 11 2 2 3 3 2" xfId="291" xr:uid="{00000000-0005-0000-0000-00001C010000}"/>
    <cellStyle name="Normal 11 2 2 3 4" xfId="292" xr:uid="{00000000-0005-0000-0000-00001D010000}"/>
    <cellStyle name="Normal 11 2 2 4" xfId="293" xr:uid="{00000000-0005-0000-0000-00001E010000}"/>
    <cellStyle name="Normal 11 2 2 4 2" xfId="294" xr:uid="{00000000-0005-0000-0000-00001F010000}"/>
    <cellStyle name="Normal 11 2 2 4 2 2" xfId="295" xr:uid="{00000000-0005-0000-0000-000020010000}"/>
    <cellStyle name="Normal 11 2 2 4 2 2 2" xfId="296" xr:uid="{00000000-0005-0000-0000-000021010000}"/>
    <cellStyle name="Normal 11 2 2 4 2 3" xfId="297" xr:uid="{00000000-0005-0000-0000-000022010000}"/>
    <cellStyle name="Normal 11 2 2 4 3" xfId="298" xr:uid="{00000000-0005-0000-0000-000023010000}"/>
    <cellStyle name="Normal 11 2 2 4 3 2" xfId="299" xr:uid="{00000000-0005-0000-0000-000024010000}"/>
    <cellStyle name="Normal 11 2 2 4 4" xfId="300" xr:uid="{00000000-0005-0000-0000-000025010000}"/>
    <cellStyle name="Normal 11 2 2 5" xfId="301" xr:uid="{00000000-0005-0000-0000-000026010000}"/>
    <cellStyle name="Normal 11 2 2 5 2" xfId="302" xr:uid="{00000000-0005-0000-0000-000027010000}"/>
    <cellStyle name="Normal 11 2 2 5 2 2" xfId="303" xr:uid="{00000000-0005-0000-0000-000028010000}"/>
    <cellStyle name="Normal 11 2 2 5 3" xfId="304" xr:uid="{00000000-0005-0000-0000-000029010000}"/>
    <cellStyle name="Normal 11 2 2 6" xfId="305" xr:uid="{00000000-0005-0000-0000-00002A010000}"/>
    <cellStyle name="Normal 11 2 2 6 2" xfId="306" xr:uid="{00000000-0005-0000-0000-00002B010000}"/>
    <cellStyle name="Normal 11 2 2 7" xfId="307" xr:uid="{00000000-0005-0000-0000-00002C010000}"/>
    <cellStyle name="Normal 11 2 3" xfId="308" xr:uid="{00000000-0005-0000-0000-00002D010000}"/>
    <cellStyle name="Normal 11 2 3 2" xfId="309" xr:uid="{00000000-0005-0000-0000-00002E010000}"/>
    <cellStyle name="Normal 11 2 3 2 2" xfId="310" xr:uid="{00000000-0005-0000-0000-00002F010000}"/>
    <cellStyle name="Normal 11 2 3 2 2 2" xfId="311" xr:uid="{00000000-0005-0000-0000-000030010000}"/>
    <cellStyle name="Normal 11 2 3 2 2 2 2" xfId="312" xr:uid="{00000000-0005-0000-0000-000031010000}"/>
    <cellStyle name="Normal 11 2 3 2 2 3" xfId="313" xr:uid="{00000000-0005-0000-0000-000032010000}"/>
    <cellStyle name="Normal 11 2 3 2 3" xfId="314" xr:uid="{00000000-0005-0000-0000-000033010000}"/>
    <cellStyle name="Normal 11 2 3 2 3 2" xfId="315" xr:uid="{00000000-0005-0000-0000-000034010000}"/>
    <cellStyle name="Normal 11 2 3 2 4" xfId="316" xr:uid="{00000000-0005-0000-0000-000035010000}"/>
    <cellStyle name="Normal 11 2 3 3" xfId="317" xr:uid="{00000000-0005-0000-0000-000036010000}"/>
    <cellStyle name="Normal 11 2 3 3 2" xfId="318" xr:uid="{00000000-0005-0000-0000-000037010000}"/>
    <cellStyle name="Normal 11 2 3 3 2 2" xfId="319" xr:uid="{00000000-0005-0000-0000-000038010000}"/>
    <cellStyle name="Normal 11 2 3 3 2 2 2" xfId="320" xr:uid="{00000000-0005-0000-0000-000039010000}"/>
    <cellStyle name="Normal 11 2 3 3 2 3" xfId="321" xr:uid="{00000000-0005-0000-0000-00003A010000}"/>
    <cellStyle name="Normal 11 2 3 3 3" xfId="322" xr:uid="{00000000-0005-0000-0000-00003B010000}"/>
    <cellStyle name="Normal 11 2 3 3 3 2" xfId="323" xr:uid="{00000000-0005-0000-0000-00003C010000}"/>
    <cellStyle name="Normal 11 2 3 3 4" xfId="324" xr:uid="{00000000-0005-0000-0000-00003D010000}"/>
    <cellStyle name="Normal 11 2 3 4" xfId="325" xr:uid="{00000000-0005-0000-0000-00003E010000}"/>
    <cellStyle name="Normal 11 2 3 4 2" xfId="326" xr:uid="{00000000-0005-0000-0000-00003F010000}"/>
    <cellStyle name="Normal 11 2 3 4 2 2" xfId="327" xr:uid="{00000000-0005-0000-0000-000040010000}"/>
    <cellStyle name="Normal 11 2 3 4 3" xfId="328" xr:uid="{00000000-0005-0000-0000-000041010000}"/>
    <cellStyle name="Normal 11 2 3 5" xfId="329" xr:uid="{00000000-0005-0000-0000-000042010000}"/>
    <cellStyle name="Normal 11 2 3 5 2" xfId="330" xr:uid="{00000000-0005-0000-0000-000043010000}"/>
    <cellStyle name="Normal 11 2 3 6" xfId="331" xr:uid="{00000000-0005-0000-0000-000044010000}"/>
    <cellStyle name="Normal 11 2 4" xfId="332" xr:uid="{00000000-0005-0000-0000-000045010000}"/>
    <cellStyle name="Normal 11 2 4 2" xfId="333" xr:uid="{00000000-0005-0000-0000-000046010000}"/>
    <cellStyle name="Normal 11 2 4 2 2" xfId="334" xr:uid="{00000000-0005-0000-0000-000047010000}"/>
    <cellStyle name="Normal 11 2 4 2 2 2" xfId="335" xr:uid="{00000000-0005-0000-0000-000048010000}"/>
    <cellStyle name="Normal 11 2 4 2 3" xfId="336" xr:uid="{00000000-0005-0000-0000-000049010000}"/>
    <cellStyle name="Normal 11 2 4 3" xfId="337" xr:uid="{00000000-0005-0000-0000-00004A010000}"/>
    <cellStyle name="Normal 11 2 4 3 2" xfId="338" xr:uid="{00000000-0005-0000-0000-00004B010000}"/>
    <cellStyle name="Normal 11 2 4 4" xfId="339" xr:uid="{00000000-0005-0000-0000-00004C010000}"/>
    <cellStyle name="Normal 11 2 5" xfId="340" xr:uid="{00000000-0005-0000-0000-00004D010000}"/>
    <cellStyle name="Normal 11 2 5 2" xfId="341" xr:uid="{00000000-0005-0000-0000-00004E010000}"/>
    <cellStyle name="Normal 11 2 5 2 2" xfId="342" xr:uid="{00000000-0005-0000-0000-00004F010000}"/>
    <cellStyle name="Normal 11 2 5 2 2 2" xfId="343" xr:uid="{00000000-0005-0000-0000-000050010000}"/>
    <cellStyle name="Normal 11 2 5 2 3" xfId="344" xr:uid="{00000000-0005-0000-0000-000051010000}"/>
    <cellStyle name="Normal 11 2 5 3" xfId="345" xr:uid="{00000000-0005-0000-0000-000052010000}"/>
    <cellStyle name="Normal 11 2 5 3 2" xfId="346" xr:uid="{00000000-0005-0000-0000-000053010000}"/>
    <cellStyle name="Normal 11 2 5 4" xfId="347" xr:uid="{00000000-0005-0000-0000-000054010000}"/>
    <cellStyle name="Normal 11 2 6" xfId="348" xr:uid="{00000000-0005-0000-0000-000055010000}"/>
    <cellStyle name="Normal 11 2 6 2" xfId="349" xr:uid="{00000000-0005-0000-0000-000056010000}"/>
    <cellStyle name="Normal 11 2 6 2 2" xfId="350" xr:uid="{00000000-0005-0000-0000-000057010000}"/>
    <cellStyle name="Normal 11 2 6 3" xfId="351" xr:uid="{00000000-0005-0000-0000-000058010000}"/>
    <cellStyle name="Normal 11 2 7" xfId="352" xr:uid="{00000000-0005-0000-0000-000059010000}"/>
    <cellStyle name="Normal 11 2 7 2" xfId="353" xr:uid="{00000000-0005-0000-0000-00005A010000}"/>
    <cellStyle name="Normal 11 2 8" xfId="354" xr:uid="{00000000-0005-0000-0000-00005B010000}"/>
    <cellStyle name="Normal 11 3" xfId="355" xr:uid="{00000000-0005-0000-0000-00005C010000}"/>
    <cellStyle name="Normal 11 3 2" xfId="356" xr:uid="{00000000-0005-0000-0000-00005D010000}"/>
    <cellStyle name="Normal 11 3 2 2" xfId="357" xr:uid="{00000000-0005-0000-0000-00005E010000}"/>
    <cellStyle name="Normal 11 3 2 2 2" xfId="358" xr:uid="{00000000-0005-0000-0000-00005F010000}"/>
    <cellStyle name="Normal 11 3 2 2 2 2" xfId="359" xr:uid="{00000000-0005-0000-0000-000060010000}"/>
    <cellStyle name="Normal 11 3 2 2 2 2 2" xfId="360" xr:uid="{00000000-0005-0000-0000-000061010000}"/>
    <cellStyle name="Normal 11 3 2 2 2 3" xfId="361" xr:uid="{00000000-0005-0000-0000-000062010000}"/>
    <cellStyle name="Normal 11 3 2 2 3" xfId="362" xr:uid="{00000000-0005-0000-0000-000063010000}"/>
    <cellStyle name="Normal 11 3 2 2 3 2" xfId="363" xr:uid="{00000000-0005-0000-0000-000064010000}"/>
    <cellStyle name="Normal 11 3 2 2 4" xfId="364" xr:uid="{00000000-0005-0000-0000-000065010000}"/>
    <cellStyle name="Normal 11 3 2 3" xfId="365" xr:uid="{00000000-0005-0000-0000-000066010000}"/>
    <cellStyle name="Normal 11 3 2 3 2" xfId="366" xr:uid="{00000000-0005-0000-0000-000067010000}"/>
    <cellStyle name="Normal 11 3 2 3 2 2" xfId="367" xr:uid="{00000000-0005-0000-0000-000068010000}"/>
    <cellStyle name="Normal 11 3 2 3 2 2 2" xfId="368" xr:uid="{00000000-0005-0000-0000-000069010000}"/>
    <cellStyle name="Normal 11 3 2 3 2 3" xfId="369" xr:uid="{00000000-0005-0000-0000-00006A010000}"/>
    <cellStyle name="Normal 11 3 2 3 3" xfId="370" xr:uid="{00000000-0005-0000-0000-00006B010000}"/>
    <cellStyle name="Normal 11 3 2 3 3 2" xfId="371" xr:uid="{00000000-0005-0000-0000-00006C010000}"/>
    <cellStyle name="Normal 11 3 2 3 4" xfId="372" xr:uid="{00000000-0005-0000-0000-00006D010000}"/>
    <cellStyle name="Normal 11 3 2 4" xfId="373" xr:uid="{00000000-0005-0000-0000-00006E010000}"/>
    <cellStyle name="Normal 11 3 2 4 2" xfId="374" xr:uid="{00000000-0005-0000-0000-00006F010000}"/>
    <cellStyle name="Normal 11 3 2 4 2 2" xfId="375" xr:uid="{00000000-0005-0000-0000-000070010000}"/>
    <cellStyle name="Normal 11 3 2 4 3" xfId="376" xr:uid="{00000000-0005-0000-0000-000071010000}"/>
    <cellStyle name="Normal 11 3 2 5" xfId="377" xr:uid="{00000000-0005-0000-0000-000072010000}"/>
    <cellStyle name="Normal 11 3 2 5 2" xfId="378" xr:uid="{00000000-0005-0000-0000-000073010000}"/>
    <cellStyle name="Normal 11 3 2 6" xfId="379" xr:uid="{00000000-0005-0000-0000-000074010000}"/>
    <cellStyle name="Normal 11 3 3" xfId="380" xr:uid="{00000000-0005-0000-0000-000075010000}"/>
    <cellStyle name="Normal 11 3 3 2" xfId="381" xr:uid="{00000000-0005-0000-0000-000076010000}"/>
    <cellStyle name="Normal 11 3 3 2 2" xfId="382" xr:uid="{00000000-0005-0000-0000-000077010000}"/>
    <cellStyle name="Normal 11 3 3 2 2 2" xfId="383" xr:uid="{00000000-0005-0000-0000-000078010000}"/>
    <cellStyle name="Normal 11 3 3 2 3" xfId="384" xr:uid="{00000000-0005-0000-0000-000079010000}"/>
    <cellStyle name="Normal 11 3 3 3" xfId="385" xr:uid="{00000000-0005-0000-0000-00007A010000}"/>
    <cellStyle name="Normal 11 3 3 3 2" xfId="386" xr:uid="{00000000-0005-0000-0000-00007B010000}"/>
    <cellStyle name="Normal 11 3 3 4" xfId="387" xr:uid="{00000000-0005-0000-0000-00007C010000}"/>
    <cellStyle name="Normal 11 3 4" xfId="388" xr:uid="{00000000-0005-0000-0000-00007D010000}"/>
    <cellStyle name="Normal 11 3 4 2" xfId="389" xr:uid="{00000000-0005-0000-0000-00007E010000}"/>
    <cellStyle name="Normal 11 3 4 2 2" xfId="390" xr:uid="{00000000-0005-0000-0000-00007F010000}"/>
    <cellStyle name="Normal 11 3 4 2 2 2" xfId="391" xr:uid="{00000000-0005-0000-0000-000080010000}"/>
    <cellStyle name="Normal 11 3 4 2 3" xfId="392" xr:uid="{00000000-0005-0000-0000-000081010000}"/>
    <cellStyle name="Normal 11 3 4 3" xfId="393" xr:uid="{00000000-0005-0000-0000-000082010000}"/>
    <cellStyle name="Normal 11 3 4 3 2" xfId="394" xr:uid="{00000000-0005-0000-0000-000083010000}"/>
    <cellStyle name="Normal 11 3 4 4" xfId="395" xr:uid="{00000000-0005-0000-0000-000084010000}"/>
    <cellStyle name="Normal 11 3 5" xfId="396" xr:uid="{00000000-0005-0000-0000-000085010000}"/>
    <cellStyle name="Normal 11 3 5 2" xfId="397" xr:uid="{00000000-0005-0000-0000-000086010000}"/>
    <cellStyle name="Normal 11 3 5 2 2" xfId="398" xr:uid="{00000000-0005-0000-0000-000087010000}"/>
    <cellStyle name="Normal 11 3 5 3" xfId="399" xr:uid="{00000000-0005-0000-0000-000088010000}"/>
    <cellStyle name="Normal 11 3 6" xfId="400" xr:uid="{00000000-0005-0000-0000-000089010000}"/>
    <cellStyle name="Normal 11 3 6 2" xfId="401" xr:uid="{00000000-0005-0000-0000-00008A010000}"/>
    <cellStyle name="Normal 11 3 7" xfId="402" xr:uid="{00000000-0005-0000-0000-00008B010000}"/>
    <cellStyle name="Normal 11 4" xfId="403" xr:uid="{00000000-0005-0000-0000-00008C010000}"/>
    <cellStyle name="Normal 11 4 2" xfId="404" xr:uid="{00000000-0005-0000-0000-00008D010000}"/>
    <cellStyle name="Normal 11 4 2 2" xfId="405" xr:uid="{00000000-0005-0000-0000-00008E010000}"/>
    <cellStyle name="Normal 11 4 2 2 2" xfId="406" xr:uid="{00000000-0005-0000-0000-00008F010000}"/>
    <cellStyle name="Normal 11 4 2 2 2 2" xfId="407" xr:uid="{00000000-0005-0000-0000-000090010000}"/>
    <cellStyle name="Normal 11 4 2 2 3" xfId="408" xr:uid="{00000000-0005-0000-0000-000091010000}"/>
    <cellStyle name="Normal 11 4 2 3" xfId="409" xr:uid="{00000000-0005-0000-0000-000092010000}"/>
    <cellStyle name="Normal 11 4 2 3 2" xfId="410" xr:uid="{00000000-0005-0000-0000-000093010000}"/>
    <cellStyle name="Normal 11 4 2 4" xfId="411" xr:uid="{00000000-0005-0000-0000-000094010000}"/>
    <cellStyle name="Normal 11 4 3" xfId="412" xr:uid="{00000000-0005-0000-0000-000095010000}"/>
    <cellStyle name="Normal 11 4 3 2" xfId="413" xr:uid="{00000000-0005-0000-0000-000096010000}"/>
    <cellStyle name="Normal 11 4 3 2 2" xfId="414" xr:uid="{00000000-0005-0000-0000-000097010000}"/>
    <cellStyle name="Normal 11 4 3 2 2 2" xfId="415" xr:uid="{00000000-0005-0000-0000-000098010000}"/>
    <cellStyle name="Normal 11 4 3 2 3" xfId="416" xr:uid="{00000000-0005-0000-0000-000099010000}"/>
    <cellStyle name="Normal 11 4 3 3" xfId="417" xr:uid="{00000000-0005-0000-0000-00009A010000}"/>
    <cellStyle name="Normal 11 4 3 3 2" xfId="418" xr:uid="{00000000-0005-0000-0000-00009B010000}"/>
    <cellStyle name="Normal 11 4 3 4" xfId="419" xr:uid="{00000000-0005-0000-0000-00009C010000}"/>
    <cellStyle name="Normal 11 4 4" xfId="420" xr:uid="{00000000-0005-0000-0000-00009D010000}"/>
    <cellStyle name="Normal 11 4 4 2" xfId="421" xr:uid="{00000000-0005-0000-0000-00009E010000}"/>
    <cellStyle name="Normal 11 4 4 2 2" xfId="422" xr:uid="{00000000-0005-0000-0000-00009F010000}"/>
    <cellStyle name="Normal 11 4 4 3" xfId="423" xr:uid="{00000000-0005-0000-0000-0000A0010000}"/>
    <cellStyle name="Normal 11 4 5" xfId="424" xr:uid="{00000000-0005-0000-0000-0000A1010000}"/>
    <cellStyle name="Normal 11 4 5 2" xfId="425" xr:uid="{00000000-0005-0000-0000-0000A2010000}"/>
    <cellStyle name="Normal 11 4 6" xfId="426" xr:uid="{00000000-0005-0000-0000-0000A3010000}"/>
    <cellStyle name="Normal 11 5" xfId="427" xr:uid="{00000000-0005-0000-0000-0000A4010000}"/>
    <cellStyle name="Normal 11 5 2" xfId="428" xr:uid="{00000000-0005-0000-0000-0000A5010000}"/>
    <cellStyle name="Normal 11 5 2 2" xfId="429" xr:uid="{00000000-0005-0000-0000-0000A6010000}"/>
    <cellStyle name="Normal 11 5 2 2 2" xfId="430" xr:uid="{00000000-0005-0000-0000-0000A7010000}"/>
    <cellStyle name="Normal 11 5 2 3" xfId="431" xr:uid="{00000000-0005-0000-0000-0000A8010000}"/>
    <cellStyle name="Normal 11 5 3" xfId="432" xr:uid="{00000000-0005-0000-0000-0000A9010000}"/>
    <cellStyle name="Normal 11 5 3 2" xfId="433" xr:uid="{00000000-0005-0000-0000-0000AA010000}"/>
    <cellStyle name="Normal 11 5 4" xfId="434" xr:uid="{00000000-0005-0000-0000-0000AB010000}"/>
    <cellStyle name="Normal 11 6" xfId="435" xr:uid="{00000000-0005-0000-0000-0000AC010000}"/>
    <cellStyle name="Normal 11 6 2" xfId="436" xr:uid="{00000000-0005-0000-0000-0000AD010000}"/>
    <cellStyle name="Normal 11 6 2 2" xfId="437" xr:uid="{00000000-0005-0000-0000-0000AE010000}"/>
    <cellStyle name="Normal 11 6 2 2 2" xfId="438" xr:uid="{00000000-0005-0000-0000-0000AF010000}"/>
    <cellStyle name="Normal 11 6 2 3" xfId="439" xr:uid="{00000000-0005-0000-0000-0000B0010000}"/>
    <cellStyle name="Normal 11 6 3" xfId="440" xr:uid="{00000000-0005-0000-0000-0000B1010000}"/>
    <cellStyle name="Normal 11 6 3 2" xfId="441" xr:uid="{00000000-0005-0000-0000-0000B2010000}"/>
    <cellStyle name="Normal 11 6 4" xfId="442" xr:uid="{00000000-0005-0000-0000-0000B3010000}"/>
    <cellStyle name="Normal 11 7" xfId="443" xr:uid="{00000000-0005-0000-0000-0000B4010000}"/>
    <cellStyle name="Normal 11 7 2" xfId="444" xr:uid="{00000000-0005-0000-0000-0000B5010000}"/>
    <cellStyle name="Normal 11 7 2 2" xfId="445" xr:uid="{00000000-0005-0000-0000-0000B6010000}"/>
    <cellStyle name="Normal 11 7 3" xfId="446" xr:uid="{00000000-0005-0000-0000-0000B7010000}"/>
    <cellStyle name="Normal 11 8" xfId="447" xr:uid="{00000000-0005-0000-0000-0000B8010000}"/>
    <cellStyle name="Normal 11 8 2" xfId="448" xr:uid="{00000000-0005-0000-0000-0000B9010000}"/>
    <cellStyle name="Normal 11 9" xfId="449" xr:uid="{00000000-0005-0000-0000-0000BA010000}"/>
    <cellStyle name="Normal 12" xfId="450" xr:uid="{00000000-0005-0000-0000-0000BB010000}"/>
    <cellStyle name="Normal 12 2" xfId="451" xr:uid="{00000000-0005-0000-0000-0000BC010000}"/>
    <cellStyle name="Normal 12 4" xfId="452" xr:uid="{00000000-0005-0000-0000-0000BD010000}"/>
    <cellStyle name="Normal 12 4 2" xfId="453" xr:uid="{00000000-0005-0000-0000-0000BE010000}"/>
    <cellStyle name="Normal 13" xfId="454" xr:uid="{00000000-0005-0000-0000-0000BF010000}"/>
    <cellStyle name="Normal 13 2" xfId="455" xr:uid="{00000000-0005-0000-0000-0000C0010000}"/>
    <cellStyle name="Normal 14" xfId="456" xr:uid="{00000000-0005-0000-0000-0000C1010000}"/>
    <cellStyle name="Normal 15" xfId="457" xr:uid="{00000000-0005-0000-0000-0000C2010000}"/>
    <cellStyle name="Normal 15 2" xfId="458" xr:uid="{00000000-0005-0000-0000-0000C3010000}"/>
    <cellStyle name="Normal 16" xfId="459" xr:uid="{00000000-0005-0000-0000-0000C4010000}"/>
    <cellStyle name="Normal 16 2" xfId="460" xr:uid="{00000000-0005-0000-0000-0000C5010000}"/>
    <cellStyle name="Normal 17" xfId="461" xr:uid="{00000000-0005-0000-0000-0000C6010000}"/>
    <cellStyle name="Normal 17 2" xfId="462" xr:uid="{00000000-0005-0000-0000-0000C7010000}"/>
    <cellStyle name="Normal 17 2 2" xfId="463" xr:uid="{00000000-0005-0000-0000-0000C8010000}"/>
    <cellStyle name="Normal 17 2 2 2" xfId="464" xr:uid="{00000000-0005-0000-0000-0000C9010000}"/>
    <cellStyle name="Normal 17 2 2 2 2" xfId="465" xr:uid="{00000000-0005-0000-0000-0000CA010000}"/>
    <cellStyle name="Normal 17 2 2 2 2 2" xfId="466" xr:uid="{00000000-0005-0000-0000-0000CB010000}"/>
    <cellStyle name="Normal 17 2 2 2 2 2 2" xfId="467" xr:uid="{00000000-0005-0000-0000-0000CC010000}"/>
    <cellStyle name="Normal 17 2 2 2 2 3" xfId="468" xr:uid="{00000000-0005-0000-0000-0000CD010000}"/>
    <cellStyle name="Normal 17 2 2 2 3" xfId="469" xr:uid="{00000000-0005-0000-0000-0000CE010000}"/>
    <cellStyle name="Normal 17 2 2 2 3 2" xfId="470" xr:uid="{00000000-0005-0000-0000-0000CF010000}"/>
    <cellStyle name="Normal 17 2 2 2 4" xfId="471" xr:uid="{00000000-0005-0000-0000-0000D0010000}"/>
    <cellStyle name="Normal 17 2 2 3" xfId="472" xr:uid="{00000000-0005-0000-0000-0000D1010000}"/>
    <cellStyle name="Normal 17 2 2 3 2" xfId="473" xr:uid="{00000000-0005-0000-0000-0000D2010000}"/>
    <cellStyle name="Normal 17 2 2 3 2 2" xfId="474" xr:uid="{00000000-0005-0000-0000-0000D3010000}"/>
    <cellStyle name="Normal 17 2 2 3 2 2 2" xfId="475" xr:uid="{00000000-0005-0000-0000-0000D4010000}"/>
    <cellStyle name="Normal 17 2 2 3 2 3" xfId="476" xr:uid="{00000000-0005-0000-0000-0000D5010000}"/>
    <cellStyle name="Normal 17 2 2 3 3" xfId="477" xr:uid="{00000000-0005-0000-0000-0000D6010000}"/>
    <cellStyle name="Normal 17 2 2 3 3 2" xfId="478" xr:uid="{00000000-0005-0000-0000-0000D7010000}"/>
    <cellStyle name="Normal 17 2 2 3 4" xfId="479" xr:uid="{00000000-0005-0000-0000-0000D8010000}"/>
    <cellStyle name="Normal 17 2 2 4" xfId="480" xr:uid="{00000000-0005-0000-0000-0000D9010000}"/>
    <cellStyle name="Normal 17 2 2 4 2" xfId="481" xr:uid="{00000000-0005-0000-0000-0000DA010000}"/>
    <cellStyle name="Normal 17 2 2 4 2 2" xfId="482" xr:uid="{00000000-0005-0000-0000-0000DB010000}"/>
    <cellStyle name="Normal 17 2 2 4 3" xfId="483" xr:uid="{00000000-0005-0000-0000-0000DC010000}"/>
    <cellStyle name="Normal 17 2 2 5" xfId="484" xr:uid="{00000000-0005-0000-0000-0000DD010000}"/>
    <cellStyle name="Normal 17 2 2 5 2" xfId="485" xr:uid="{00000000-0005-0000-0000-0000DE010000}"/>
    <cellStyle name="Normal 17 2 2 6" xfId="486" xr:uid="{00000000-0005-0000-0000-0000DF010000}"/>
    <cellStyle name="Normal 17 2 3" xfId="487" xr:uid="{00000000-0005-0000-0000-0000E0010000}"/>
    <cellStyle name="Normal 17 2 3 2" xfId="488" xr:uid="{00000000-0005-0000-0000-0000E1010000}"/>
    <cellStyle name="Normal 17 2 3 2 2" xfId="489" xr:uid="{00000000-0005-0000-0000-0000E2010000}"/>
    <cellStyle name="Normal 17 2 3 2 2 2" xfId="490" xr:uid="{00000000-0005-0000-0000-0000E3010000}"/>
    <cellStyle name="Normal 17 2 3 2 3" xfId="491" xr:uid="{00000000-0005-0000-0000-0000E4010000}"/>
    <cellStyle name="Normal 17 2 3 3" xfId="492" xr:uid="{00000000-0005-0000-0000-0000E5010000}"/>
    <cellStyle name="Normal 17 2 3 3 2" xfId="493" xr:uid="{00000000-0005-0000-0000-0000E6010000}"/>
    <cellStyle name="Normal 17 2 3 4" xfId="494" xr:uid="{00000000-0005-0000-0000-0000E7010000}"/>
    <cellStyle name="Normal 17 2 4" xfId="495" xr:uid="{00000000-0005-0000-0000-0000E8010000}"/>
    <cellStyle name="Normal 17 2 4 2" xfId="496" xr:uid="{00000000-0005-0000-0000-0000E9010000}"/>
    <cellStyle name="Normal 17 2 4 2 2" xfId="497" xr:uid="{00000000-0005-0000-0000-0000EA010000}"/>
    <cellStyle name="Normal 17 2 4 2 2 2" xfId="498" xr:uid="{00000000-0005-0000-0000-0000EB010000}"/>
    <cellStyle name="Normal 17 2 4 2 3" xfId="499" xr:uid="{00000000-0005-0000-0000-0000EC010000}"/>
    <cellStyle name="Normal 17 2 4 3" xfId="500" xr:uid="{00000000-0005-0000-0000-0000ED010000}"/>
    <cellStyle name="Normal 17 2 4 3 2" xfId="501" xr:uid="{00000000-0005-0000-0000-0000EE010000}"/>
    <cellStyle name="Normal 17 2 4 4" xfId="502" xr:uid="{00000000-0005-0000-0000-0000EF010000}"/>
    <cellStyle name="Normal 17 2 5" xfId="503" xr:uid="{00000000-0005-0000-0000-0000F0010000}"/>
    <cellStyle name="Normal 17 2 5 2" xfId="504" xr:uid="{00000000-0005-0000-0000-0000F1010000}"/>
    <cellStyle name="Normal 17 2 5 2 2" xfId="505" xr:uid="{00000000-0005-0000-0000-0000F2010000}"/>
    <cellStyle name="Normal 17 2 5 3" xfId="506" xr:uid="{00000000-0005-0000-0000-0000F3010000}"/>
    <cellStyle name="Normal 17 2 6" xfId="507" xr:uid="{00000000-0005-0000-0000-0000F4010000}"/>
    <cellStyle name="Normal 17 2 6 2" xfId="508" xr:uid="{00000000-0005-0000-0000-0000F5010000}"/>
    <cellStyle name="Normal 17 2 7" xfId="509" xr:uid="{00000000-0005-0000-0000-0000F6010000}"/>
    <cellStyle name="Normal 17 3" xfId="510" xr:uid="{00000000-0005-0000-0000-0000F7010000}"/>
    <cellStyle name="Normal 17 3 2" xfId="511" xr:uid="{00000000-0005-0000-0000-0000F8010000}"/>
    <cellStyle name="Normal 17 3 2 2" xfId="512" xr:uid="{00000000-0005-0000-0000-0000F9010000}"/>
    <cellStyle name="Normal 17 3 2 2 2" xfId="513" xr:uid="{00000000-0005-0000-0000-0000FA010000}"/>
    <cellStyle name="Normal 17 3 2 2 2 2" xfId="514" xr:uid="{00000000-0005-0000-0000-0000FB010000}"/>
    <cellStyle name="Normal 17 3 2 2 3" xfId="515" xr:uid="{00000000-0005-0000-0000-0000FC010000}"/>
    <cellStyle name="Normal 17 3 2 3" xfId="516" xr:uid="{00000000-0005-0000-0000-0000FD010000}"/>
    <cellStyle name="Normal 17 3 2 3 2" xfId="517" xr:uid="{00000000-0005-0000-0000-0000FE010000}"/>
    <cellStyle name="Normal 17 3 2 4" xfId="518" xr:uid="{00000000-0005-0000-0000-0000FF010000}"/>
    <cellStyle name="Normal 17 3 3" xfId="519" xr:uid="{00000000-0005-0000-0000-000000020000}"/>
    <cellStyle name="Normal 17 3 3 2" xfId="520" xr:uid="{00000000-0005-0000-0000-000001020000}"/>
    <cellStyle name="Normal 17 3 3 2 2" xfId="521" xr:uid="{00000000-0005-0000-0000-000002020000}"/>
    <cellStyle name="Normal 17 3 3 2 2 2" xfId="522" xr:uid="{00000000-0005-0000-0000-000003020000}"/>
    <cellStyle name="Normal 17 3 3 2 3" xfId="523" xr:uid="{00000000-0005-0000-0000-000004020000}"/>
    <cellStyle name="Normal 17 3 3 3" xfId="524" xr:uid="{00000000-0005-0000-0000-000005020000}"/>
    <cellStyle name="Normal 17 3 3 3 2" xfId="525" xr:uid="{00000000-0005-0000-0000-000006020000}"/>
    <cellStyle name="Normal 17 3 3 4" xfId="526" xr:uid="{00000000-0005-0000-0000-000007020000}"/>
    <cellStyle name="Normal 17 3 4" xfId="527" xr:uid="{00000000-0005-0000-0000-000008020000}"/>
    <cellStyle name="Normal 17 3 4 2" xfId="528" xr:uid="{00000000-0005-0000-0000-000009020000}"/>
    <cellStyle name="Normal 17 3 4 2 2" xfId="529" xr:uid="{00000000-0005-0000-0000-00000A020000}"/>
    <cellStyle name="Normal 17 3 4 3" xfId="530" xr:uid="{00000000-0005-0000-0000-00000B020000}"/>
    <cellStyle name="Normal 17 3 5" xfId="531" xr:uid="{00000000-0005-0000-0000-00000C020000}"/>
    <cellStyle name="Normal 17 3 5 2" xfId="532" xr:uid="{00000000-0005-0000-0000-00000D020000}"/>
    <cellStyle name="Normal 17 3 6" xfId="533" xr:uid="{00000000-0005-0000-0000-00000E020000}"/>
    <cellStyle name="Normal 17 4" xfId="534" xr:uid="{00000000-0005-0000-0000-00000F020000}"/>
    <cellStyle name="Normal 17 4 2" xfId="535" xr:uid="{00000000-0005-0000-0000-000010020000}"/>
    <cellStyle name="Normal 17 4 2 2" xfId="536" xr:uid="{00000000-0005-0000-0000-000011020000}"/>
    <cellStyle name="Normal 17 4 2 2 2" xfId="537" xr:uid="{00000000-0005-0000-0000-000012020000}"/>
    <cellStyle name="Normal 17 4 2 3" xfId="538" xr:uid="{00000000-0005-0000-0000-000013020000}"/>
    <cellStyle name="Normal 17 4 3" xfId="539" xr:uid="{00000000-0005-0000-0000-000014020000}"/>
    <cellStyle name="Normal 17 4 3 2" xfId="540" xr:uid="{00000000-0005-0000-0000-000015020000}"/>
    <cellStyle name="Normal 17 4 4" xfId="541" xr:uid="{00000000-0005-0000-0000-000016020000}"/>
    <cellStyle name="Normal 17 5" xfId="542" xr:uid="{00000000-0005-0000-0000-000017020000}"/>
    <cellStyle name="Normal 17 5 2" xfId="543" xr:uid="{00000000-0005-0000-0000-000018020000}"/>
    <cellStyle name="Normal 17 5 2 2" xfId="544" xr:uid="{00000000-0005-0000-0000-000019020000}"/>
    <cellStyle name="Normal 17 5 2 2 2" xfId="545" xr:uid="{00000000-0005-0000-0000-00001A020000}"/>
    <cellStyle name="Normal 17 5 2 3" xfId="546" xr:uid="{00000000-0005-0000-0000-00001B020000}"/>
    <cellStyle name="Normal 17 5 3" xfId="547" xr:uid="{00000000-0005-0000-0000-00001C020000}"/>
    <cellStyle name="Normal 17 5 3 2" xfId="548" xr:uid="{00000000-0005-0000-0000-00001D020000}"/>
    <cellStyle name="Normal 17 5 4" xfId="549" xr:uid="{00000000-0005-0000-0000-00001E020000}"/>
    <cellStyle name="Normal 17 6" xfId="550" xr:uid="{00000000-0005-0000-0000-00001F020000}"/>
    <cellStyle name="Normal 17 6 2" xfId="551" xr:uid="{00000000-0005-0000-0000-000020020000}"/>
    <cellStyle name="Normal 17 6 2 2" xfId="552" xr:uid="{00000000-0005-0000-0000-000021020000}"/>
    <cellStyle name="Normal 17 6 3" xfId="553" xr:uid="{00000000-0005-0000-0000-000022020000}"/>
    <cellStyle name="Normal 17 7" xfId="554" xr:uid="{00000000-0005-0000-0000-000023020000}"/>
    <cellStyle name="Normal 17 7 2" xfId="555" xr:uid="{00000000-0005-0000-0000-000024020000}"/>
    <cellStyle name="Normal 17 8" xfId="556" xr:uid="{00000000-0005-0000-0000-000025020000}"/>
    <cellStyle name="Normal 18" xfId="557" xr:uid="{00000000-0005-0000-0000-000026020000}"/>
    <cellStyle name="Normal 18 2" xfId="558" xr:uid="{00000000-0005-0000-0000-000027020000}"/>
    <cellStyle name="Normal 18 2 2" xfId="559" xr:uid="{00000000-0005-0000-0000-000028020000}"/>
    <cellStyle name="Normal 18 2 2 2" xfId="560" xr:uid="{00000000-0005-0000-0000-000029020000}"/>
    <cellStyle name="Normal 18 2 2 2 2" xfId="561" xr:uid="{00000000-0005-0000-0000-00002A020000}"/>
    <cellStyle name="Normal 18 2 2 2 2 2" xfId="562" xr:uid="{00000000-0005-0000-0000-00002B020000}"/>
    <cellStyle name="Normal 18 2 2 2 2 2 2" xfId="563" xr:uid="{00000000-0005-0000-0000-00002C020000}"/>
    <cellStyle name="Normal 18 2 2 2 2 3" xfId="564" xr:uid="{00000000-0005-0000-0000-00002D020000}"/>
    <cellStyle name="Normal 18 2 2 2 3" xfId="565" xr:uid="{00000000-0005-0000-0000-00002E020000}"/>
    <cellStyle name="Normal 18 2 2 2 3 2" xfId="566" xr:uid="{00000000-0005-0000-0000-00002F020000}"/>
    <cellStyle name="Normal 18 2 2 2 4" xfId="567" xr:uid="{00000000-0005-0000-0000-000030020000}"/>
    <cellStyle name="Normal 18 2 2 3" xfId="568" xr:uid="{00000000-0005-0000-0000-000031020000}"/>
    <cellStyle name="Normal 18 2 2 3 2" xfId="569" xr:uid="{00000000-0005-0000-0000-000032020000}"/>
    <cellStyle name="Normal 18 2 2 3 2 2" xfId="570" xr:uid="{00000000-0005-0000-0000-000033020000}"/>
    <cellStyle name="Normal 18 2 2 3 2 2 2" xfId="571" xr:uid="{00000000-0005-0000-0000-000034020000}"/>
    <cellStyle name="Normal 18 2 2 3 2 3" xfId="572" xr:uid="{00000000-0005-0000-0000-000035020000}"/>
    <cellStyle name="Normal 18 2 2 3 3" xfId="573" xr:uid="{00000000-0005-0000-0000-000036020000}"/>
    <cellStyle name="Normal 18 2 2 3 3 2" xfId="574" xr:uid="{00000000-0005-0000-0000-000037020000}"/>
    <cellStyle name="Normal 18 2 2 3 4" xfId="575" xr:uid="{00000000-0005-0000-0000-000038020000}"/>
    <cellStyle name="Normal 18 2 2 4" xfId="576" xr:uid="{00000000-0005-0000-0000-000039020000}"/>
    <cellStyle name="Normal 18 2 2 4 2" xfId="577" xr:uid="{00000000-0005-0000-0000-00003A020000}"/>
    <cellStyle name="Normal 18 2 2 4 2 2" xfId="578" xr:uid="{00000000-0005-0000-0000-00003B020000}"/>
    <cellStyle name="Normal 18 2 2 4 3" xfId="579" xr:uid="{00000000-0005-0000-0000-00003C020000}"/>
    <cellStyle name="Normal 18 2 2 5" xfId="580" xr:uid="{00000000-0005-0000-0000-00003D020000}"/>
    <cellStyle name="Normal 18 2 2 5 2" xfId="581" xr:uid="{00000000-0005-0000-0000-00003E020000}"/>
    <cellStyle name="Normal 18 2 2 6" xfId="582" xr:uid="{00000000-0005-0000-0000-00003F020000}"/>
    <cellStyle name="Normal 18 2 3" xfId="583" xr:uid="{00000000-0005-0000-0000-000040020000}"/>
    <cellStyle name="Normal 18 2 3 2" xfId="584" xr:uid="{00000000-0005-0000-0000-000041020000}"/>
    <cellStyle name="Normal 18 2 3 2 2" xfId="585" xr:uid="{00000000-0005-0000-0000-000042020000}"/>
    <cellStyle name="Normal 18 2 3 2 2 2" xfId="586" xr:uid="{00000000-0005-0000-0000-000043020000}"/>
    <cellStyle name="Normal 18 2 3 2 3" xfId="587" xr:uid="{00000000-0005-0000-0000-000044020000}"/>
    <cellStyle name="Normal 18 2 3 3" xfId="588" xr:uid="{00000000-0005-0000-0000-000045020000}"/>
    <cellStyle name="Normal 18 2 3 3 2" xfId="589" xr:uid="{00000000-0005-0000-0000-000046020000}"/>
    <cellStyle name="Normal 18 2 3 4" xfId="590" xr:uid="{00000000-0005-0000-0000-000047020000}"/>
    <cellStyle name="Normal 18 2 4" xfId="591" xr:uid="{00000000-0005-0000-0000-000048020000}"/>
    <cellStyle name="Normal 18 2 4 2" xfId="592" xr:uid="{00000000-0005-0000-0000-000049020000}"/>
    <cellStyle name="Normal 18 2 4 2 2" xfId="593" xr:uid="{00000000-0005-0000-0000-00004A020000}"/>
    <cellStyle name="Normal 18 2 4 2 2 2" xfId="594" xr:uid="{00000000-0005-0000-0000-00004B020000}"/>
    <cellStyle name="Normal 18 2 4 2 3" xfId="595" xr:uid="{00000000-0005-0000-0000-00004C020000}"/>
    <cellStyle name="Normal 18 2 4 3" xfId="596" xr:uid="{00000000-0005-0000-0000-00004D020000}"/>
    <cellStyle name="Normal 18 2 4 3 2" xfId="597" xr:uid="{00000000-0005-0000-0000-00004E020000}"/>
    <cellStyle name="Normal 18 2 4 4" xfId="598" xr:uid="{00000000-0005-0000-0000-00004F020000}"/>
    <cellStyle name="Normal 18 2 5" xfId="599" xr:uid="{00000000-0005-0000-0000-000050020000}"/>
    <cellStyle name="Normal 18 2 5 2" xfId="600" xr:uid="{00000000-0005-0000-0000-000051020000}"/>
    <cellStyle name="Normal 18 2 5 2 2" xfId="601" xr:uid="{00000000-0005-0000-0000-000052020000}"/>
    <cellStyle name="Normal 18 2 5 3" xfId="602" xr:uid="{00000000-0005-0000-0000-000053020000}"/>
    <cellStyle name="Normal 18 2 6" xfId="603" xr:uid="{00000000-0005-0000-0000-000054020000}"/>
    <cellStyle name="Normal 18 2 6 2" xfId="604" xr:uid="{00000000-0005-0000-0000-000055020000}"/>
    <cellStyle name="Normal 18 2 7" xfId="605" xr:uid="{00000000-0005-0000-0000-000056020000}"/>
    <cellStyle name="Normal 18 3" xfId="606" xr:uid="{00000000-0005-0000-0000-000057020000}"/>
    <cellStyle name="Normal 18 3 2" xfId="607" xr:uid="{00000000-0005-0000-0000-000058020000}"/>
    <cellStyle name="Normal 18 3 2 2" xfId="608" xr:uid="{00000000-0005-0000-0000-000059020000}"/>
    <cellStyle name="Normal 18 3 2 2 2" xfId="609" xr:uid="{00000000-0005-0000-0000-00005A020000}"/>
    <cellStyle name="Normal 18 3 2 2 2 2" xfId="610" xr:uid="{00000000-0005-0000-0000-00005B020000}"/>
    <cellStyle name="Normal 18 3 2 2 3" xfId="611" xr:uid="{00000000-0005-0000-0000-00005C020000}"/>
    <cellStyle name="Normal 18 3 2 3" xfId="612" xr:uid="{00000000-0005-0000-0000-00005D020000}"/>
    <cellStyle name="Normal 18 3 2 3 2" xfId="613" xr:uid="{00000000-0005-0000-0000-00005E020000}"/>
    <cellStyle name="Normal 18 3 2 4" xfId="614" xr:uid="{00000000-0005-0000-0000-00005F020000}"/>
    <cellStyle name="Normal 18 3 3" xfId="615" xr:uid="{00000000-0005-0000-0000-000060020000}"/>
    <cellStyle name="Normal 18 3 3 2" xfId="616" xr:uid="{00000000-0005-0000-0000-000061020000}"/>
    <cellStyle name="Normal 18 3 3 2 2" xfId="617" xr:uid="{00000000-0005-0000-0000-000062020000}"/>
    <cellStyle name="Normal 18 3 3 2 2 2" xfId="618" xr:uid="{00000000-0005-0000-0000-000063020000}"/>
    <cellStyle name="Normal 18 3 3 2 3" xfId="619" xr:uid="{00000000-0005-0000-0000-000064020000}"/>
    <cellStyle name="Normal 18 3 3 3" xfId="620" xr:uid="{00000000-0005-0000-0000-000065020000}"/>
    <cellStyle name="Normal 18 3 3 3 2" xfId="621" xr:uid="{00000000-0005-0000-0000-000066020000}"/>
    <cellStyle name="Normal 18 3 3 4" xfId="622" xr:uid="{00000000-0005-0000-0000-000067020000}"/>
    <cellStyle name="Normal 18 3 4" xfId="623" xr:uid="{00000000-0005-0000-0000-000068020000}"/>
    <cellStyle name="Normal 18 3 4 2" xfId="624" xr:uid="{00000000-0005-0000-0000-000069020000}"/>
    <cellStyle name="Normal 18 3 4 2 2" xfId="625" xr:uid="{00000000-0005-0000-0000-00006A020000}"/>
    <cellStyle name="Normal 18 3 4 3" xfId="626" xr:uid="{00000000-0005-0000-0000-00006B020000}"/>
    <cellStyle name="Normal 18 3 5" xfId="627" xr:uid="{00000000-0005-0000-0000-00006C020000}"/>
    <cellStyle name="Normal 18 3 5 2" xfId="628" xr:uid="{00000000-0005-0000-0000-00006D020000}"/>
    <cellStyle name="Normal 18 3 6" xfId="629" xr:uid="{00000000-0005-0000-0000-00006E020000}"/>
    <cellStyle name="Normal 18 4" xfId="630" xr:uid="{00000000-0005-0000-0000-00006F020000}"/>
    <cellStyle name="Normal 18 4 2" xfId="631" xr:uid="{00000000-0005-0000-0000-000070020000}"/>
    <cellStyle name="Normal 18 4 2 2" xfId="632" xr:uid="{00000000-0005-0000-0000-000071020000}"/>
    <cellStyle name="Normal 18 4 2 2 2" xfId="633" xr:uid="{00000000-0005-0000-0000-000072020000}"/>
    <cellStyle name="Normal 18 4 2 3" xfId="634" xr:uid="{00000000-0005-0000-0000-000073020000}"/>
    <cellStyle name="Normal 18 4 3" xfId="635" xr:uid="{00000000-0005-0000-0000-000074020000}"/>
    <cellStyle name="Normal 18 4 3 2" xfId="636" xr:uid="{00000000-0005-0000-0000-000075020000}"/>
    <cellStyle name="Normal 18 4 4" xfId="637" xr:uid="{00000000-0005-0000-0000-000076020000}"/>
    <cellStyle name="Normal 18 5" xfId="638" xr:uid="{00000000-0005-0000-0000-000077020000}"/>
    <cellStyle name="Normal 18 5 2" xfId="639" xr:uid="{00000000-0005-0000-0000-000078020000}"/>
    <cellStyle name="Normal 18 5 2 2" xfId="640" xr:uid="{00000000-0005-0000-0000-000079020000}"/>
    <cellStyle name="Normal 18 5 2 2 2" xfId="641" xr:uid="{00000000-0005-0000-0000-00007A020000}"/>
    <cellStyle name="Normal 18 5 2 3" xfId="642" xr:uid="{00000000-0005-0000-0000-00007B020000}"/>
    <cellStyle name="Normal 18 5 3" xfId="643" xr:uid="{00000000-0005-0000-0000-00007C020000}"/>
    <cellStyle name="Normal 18 5 3 2" xfId="644" xr:uid="{00000000-0005-0000-0000-00007D020000}"/>
    <cellStyle name="Normal 18 5 4" xfId="645" xr:uid="{00000000-0005-0000-0000-00007E020000}"/>
    <cellStyle name="Normal 18 6" xfId="646" xr:uid="{00000000-0005-0000-0000-00007F020000}"/>
    <cellStyle name="Normal 18 6 2" xfId="647" xr:uid="{00000000-0005-0000-0000-000080020000}"/>
    <cellStyle name="Normal 18 6 2 2" xfId="648" xr:uid="{00000000-0005-0000-0000-000081020000}"/>
    <cellStyle name="Normal 18 6 3" xfId="649" xr:uid="{00000000-0005-0000-0000-000082020000}"/>
    <cellStyle name="Normal 18 7" xfId="650" xr:uid="{00000000-0005-0000-0000-000083020000}"/>
    <cellStyle name="Normal 18 7 2" xfId="651" xr:uid="{00000000-0005-0000-0000-000084020000}"/>
    <cellStyle name="Normal 18 8" xfId="652" xr:uid="{00000000-0005-0000-0000-000085020000}"/>
    <cellStyle name="Normal 19" xfId="653" xr:uid="{00000000-0005-0000-0000-000086020000}"/>
    <cellStyle name="Normal 2" xfId="3" xr:uid="{00000000-0005-0000-0000-000004000000}"/>
    <cellStyle name="Normal 2 10" xfId="654" xr:uid="{00000000-0005-0000-0000-000088020000}"/>
    <cellStyle name="Normal 2 11" xfId="655" xr:uid="{00000000-0005-0000-0000-000089020000}"/>
    <cellStyle name="Normal 2 12" xfId="656" xr:uid="{00000000-0005-0000-0000-00008A020000}"/>
    <cellStyle name="Normal 2 13" xfId="657" xr:uid="{00000000-0005-0000-0000-00008B020000}"/>
    <cellStyle name="Normal 2 14" xfId="658" xr:uid="{00000000-0005-0000-0000-00008C020000}"/>
    <cellStyle name="Normal 2 15" xfId="659" xr:uid="{00000000-0005-0000-0000-00008D020000}"/>
    <cellStyle name="Normal 2 16" xfId="660" xr:uid="{00000000-0005-0000-0000-00008E020000}"/>
    <cellStyle name="Normal 2 17" xfId="661" xr:uid="{00000000-0005-0000-0000-00008F020000}"/>
    <cellStyle name="Normal 2 18" xfId="662" xr:uid="{00000000-0005-0000-0000-000090020000}"/>
    <cellStyle name="Normal 2 19" xfId="663" xr:uid="{00000000-0005-0000-0000-000091020000}"/>
    <cellStyle name="Normal 2 2" xfId="4" xr:uid="{00000000-0005-0000-0000-000005000000}"/>
    <cellStyle name="Normal 2 2 2" xfId="665" xr:uid="{00000000-0005-0000-0000-000093020000}"/>
    <cellStyle name="Normal 2 2 2 2" xfId="666" xr:uid="{00000000-0005-0000-0000-000094020000}"/>
    <cellStyle name="Normal 2 2 2 2 2" xfId="667" xr:uid="{00000000-0005-0000-0000-000095020000}"/>
    <cellStyle name="Normal 2 2 2 2 2 2" xfId="668" xr:uid="{00000000-0005-0000-0000-000096020000}"/>
    <cellStyle name="Normal 2 2 2 2 3" xfId="669" xr:uid="{00000000-0005-0000-0000-000097020000}"/>
    <cellStyle name="Normal 2 2 2 3" xfId="670" xr:uid="{00000000-0005-0000-0000-000098020000}"/>
    <cellStyle name="Normal 2 2 2 3 2" xfId="671" xr:uid="{00000000-0005-0000-0000-000099020000}"/>
    <cellStyle name="Normal 2 2 2 4" xfId="672" xr:uid="{00000000-0005-0000-0000-00009A020000}"/>
    <cellStyle name="Normal 2 2 3" xfId="664" xr:uid="{00000000-0005-0000-0000-000092020000}"/>
    <cellStyle name="Normal 2 20" xfId="673" xr:uid="{00000000-0005-0000-0000-00009B020000}"/>
    <cellStyle name="Normal 2 21" xfId="674" xr:uid="{00000000-0005-0000-0000-00009C020000}"/>
    <cellStyle name="Normal 2 22" xfId="675" xr:uid="{00000000-0005-0000-0000-00009D020000}"/>
    <cellStyle name="Normal 2 23" xfId="676" xr:uid="{00000000-0005-0000-0000-00009E020000}"/>
    <cellStyle name="Normal 2 24" xfId="677" xr:uid="{00000000-0005-0000-0000-00009F020000}"/>
    <cellStyle name="Normal 2 25" xfId="678" xr:uid="{00000000-0005-0000-0000-0000A0020000}"/>
    <cellStyle name="Normal 2 26" xfId="679" xr:uid="{00000000-0005-0000-0000-0000A1020000}"/>
    <cellStyle name="Normal 2 27" xfId="680" xr:uid="{00000000-0005-0000-0000-0000A2020000}"/>
    <cellStyle name="Normal 2 28" xfId="681" xr:uid="{00000000-0005-0000-0000-0000A3020000}"/>
    <cellStyle name="Normal 2 29" xfId="682" xr:uid="{00000000-0005-0000-0000-0000A4020000}"/>
    <cellStyle name="Normal 2 3" xfId="683" xr:uid="{00000000-0005-0000-0000-0000A5020000}"/>
    <cellStyle name="Normal 2 3 2" xfId="684" xr:uid="{00000000-0005-0000-0000-0000A6020000}"/>
    <cellStyle name="Normal 2 30" xfId="685" xr:uid="{00000000-0005-0000-0000-0000A7020000}"/>
    <cellStyle name="Normal 2 31" xfId="686" xr:uid="{00000000-0005-0000-0000-0000A8020000}"/>
    <cellStyle name="Normal 2 32" xfId="54093" xr:uid="{00000000-0005-0000-0000-00007AD30000}"/>
    <cellStyle name="Normal 2 33" xfId="54097" xr:uid="{9C3EB6A5-6422-4E1C-AA2A-EB062C0D7A0A}"/>
    <cellStyle name="Normal 2 34" xfId="54100" xr:uid="{A09C87CB-D565-4621-B446-2F70F891AD9B}"/>
    <cellStyle name="Normal 2 4" xfId="687" xr:uid="{00000000-0005-0000-0000-0000A9020000}"/>
    <cellStyle name="Normal 2 4 2" xfId="688" xr:uid="{00000000-0005-0000-0000-0000AA020000}"/>
    <cellStyle name="Normal 2 4 3" xfId="689" xr:uid="{00000000-0005-0000-0000-0000AB020000}"/>
    <cellStyle name="Normal 2 5" xfId="690" xr:uid="{00000000-0005-0000-0000-0000AC020000}"/>
    <cellStyle name="Normal 2 6" xfId="691" xr:uid="{00000000-0005-0000-0000-0000AD020000}"/>
    <cellStyle name="Normal 2 7" xfId="692" xr:uid="{00000000-0005-0000-0000-0000AE020000}"/>
    <cellStyle name="Normal 2 8" xfId="693" xr:uid="{00000000-0005-0000-0000-0000AF020000}"/>
    <cellStyle name="Normal 2 9" xfId="694" xr:uid="{00000000-0005-0000-0000-0000B0020000}"/>
    <cellStyle name="Normal 20" xfId="695" xr:uid="{00000000-0005-0000-0000-0000B1020000}"/>
    <cellStyle name="Normal 20 2" xfId="696" xr:uid="{00000000-0005-0000-0000-0000B2020000}"/>
    <cellStyle name="Normal 21" xfId="697" xr:uid="{00000000-0005-0000-0000-0000B3020000}"/>
    <cellStyle name="Normal 21 2" xfId="698" xr:uid="{00000000-0005-0000-0000-0000B4020000}"/>
    <cellStyle name="Normal 21 2 2" xfId="699" xr:uid="{00000000-0005-0000-0000-0000B5020000}"/>
    <cellStyle name="Normal 21 2 2 2" xfId="700" xr:uid="{00000000-0005-0000-0000-0000B6020000}"/>
    <cellStyle name="Normal 21 2 2 2 2" xfId="701" xr:uid="{00000000-0005-0000-0000-0000B7020000}"/>
    <cellStyle name="Normal 21 2 2 2 2 2" xfId="702" xr:uid="{00000000-0005-0000-0000-0000B8020000}"/>
    <cellStyle name="Normal 21 2 2 2 3" xfId="703" xr:uid="{00000000-0005-0000-0000-0000B9020000}"/>
    <cellStyle name="Normal 21 2 2 3" xfId="704" xr:uid="{00000000-0005-0000-0000-0000BA020000}"/>
    <cellStyle name="Normal 21 2 2 3 2" xfId="705" xr:uid="{00000000-0005-0000-0000-0000BB020000}"/>
    <cellStyle name="Normal 21 2 2 4" xfId="706" xr:uid="{00000000-0005-0000-0000-0000BC020000}"/>
    <cellStyle name="Normal 21 2 3" xfId="707" xr:uid="{00000000-0005-0000-0000-0000BD020000}"/>
    <cellStyle name="Normal 21 2 3 2" xfId="708" xr:uid="{00000000-0005-0000-0000-0000BE020000}"/>
    <cellStyle name="Normal 21 2 3 2 2" xfId="709" xr:uid="{00000000-0005-0000-0000-0000BF020000}"/>
    <cellStyle name="Normal 21 2 3 2 2 2" xfId="710" xr:uid="{00000000-0005-0000-0000-0000C0020000}"/>
    <cellStyle name="Normal 21 2 3 2 3" xfId="711" xr:uid="{00000000-0005-0000-0000-0000C1020000}"/>
    <cellStyle name="Normal 21 2 3 3" xfId="712" xr:uid="{00000000-0005-0000-0000-0000C2020000}"/>
    <cellStyle name="Normal 21 2 3 3 2" xfId="713" xr:uid="{00000000-0005-0000-0000-0000C3020000}"/>
    <cellStyle name="Normal 21 2 3 4" xfId="714" xr:uid="{00000000-0005-0000-0000-0000C4020000}"/>
    <cellStyle name="Normal 21 2 4" xfId="715" xr:uid="{00000000-0005-0000-0000-0000C5020000}"/>
    <cellStyle name="Normal 21 2 4 2" xfId="716" xr:uid="{00000000-0005-0000-0000-0000C6020000}"/>
    <cellStyle name="Normal 21 2 4 2 2" xfId="717" xr:uid="{00000000-0005-0000-0000-0000C7020000}"/>
    <cellStyle name="Normal 21 2 4 3" xfId="718" xr:uid="{00000000-0005-0000-0000-0000C8020000}"/>
    <cellStyle name="Normal 21 2 5" xfId="719" xr:uid="{00000000-0005-0000-0000-0000C9020000}"/>
    <cellStyle name="Normal 21 2 5 2" xfId="720" xr:uid="{00000000-0005-0000-0000-0000CA020000}"/>
    <cellStyle name="Normal 21 2 6" xfId="721" xr:uid="{00000000-0005-0000-0000-0000CB020000}"/>
    <cellStyle name="Normal 21 3" xfId="722" xr:uid="{00000000-0005-0000-0000-0000CC020000}"/>
    <cellStyle name="Normal 21 3 2" xfId="723" xr:uid="{00000000-0005-0000-0000-0000CD020000}"/>
    <cellStyle name="Normal 21 3 2 2" xfId="724" xr:uid="{00000000-0005-0000-0000-0000CE020000}"/>
    <cellStyle name="Normal 21 3 2 2 2" xfId="725" xr:uid="{00000000-0005-0000-0000-0000CF020000}"/>
    <cellStyle name="Normal 21 3 2 3" xfId="726" xr:uid="{00000000-0005-0000-0000-0000D0020000}"/>
    <cellStyle name="Normal 21 3 3" xfId="727" xr:uid="{00000000-0005-0000-0000-0000D1020000}"/>
    <cellStyle name="Normal 21 3 3 2" xfId="728" xr:uid="{00000000-0005-0000-0000-0000D2020000}"/>
    <cellStyle name="Normal 21 3 4" xfId="729" xr:uid="{00000000-0005-0000-0000-0000D3020000}"/>
    <cellStyle name="Normal 21 4" xfId="730" xr:uid="{00000000-0005-0000-0000-0000D4020000}"/>
    <cellStyle name="Normal 21 4 2" xfId="731" xr:uid="{00000000-0005-0000-0000-0000D5020000}"/>
    <cellStyle name="Normal 21 4 2 2" xfId="732" xr:uid="{00000000-0005-0000-0000-0000D6020000}"/>
    <cellStyle name="Normal 21 4 2 2 2" xfId="733" xr:uid="{00000000-0005-0000-0000-0000D7020000}"/>
    <cellStyle name="Normal 21 4 2 3" xfId="734" xr:uid="{00000000-0005-0000-0000-0000D8020000}"/>
    <cellStyle name="Normal 21 4 3" xfId="735" xr:uid="{00000000-0005-0000-0000-0000D9020000}"/>
    <cellStyle name="Normal 21 4 3 2" xfId="736" xr:uid="{00000000-0005-0000-0000-0000DA020000}"/>
    <cellStyle name="Normal 21 4 4" xfId="737" xr:uid="{00000000-0005-0000-0000-0000DB020000}"/>
    <cellStyle name="Normal 21 5" xfId="738" xr:uid="{00000000-0005-0000-0000-0000DC020000}"/>
    <cellStyle name="Normal 21 5 2" xfId="739" xr:uid="{00000000-0005-0000-0000-0000DD020000}"/>
    <cellStyle name="Normal 21 5 2 2" xfId="740" xr:uid="{00000000-0005-0000-0000-0000DE020000}"/>
    <cellStyle name="Normal 21 5 3" xfId="741" xr:uid="{00000000-0005-0000-0000-0000DF020000}"/>
    <cellStyle name="Normal 21 6" xfId="742" xr:uid="{00000000-0005-0000-0000-0000E0020000}"/>
    <cellStyle name="Normal 21 6 2" xfId="743" xr:uid="{00000000-0005-0000-0000-0000E1020000}"/>
    <cellStyle name="Normal 21 7" xfId="744" xr:uid="{00000000-0005-0000-0000-0000E2020000}"/>
    <cellStyle name="Normal 22" xfId="745" xr:uid="{00000000-0005-0000-0000-0000E3020000}"/>
    <cellStyle name="Normal 22 2" xfId="746" xr:uid="{00000000-0005-0000-0000-0000E4020000}"/>
    <cellStyle name="Normal 22 2 2" xfId="747" xr:uid="{00000000-0005-0000-0000-0000E5020000}"/>
    <cellStyle name="Normal 22 2 2 2" xfId="748" xr:uid="{00000000-0005-0000-0000-0000E6020000}"/>
    <cellStyle name="Normal 22 2 2 2 2" xfId="749" xr:uid="{00000000-0005-0000-0000-0000E7020000}"/>
    <cellStyle name="Normal 22 2 2 2 2 2" xfId="750" xr:uid="{00000000-0005-0000-0000-0000E8020000}"/>
    <cellStyle name="Normal 22 2 2 2 3" xfId="751" xr:uid="{00000000-0005-0000-0000-0000E9020000}"/>
    <cellStyle name="Normal 22 2 2 3" xfId="752" xr:uid="{00000000-0005-0000-0000-0000EA020000}"/>
    <cellStyle name="Normal 22 2 2 3 2" xfId="753" xr:uid="{00000000-0005-0000-0000-0000EB020000}"/>
    <cellStyle name="Normal 22 2 2 4" xfId="754" xr:uid="{00000000-0005-0000-0000-0000EC020000}"/>
    <cellStyle name="Normal 22 2 3" xfId="755" xr:uid="{00000000-0005-0000-0000-0000ED020000}"/>
    <cellStyle name="Normal 22 2 3 2" xfId="756" xr:uid="{00000000-0005-0000-0000-0000EE020000}"/>
    <cellStyle name="Normal 22 2 3 2 2" xfId="757" xr:uid="{00000000-0005-0000-0000-0000EF020000}"/>
    <cellStyle name="Normal 22 2 3 2 2 2" xfId="758" xr:uid="{00000000-0005-0000-0000-0000F0020000}"/>
    <cellStyle name="Normal 22 2 3 2 3" xfId="759" xr:uid="{00000000-0005-0000-0000-0000F1020000}"/>
    <cellStyle name="Normal 22 2 3 3" xfId="760" xr:uid="{00000000-0005-0000-0000-0000F2020000}"/>
    <cellStyle name="Normal 22 2 3 3 2" xfId="761" xr:uid="{00000000-0005-0000-0000-0000F3020000}"/>
    <cellStyle name="Normal 22 2 3 4" xfId="762" xr:uid="{00000000-0005-0000-0000-0000F4020000}"/>
    <cellStyle name="Normal 22 2 4" xfId="763" xr:uid="{00000000-0005-0000-0000-0000F5020000}"/>
    <cellStyle name="Normal 22 2 4 2" xfId="764" xr:uid="{00000000-0005-0000-0000-0000F6020000}"/>
    <cellStyle name="Normal 22 2 4 2 2" xfId="765" xr:uid="{00000000-0005-0000-0000-0000F7020000}"/>
    <cellStyle name="Normal 22 2 4 3" xfId="766" xr:uid="{00000000-0005-0000-0000-0000F8020000}"/>
    <cellStyle name="Normal 22 2 5" xfId="767" xr:uid="{00000000-0005-0000-0000-0000F9020000}"/>
    <cellStyle name="Normal 22 2 5 2" xfId="768" xr:uid="{00000000-0005-0000-0000-0000FA020000}"/>
    <cellStyle name="Normal 22 2 6" xfId="769" xr:uid="{00000000-0005-0000-0000-0000FB020000}"/>
    <cellStyle name="Normal 22 3" xfId="770" xr:uid="{00000000-0005-0000-0000-0000FC020000}"/>
    <cellStyle name="Normal 22 3 2" xfId="771" xr:uid="{00000000-0005-0000-0000-0000FD020000}"/>
    <cellStyle name="Normal 22 3 2 2" xfId="772" xr:uid="{00000000-0005-0000-0000-0000FE020000}"/>
    <cellStyle name="Normal 22 3 2 2 2" xfId="773" xr:uid="{00000000-0005-0000-0000-0000FF020000}"/>
    <cellStyle name="Normal 22 3 2 3" xfId="774" xr:uid="{00000000-0005-0000-0000-000000030000}"/>
    <cellStyle name="Normal 22 3 3" xfId="775" xr:uid="{00000000-0005-0000-0000-000001030000}"/>
    <cellStyle name="Normal 22 3 3 2" xfId="776" xr:uid="{00000000-0005-0000-0000-000002030000}"/>
    <cellStyle name="Normal 22 3 4" xfId="777" xr:uid="{00000000-0005-0000-0000-000003030000}"/>
    <cellStyle name="Normal 22 4" xfId="778" xr:uid="{00000000-0005-0000-0000-000004030000}"/>
    <cellStyle name="Normal 22 4 2" xfId="779" xr:uid="{00000000-0005-0000-0000-000005030000}"/>
    <cellStyle name="Normal 22 4 2 2" xfId="780" xr:uid="{00000000-0005-0000-0000-000006030000}"/>
    <cellStyle name="Normal 22 4 2 2 2" xfId="781" xr:uid="{00000000-0005-0000-0000-000007030000}"/>
    <cellStyle name="Normal 22 4 2 3" xfId="782" xr:uid="{00000000-0005-0000-0000-000008030000}"/>
    <cellStyle name="Normal 22 4 3" xfId="783" xr:uid="{00000000-0005-0000-0000-000009030000}"/>
    <cellStyle name="Normal 22 4 3 2" xfId="784" xr:uid="{00000000-0005-0000-0000-00000A030000}"/>
    <cellStyle name="Normal 22 4 4" xfId="785" xr:uid="{00000000-0005-0000-0000-00000B030000}"/>
    <cellStyle name="Normal 22 5" xfId="786" xr:uid="{00000000-0005-0000-0000-00000C030000}"/>
    <cellStyle name="Normal 22 5 2" xfId="787" xr:uid="{00000000-0005-0000-0000-00000D030000}"/>
    <cellStyle name="Normal 22 5 2 2" xfId="788" xr:uid="{00000000-0005-0000-0000-00000E030000}"/>
    <cellStyle name="Normal 22 5 3" xfId="789" xr:uid="{00000000-0005-0000-0000-00000F030000}"/>
    <cellStyle name="Normal 22 6" xfId="790" xr:uid="{00000000-0005-0000-0000-000010030000}"/>
    <cellStyle name="Normal 22 6 2" xfId="791" xr:uid="{00000000-0005-0000-0000-000011030000}"/>
    <cellStyle name="Normal 22 7" xfId="792" xr:uid="{00000000-0005-0000-0000-000012030000}"/>
    <cellStyle name="Normal 23" xfId="793" xr:uid="{00000000-0005-0000-0000-000013030000}"/>
    <cellStyle name="Normal 23 2" xfId="794" xr:uid="{00000000-0005-0000-0000-000014030000}"/>
    <cellStyle name="Normal 24" xfId="795" xr:uid="{00000000-0005-0000-0000-000015030000}"/>
    <cellStyle name="Normal 24 2" xfId="796" xr:uid="{00000000-0005-0000-0000-000016030000}"/>
    <cellStyle name="Normal 24 2 2" xfId="797" xr:uid="{00000000-0005-0000-0000-000017030000}"/>
    <cellStyle name="Normal 24 2 2 2" xfId="798" xr:uid="{00000000-0005-0000-0000-000018030000}"/>
    <cellStyle name="Normal 24 2 2 2 2" xfId="799" xr:uid="{00000000-0005-0000-0000-000019030000}"/>
    <cellStyle name="Normal 24 2 2 3" xfId="800" xr:uid="{00000000-0005-0000-0000-00001A030000}"/>
    <cellStyle name="Normal 24 2 3" xfId="801" xr:uid="{00000000-0005-0000-0000-00001B030000}"/>
    <cellStyle name="Normal 24 2 3 2" xfId="802" xr:uid="{00000000-0005-0000-0000-00001C030000}"/>
    <cellStyle name="Normal 24 2 4" xfId="803" xr:uid="{00000000-0005-0000-0000-00001D030000}"/>
    <cellStyle name="Normal 24 3" xfId="804" xr:uid="{00000000-0005-0000-0000-00001E030000}"/>
    <cellStyle name="Normal 24 3 2" xfId="805" xr:uid="{00000000-0005-0000-0000-00001F030000}"/>
    <cellStyle name="Normal 24 3 2 2" xfId="806" xr:uid="{00000000-0005-0000-0000-000020030000}"/>
    <cellStyle name="Normal 24 3 2 2 2" xfId="807" xr:uid="{00000000-0005-0000-0000-000021030000}"/>
    <cellStyle name="Normal 24 3 2 3" xfId="808" xr:uid="{00000000-0005-0000-0000-000022030000}"/>
    <cellStyle name="Normal 24 3 3" xfId="809" xr:uid="{00000000-0005-0000-0000-000023030000}"/>
    <cellStyle name="Normal 24 3 3 2" xfId="810" xr:uid="{00000000-0005-0000-0000-000024030000}"/>
    <cellStyle name="Normal 24 3 4" xfId="811" xr:uid="{00000000-0005-0000-0000-000025030000}"/>
    <cellStyle name="Normal 24 4" xfId="812" xr:uid="{00000000-0005-0000-0000-000026030000}"/>
    <cellStyle name="Normal 24 4 2" xfId="813" xr:uid="{00000000-0005-0000-0000-000027030000}"/>
    <cellStyle name="Normal 24 4 2 2" xfId="814" xr:uid="{00000000-0005-0000-0000-000028030000}"/>
    <cellStyle name="Normal 24 4 3" xfId="815" xr:uid="{00000000-0005-0000-0000-000029030000}"/>
    <cellStyle name="Normal 24 5" xfId="816" xr:uid="{00000000-0005-0000-0000-00002A030000}"/>
    <cellStyle name="Normal 24 5 2" xfId="817" xr:uid="{00000000-0005-0000-0000-00002B030000}"/>
    <cellStyle name="Normal 24 6" xfId="818" xr:uid="{00000000-0005-0000-0000-00002C030000}"/>
    <cellStyle name="Normal 25" xfId="819" xr:uid="{00000000-0005-0000-0000-00002D030000}"/>
    <cellStyle name="Normal 25 2" xfId="820" xr:uid="{00000000-0005-0000-0000-00002E030000}"/>
    <cellStyle name="Normal 25 2 2" xfId="821" xr:uid="{00000000-0005-0000-0000-00002F030000}"/>
    <cellStyle name="Normal 25 2 2 2" xfId="822" xr:uid="{00000000-0005-0000-0000-000030030000}"/>
    <cellStyle name="Normal 25 2 2 2 2" xfId="823" xr:uid="{00000000-0005-0000-0000-000031030000}"/>
    <cellStyle name="Normal 25 2 2 3" xfId="824" xr:uid="{00000000-0005-0000-0000-000032030000}"/>
    <cellStyle name="Normal 25 2 3" xfId="825" xr:uid="{00000000-0005-0000-0000-000033030000}"/>
    <cellStyle name="Normal 25 2 3 2" xfId="826" xr:uid="{00000000-0005-0000-0000-000034030000}"/>
    <cellStyle name="Normal 25 2 4" xfId="827" xr:uid="{00000000-0005-0000-0000-000035030000}"/>
    <cellStyle name="Normal 25 3" xfId="828" xr:uid="{00000000-0005-0000-0000-000036030000}"/>
    <cellStyle name="Normal 25 3 2" xfId="829" xr:uid="{00000000-0005-0000-0000-000037030000}"/>
    <cellStyle name="Normal 25 3 2 2" xfId="830" xr:uid="{00000000-0005-0000-0000-000038030000}"/>
    <cellStyle name="Normal 25 3 2 2 2" xfId="831" xr:uid="{00000000-0005-0000-0000-000039030000}"/>
    <cellStyle name="Normal 25 3 2 3" xfId="832" xr:uid="{00000000-0005-0000-0000-00003A030000}"/>
    <cellStyle name="Normal 25 3 3" xfId="833" xr:uid="{00000000-0005-0000-0000-00003B030000}"/>
    <cellStyle name="Normal 25 3 3 2" xfId="834" xr:uid="{00000000-0005-0000-0000-00003C030000}"/>
    <cellStyle name="Normal 25 3 4" xfId="835" xr:uid="{00000000-0005-0000-0000-00003D030000}"/>
    <cellStyle name="Normal 25 4" xfId="836" xr:uid="{00000000-0005-0000-0000-00003E030000}"/>
    <cellStyle name="Normal 25 4 2" xfId="837" xr:uid="{00000000-0005-0000-0000-00003F030000}"/>
    <cellStyle name="Normal 25 4 2 2" xfId="838" xr:uid="{00000000-0005-0000-0000-000040030000}"/>
    <cellStyle name="Normal 25 4 3" xfId="839" xr:uid="{00000000-0005-0000-0000-000041030000}"/>
    <cellStyle name="Normal 25 5" xfId="840" xr:uid="{00000000-0005-0000-0000-000042030000}"/>
    <cellStyle name="Normal 25 5 2" xfId="841" xr:uid="{00000000-0005-0000-0000-000043030000}"/>
    <cellStyle name="Normal 25 6" xfId="842" xr:uid="{00000000-0005-0000-0000-000044030000}"/>
    <cellStyle name="Normal 26" xfId="843" xr:uid="{00000000-0005-0000-0000-000045030000}"/>
    <cellStyle name="Normal 27" xfId="844" xr:uid="{00000000-0005-0000-0000-000046030000}"/>
    <cellStyle name="Normal 27 2" xfId="845" xr:uid="{00000000-0005-0000-0000-000047030000}"/>
    <cellStyle name="Normal 27 2 2" xfId="846" xr:uid="{00000000-0005-0000-0000-000048030000}"/>
    <cellStyle name="Normal 27 2 2 2" xfId="847" xr:uid="{00000000-0005-0000-0000-000049030000}"/>
    <cellStyle name="Normal 27 2 3" xfId="848" xr:uid="{00000000-0005-0000-0000-00004A030000}"/>
    <cellStyle name="Normal 27 3" xfId="849" xr:uid="{00000000-0005-0000-0000-00004B030000}"/>
    <cellStyle name="Normal 27 3 2" xfId="850" xr:uid="{00000000-0005-0000-0000-00004C030000}"/>
    <cellStyle name="Normal 27 4" xfId="851" xr:uid="{00000000-0005-0000-0000-00004D030000}"/>
    <cellStyle name="Normal 28" xfId="852" xr:uid="{00000000-0005-0000-0000-00004E030000}"/>
    <cellStyle name="Normal 28 2" xfId="853" xr:uid="{00000000-0005-0000-0000-00004F030000}"/>
    <cellStyle name="Normal 28 2 2" xfId="854" xr:uid="{00000000-0005-0000-0000-000050030000}"/>
    <cellStyle name="Normal 28 2 2 2" xfId="855" xr:uid="{00000000-0005-0000-0000-000051030000}"/>
    <cellStyle name="Normal 28 2 3" xfId="856" xr:uid="{00000000-0005-0000-0000-000052030000}"/>
    <cellStyle name="Normal 28 3" xfId="857" xr:uid="{00000000-0005-0000-0000-000053030000}"/>
    <cellStyle name="Normal 28 3 2" xfId="858" xr:uid="{00000000-0005-0000-0000-000054030000}"/>
    <cellStyle name="Normal 28 4" xfId="859" xr:uid="{00000000-0005-0000-0000-000055030000}"/>
    <cellStyle name="Normal 29" xfId="860" xr:uid="{00000000-0005-0000-0000-000056030000}"/>
    <cellStyle name="Normal 29 2" xfId="861" xr:uid="{00000000-0005-0000-0000-000057030000}"/>
    <cellStyle name="Normal 29 2 2" xfId="862" xr:uid="{00000000-0005-0000-0000-000058030000}"/>
    <cellStyle name="Normal 29 2 2 2" xfId="863" xr:uid="{00000000-0005-0000-0000-000059030000}"/>
    <cellStyle name="Normal 29 2 3" xfId="864" xr:uid="{00000000-0005-0000-0000-00005A030000}"/>
    <cellStyle name="Normal 29 3" xfId="865" xr:uid="{00000000-0005-0000-0000-00005B030000}"/>
    <cellStyle name="Normal 29 3 2" xfId="866" xr:uid="{00000000-0005-0000-0000-00005C030000}"/>
    <cellStyle name="Normal 29 4" xfId="867" xr:uid="{00000000-0005-0000-0000-00005D030000}"/>
    <cellStyle name="Normal 3" xfId="8" xr:uid="{00000000-0005-0000-0000-000006000000}"/>
    <cellStyle name="Normal 3 2" xfId="7" xr:uid="{00000000-0005-0000-0000-000007000000}"/>
    <cellStyle name="Normal 3 2 2" xfId="869" xr:uid="{00000000-0005-0000-0000-000060030000}"/>
    <cellStyle name="Normal 3 2 2 2" xfId="870" xr:uid="{00000000-0005-0000-0000-000061030000}"/>
    <cellStyle name="Normal 3 2 2 2 2" xfId="871" xr:uid="{00000000-0005-0000-0000-000062030000}"/>
    <cellStyle name="Normal 3 2 2 2 2 2" xfId="872" xr:uid="{00000000-0005-0000-0000-000063030000}"/>
    <cellStyle name="Normal 3 2 2 2 3" xfId="873" xr:uid="{00000000-0005-0000-0000-000064030000}"/>
    <cellStyle name="Normal 3 2 2 3" xfId="874" xr:uid="{00000000-0005-0000-0000-000065030000}"/>
    <cellStyle name="Normal 3 2 2 3 2" xfId="875" xr:uid="{00000000-0005-0000-0000-000066030000}"/>
    <cellStyle name="Normal 3 2 2 4" xfId="876" xr:uid="{00000000-0005-0000-0000-000067030000}"/>
    <cellStyle name="Normal 3 2 3" xfId="868" xr:uid="{00000000-0005-0000-0000-00005F030000}"/>
    <cellStyle name="Normal 30" xfId="877" xr:uid="{00000000-0005-0000-0000-000068030000}"/>
    <cellStyle name="Normal 30 2" xfId="878" xr:uid="{00000000-0005-0000-0000-000069030000}"/>
    <cellStyle name="Normal 31" xfId="879" xr:uid="{00000000-0005-0000-0000-00006A030000}"/>
    <cellStyle name="Normal 31 2" xfId="880" xr:uid="{00000000-0005-0000-0000-00006B030000}"/>
    <cellStyle name="Normal 32" xfId="881" xr:uid="{00000000-0005-0000-0000-00006C030000}"/>
    <cellStyle name="Normal 32 2" xfId="882" xr:uid="{00000000-0005-0000-0000-00006D030000}"/>
    <cellStyle name="Normal 32 2 2" xfId="883" xr:uid="{00000000-0005-0000-0000-00006E030000}"/>
    <cellStyle name="Normal 32 3" xfId="884" xr:uid="{00000000-0005-0000-0000-00006F030000}"/>
    <cellStyle name="Normal 33" xfId="885" xr:uid="{00000000-0005-0000-0000-000070030000}"/>
    <cellStyle name="Normal 34" xfId="886" xr:uid="{00000000-0005-0000-0000-000071030000}"/>
    <cellStyle name="Normal 35" xfId="887" xr:uid="{00000000-0005-0000-0000-000072030000}"/>
    <cellStyle name="Normal 35 2" xfId="888" xr:uid="{00000000-0005-0000-0000-000073030000}"/>
    <cellStyle name="Normal 36" xfId="889" xr:uid="{00000000-0005-0000-0000-000074030000}"/>
    <cellStyle name="Normal 37" xfId="890" xr:uid="{00000000-0005-0000-0000-000075030000}"/>
    <cellStyle name="Normal 38" xfId="891" xr:uid="{00000000-0005-0000-0000-000076030000}"/>
    <cellStyle name="Normal 39" xfId="892" xr:uid="{00000000-0005-0000-0000-000077030000}"/>
    <cellStyle name="Normal 4" xfId="893" xr:uid="{00000000-0005-0000-0000-000078030000}"/>
    <cellStyle name="Normal 4 10" xfId="894" xr:uid="{00000000-0005-0000-0000-000079030000}"/>
    <cellStyle name="Normal 4 11" xfId="895" xr:uid="{00000000-0005-0000-0000-00007A030000}"/>
    <cellStyle name="Normal 4 12" xfId="896" xr:uid="{00000000-0005-0000-0000-00007B030000}"/>
    <cellStyle name="Normal 4 13" xfId="897" xr:uid="{00000000-0005-0000-0000-00007C030000}"/>
    <cellStyle name="Normal 4 14" xfId="898" xr:uid="{00000000-0005-0000-0000-00007D030000}"/>
    <cellStyle name="Normal 4 15" xfId="899" xr:uid="{00000000-0005-0000-0000-00007E030000}"/>
    <cellStyle name="Normal 4 16" xfId="900" xr:uid="{00000000-0005-0000-0000-00007F030000}"/>
    <cellStyle name="Normal 4 17" xfId="901" xr:uid="{00000000-0005-0000-0000-000080030000}"/>
    <cellStyle name="Normal 4 18" xfId="902" xr:uid="{00000000-0005-0000-0000-000081030000}"/>
    <cellStyle name="Normal 4 19" xfId="903" xr:uid="{00000000-0005-0000-0000-000082030000}"/>
    <cellStyle name="Normal 4 2" xfId="904" xr:uid="{00000000-0005-0000-0000-000083030000}"/>
    <cellStyle name="Normal 4 20" xfId="905" xr:uid="{00000000-0005-0000-0000-000084030000}"/>
    <cellStyle name="Normal 4 21" xfId="906" xr:uid="{00000000-0005-0000-0000-000085030000}"/>
    <cellStyle name="Normal 4 22" xfId="907" xr:uid="{00000000-0005-0000-0000-000086030000}"/>
    <cellStyle name="Normal 4 23" xfId="908" xr:uid="{00000000-0005-0000-0000-000087030000}"/>
    <cellStyle name="Normal 4 24" xfId="909" xr:uid="{00000000-0005-0000-0000-000088030000}"/>
    <cellStyle name="Normal 4 25" xfId="910" xr:uid="{00000000-0005-0000-0000-000089030000}"/>
    <cellStyle name="Normal 4 26" xfId="911" xr:uid="{00000000-0005-0000-0000-00008A030000}"/>
    <cellStyle name="Normal 4 27" xfId="912" xr:uid="{00000000-0005-0000-0000-00008B030000}"/>
    <cellStyle name="Normal 4 28" xfId="913" xr:uid="{00000000-0005-0000-0000-00008C030000}"/>
    <cellStyle name="Normal 4 29" xfId="914" xr:uid="{00000000-0005-0000-0000-00008D030000}"/>
    <cellStyle name="Normal 4 3" xfId="915" xr:uid="{00000000-0005-0000-0000-00008E030000}"/>
    <cellStyle name="Normal 4 30" xfId="916" xr:uid="{00000000-0005-0000-0000-00008F030000}"/>
    <cellStyle name="Normal 4 4" xfId="917" xr:uid="{00000000-0005-0000-0000-000090030000}"/>
    <cellStyle name="Normal 4 5" xfId="918" xr:uid="{00000000-0005-0000-0000-000091030000}"/>
    <cellStyle name="Normal 4 6" xfId="919" xr:uid="{00000000-0005-0000-0000-000092030000}"/>
    <cellStyle name="Normal 4 7" xfId="920" xr:uid="{00000000-0005-0000-0000-000093030000}"/>
    <cellStyle name="Normal 4 8" xfId="921" xr:uid="{00000000-0005-0000-0000-000094030000}"/>
    <cellStyle name="Normal 4 9" xfId="922" xr:uid="{00000000-0005-0000-0000-000095030000}"/>
    <cellStyle name="Normal 40" xfId="923" xr:uid="{00000000-0005-0000-0000-000096030000}"/>
    <cellStyle name="Normal 41" xfId="924" xr:uid="{00000000-0005-0000-0000-000097030000}"/>
    <cellStyle name="Normal 42" xfId="54094" xr:uid="{00000000-0005-0000-0000-00007CD30000}"/>
    <cellStyle name="Normal 43" xfId="54096" xr:uid="{D9151639-9744-478F-B3C8-AFAD323F7636}"/>
    <cellStyle name="Normal 44" xfId="925" xr:uid="{00000000-0005-0000-0000-000098030000}"/>
    <cellStyle name="Normal 5" xfId="926" xr:uid="{00000000-0005-0000-0000-000099030000}"/>
    <cellStyle name="Normal 5 10" xfId="927" xr:uid="{00000000-0005-0000-0000-00009A030000}"/>
    <cellStyle name="Normal 5 11" xfId="928" xr:uid="{00000000-0005-0000-0000-00009B030000}"/>
    <cellStyle name="Normal 5 12" xfId="929" xr:uid="{00000000-0005-0000-0000-00009C030000}"/>
    <cellStyle name="Normal 5 13" xfId="930" xr:uid="{00000000-0005-0000-0000-00009D030000}"/>
    <cellStyle name="Normal 5 14" xfId="931" xr:uid="{00000000-0005-0000-0000-00009E030000}"/>
    <cellStyle name="Normal 5 15" xfId="932" xr:uid="{00000000-0005-0000-0000-00009F030000}"/>
    <cellStyle name="Normal 5 16" xfId="933" xr:uid="{00000000-0005-0000-0000-0000A0030000}"/>
    <cellStyle name="Normal 5 17" xfId="934" xr:uid="{00000000-0005-0000-0000-0000A1030000}"/>
    <cellStyle name="Normal 5 18" xfId="935" xr:uid="{00000000-0005-0000-0000-0000A2030000}"/>
    <cellStyle name="Normal 5 19" xfId="936" xr:uid="{00000000-0005-0000-0000-0000A3030000}"/>
    <cellStyle name="Normal 5 2" xfId="937" xr:uid="{00000000-0005-0000-0000-0000A4030000}"/>
    <cellStyle name="Normal 5 20" xfId="938" xr:uid="{00000000-0005-0000-0000-0000A5030000}"/>
    <cellStyle name="Normal 5 21" xfId="939" xr:uid="{00000000-0005-0000-0000-0000A6030000}"/>
    <cellStyle name="Normal 5 22" xfId="940" xr:uid="{00000000-0005-0000-0000-0000A7030000}"/>
    <cellStyle name="Normal 5 23" xfId="941" xr:uid="{00000000-0005-0000-0000-0000A8030000}"/>
    <cellStyle name="Normal 5 24" xfId="942" xr:uid="{00000000-0005-0000-0000-0000A9030000}"/>
    <cellStyle name="Normal 5 25" xfId="943" xr:uid="{00000000-0005-0000-0000-0000AA030000}"/>
    <cellStyle name="Normal 5 26" xfId="944" xr:uid="{00000000-0005-0000-0000-0000AB030000}"/>
    <cellStyle name="Normal 5 27" xfId="945" xr:uid="{00000000-0005-0000-0000-0000AC030000}"/>
    <cellStyle name="Normal 5 28" xfId="946" xr:uid="{00000000-0005-0000-0000-0000AD030000}"/>
    <cellStyle name="Normal 5 29" xfId="947" xr:uid="{00000000-0005-0000-0000-0000AE030000}"/>
    <cellStyle name="Normal 5 3" xfId="948" xr:uid="{00000000-0005-0000-0000-0000AF030000}"/>
    <cellStyle name="Normal 5 4" xfId="949" xr:uid="{00000000-0005-0000-0000-0000B0030000}"/>
    <cellStyle name="Normal 5 5" xfId="950" xr:uid="{00000000-0005-0000-0000-0000B1030000}"/>
    <cellStyle name="Normal 5 6" xfId="951" xr:uid="{00000000-0005-0000-0000-0000B2030000}"/>
    <cellStyle name="Normal 5 7" xfId="952" xr:uid="{00000000-0005-0000-0000-0000B3030000}"/>
    <cellStyle name="Normal 5 8" xfId="953" xr:uid="{00000000-0005-0000-0000-0000B4030000}"/>
    <cellStyle name="Normal 5 9" xfId="954" xr:uid="{00000000-0005-0000-0000-0000B5030000}"/>
    <cellStyle name="Normal 6" xfId="955" xr:uid="{00000000-0005-0000-0000-0000B6030000}"/>
    <cellStyle name="Normal 6 10" xfId="956" xr:uid="{00000000-0005-0000-0000-0000B7030000}"/>
    <cellStyle name="Normal 6 10 10" xfId="957" xr:uid="{00000000-0005-0000-0000-0000B8030000}"/>
    <cellStyle name="Normal 6 10 10 2" xfId="958" xr:uid="{00000000-0005-0000-0000-0000B9030000}"/>
    <cellStyle name="Normal 6 10 10 2 2" xfId="959" xr:uid="{00000000-0005-0000-0000-0000BA030000}"/>
    <cellStyle name="Normal 6 10 10 3" xfId="960" xr:uid="{00000000-0005-0000-0000-0000BB030000}"/>
    <cellStyle name="Normal 6 10 11" xfId="961" xr:uid="{00000000-0005-0000-0000-0000BC030000}"/>
    <cellStyle name="Normal 6 10 11 2" xfId="962" xr:uid="{00000000-0005-0000-0000-0000BD030000}"/>
    <cellStyle name="Normal 6 10 12" xfId="963" xr:uid="{00000000-0005-0000-0000-0000BE030000}"/>
    <cellStyle name="Normal 6 10 2" xfId="964" xr:uid="{00000000-0005-0000-0000-0000BF030000}"/>
    <cellStyle name="Normal 6 10 2 2" xfId="965" xr:uid="{00000000-0005-0000-0000-0000C0030000}"/>
    <cellStyle name="Normal 6 10 2 2 2" xfId="966" xr:uid="{00000000-0005-0000-0000-0000C1030000}"/>
    <cellStyle name="Normal 6 10 2 2 2 2" xfId="967" xr:uid="{00000000-0005-0000-0000-0000C2030000}"/>
    <cellStyle name="Normal 6 10 2 2 2 2 2" xfId="968" xr:uid="{00000000-0005-0000-0000-0000C3030000}"/>
    <cellStyle name="Normal 6 10 2 2 2 2 2 2" xfId="969" xr:uid="{00000000-0005-0000-0000-0000C4030000}"/>
    <cellStyle name="Normal 6 10 2 2 2 2 2 2 2" xfId="970" xr:uid="{00000000-0005-0000-0000-0000C5030000}"/>
    <cellStyle name="Normal 6 10 2 2 2 2 2 2 2 2" xfId="971" xr:uid="{00000000-0005-0000-0000-0000C6030000}"/>
    <cellStyle name="Normal 6 10 2 2 2 2 2 2 3" xfId="972" xr:uid="{00000000-0005-0000-0000-0000C7030000}"/>
    <cellStyle name="Normal 6 10 2 2 2 2 2 3" xfId="973" xr:uid="{00000000-0005-0000-0000-0000C8030000}"/>
    <cellStyle name="Normal 6 10 2 2 2 2 2 3 2" xfId="974" xr:uid="{00000000-0005-0000-0000-0000C9030000}"/>
    <cellStyle name="Normal 6 10 2 2 2 2 2 4" xfId="975" xr:uid="{00000000-0005-0000-0000-0000CA030000}"/>
    <cellStyle name="Normal 6 10 2 2 2 2 3" xfId="976" xr:uid="{00000000-0005-0000-0000-0000CB030000}"/>
    <cellStyle name="Normal 6 10 2 2 2 2 3 2" xfId="977" xr:uid="{00000000-0005-0000-0000-0000CC030000}"/>
    <cellStyle name="Normal 6 10 2 2 2 2 3 2 2" xfId="978" xr:uid="{00000000-0005-0000-0000-0000CD030000}"/>
    <cellStyle name="Normal 6 10 2 2 2 2 3 2 2 2" xfId="979" xr:uid="{00000000-0005-0000-0000-0000CE030000}"/>
    <cellStyle name="Normal 6 10 2 2 2 2 3 2 3" xfId="980" xr:uid="{00000000-0005-0000-0000-0000CF030000}"/>
    <cellStyle name="Normal 6 10 2 2 2 2 3 3" xfId="981" xr:uid="{00000000-0005-0000-0000-0000D0030000}"/>
    <cellStyle name="Normal 6 10 2 2 2 2 3 3 2" xfId="982" xr:uid="{00000000-0005-0000-0000-0000D1030000}"/>
    <cellStyle name="Normal 6 10 2 2 2 2 3 4" xfId="983" xr:uid="{00000000-0005-0000-0000-0000D2030000}"/>
    <cellStyle name="Normal 6 10 2 2 2 2 4" xfId="984" xr:uid="{00000000-0005-0000-0000-0000D3030000}"/>
    <cellStyle name="Normal 6 10 2 2 2 2 4 2" xfId="985" xr:uid="{00000000-0005-0000-0000-0000D4030000}"/>
    <cellStyle name="Normal 6 10 2 2 2 2 4 2 2" xfId="986" xr:uid="{00000000-0005-0000-0000-0000D5030000}"/>
    <cellStyle name="Normal 6 10 2 2 2 2 4 3" xfId="987" xr:uid="{00000000-0005-0000-0000-0000D6030000}"/>
    <cellStyle name="Normal 6 10 2 2 2 2 5" xfId="988" xr:uid="{00000000-0005-0000-0000-0000D7030000}"/>
    <cellStyle name="Normal 6 10 2 2 2 2 5 2" xfId="989" xr:uid="{00000000-0005-0000-0000-0000D8030000}"/>
    <cellStyle name="Normal 6 10 2 2 2 2 6" xfId="990" xr:uid="{00000000-0005-0000-0000-0000D9030000}"/>
    <cellStyle name="Normal 6 10 2 2 2 3" xfId="991" xr:uid="{00000000-0005-0000-0000-0000DA030000}"/>
    <cellStyle name="Normal 6 10 2 2 2 3 2" xfId="992" xr:uid="{00000000-0005-0000-0000-0000DB030000}"/>
    <cellStyle name="Normal 6 10 2 2 2 3 2 2" xfId="993" xr:uid="{00000000-0005-0000-0000-0000DC030000}"/>
    <cellStyle name="Normal 6 10 2 2 2 3 2 2 2" xfId="994" xr:uid="{00000000-0005-0000-0000-0000DD030000}"/>
    <cellStyle name="Normal 6 10 2 2 2 3 2 3" xfId="995" xr:uid="{00000000-0005-0000-0000-0000DE030000}"/>
    <cellStyle name="Normal 6 10 2 2 2 3 3" xfId="996" xr:uid="{00000000-0005-0000-0000-0000DF030000}"/>
    <cellStyle name="Normal 6 10 2 2 2 3 3 2" xfId="997" xr:uid="{00000000-0005-0000-0000-0000E0030000}"/>
    <cellStyle name="Normal 6 10 2 2 2 3 4" xfId="998" xr:uid="{00000000-0005-0000-0000-0000E1030000}"/>
    <cellStyle name="Normal 6 10 2 2 2 4" xfId="999" xr:uid="{00000000-0005-0000-0000-0000E2030000}"/>
    <cellStyle name="Normal 6 10 2 2 2 4 2" xfId="1000" xr:uid="{00000000-0005-0000-0000-0000E3030000}"/>
    <cellStyle name="Normal 6 10 2 2 2 4 2 2" xfId="1001" xr:uid="{00000000-0005-0000-0000-0000E4030000}"/>
    <cellStyle name="Normal 6 10 2 2 2 4 2 2 2" xfId="1002" xr:uid="{00000000-0005-0000-0000-0000E5030000}"/>
    <cellStyle name="Normal 6 10 2 2 2 4 2 3" xfId="1003" xr:uid="{00000000-0005-0000-0000-0000E6030000}"/>
    <cellStyle name="Normal 6 10 2 2 2 4 3" xfId="1004" xr:uid="{00000000-0005-0000-0000-0000E7030000}"/>
    <cellStyle name="Normal 6 10 2 2 2 4 3 2" xfId="1005" xr:uid="{00000000-0005-0000-0000-0000E8030000}"/>
    <cellStyle name="Normal 6 10 2 2 2 4 4" xfId="1006" xr:uid="{00000000-0005-0000-0000-0000E9030000}"/>
    <cellStyle name="Normal 6 10 2 2 2 5" xfId="1007" xr:uid="{00000000-0005-0000-0000-0000EA030000}"/>
    <cellStyle name="Normal 6 10 2 2 2 5 2" xfId="1008" xr:uid="{00000000-0005-0000-0000-0000EB030000}"/>
    <cellStyle name="Normal 6 10 2 2 2 5 2 2" xfId="1009" xr:uid="{00000000-0005-0000-0000-0000EC030000}"/>
    <cellStyle name="Normal 6 10 2 2 2 5 3" xfId="1010" xr:uid="{00000000-0005-0000-0000-0000ED030000}"/>
    <cellStyle name="Normal 6 10 2 2 2 6" xfId="1011" xr:uid="{00000000-0005-0000-0000-0000EE030000}"/>
    <cellStyle name="Normal 6 10 2 2 2 6 2" xfId="1012" xr:uid="{00000000-0005-0000-0000-0000EF030000}"/>
    <cellStyle name="Normal 6 10 2 2 2 7" xfId="1013" xr:uid="{00000000-0005-0000-0000-0000F0030000}"/>
    <cellStyle name="Normal 6 10 2 2 3" xfId="1014" xr:uid="{00000000-0005-0000-0000-0000F1030000}"/>
    <cellStyle name="Normal 6 10 2 2 3 2" xfId="1015" xr:uid="{00000000-0005-0000-0000-0000F2030000}"/>
    <cellStyle name="Normal 6 10 2 2 3 2 2" xfId="1016" xr:uid="{00000000-0005-0000-0000-0000F3030000}"/>
    <cellStyle name="Normal 6 10 2 2 3 2 2 2" xfId="1017" xr:uid="{00000000-0005-0000-0000-0000F4030000}"/>
    <cellStyle name="Normal 6 10 2 2 3 2 2 2 2" xfId="1018" xr:uid="{00000000-0005-0000-0000-0000F5030000}"/>
    <cellStyle name="Normal 6 10 2 2 3 2 2 3" xfId="1019" xr:uid="{00000000-0005-0000-0000-0000F6030000}"/>
    <cellStyle name="Normal 6 10 2 2 3 2 3" xfId="1020" xr:uid="{00000000-0005-0000-0000-0000F7030000}"/>
    <cellStyle name="Normal 6 10 2 2 3 2 3 2" xfId="1021" xr:uid="{00000000-0005-0000-0000-0000F8030000}"/>
    <cellStyle name="Normal 6 10 2 2 3 2 4" xfId="1022" xr:uid="{00000000-0005-0000-0000-0000F9030000}"/>
    <cellStyle name="Normal 6 10 2 2 3 3" xfId="1023" xr:uid="{00000000-0005-0000-0000-0000FA030000}"/>
    <cellStyle name="Normal 6 10 2 2 3 3 2" xfId="1024" xr:uid="{00000000-0005-0000-0000-0000FB030000}"/>
    <cellStyle name="Normal 6 10 2 2 3 3 2 2" xfId="1025" xr:uid="{00000000-0005-0000-0000-0000FC030000}"/>
    <cellStyle name="Normal 6 10 2 2 3 3 2 2 2" xfId="1026" xr:uid="{00000000-0005-0000-0000-0000FD030000}"/>
    <cellStyle name="Normal 6 10 2 2 3 3 2 3" xfId="1027" xr:uid="{00000000-0005-0000-0000-0000FE030000}"/>
    <cellStyle name="Normal 6 10 2 2 3 3 3" xfId="1028" xr:uid="{00000000-0005-0000-0000-0000FF030000}"/>
    <cellStyle name="Normal 6 10 2 2 3 3 3 2" xfId="1029" xr:uid="{00000000-0005-0000-0000-000000040000}"/>
    <cellStyle name="Normal 6 10 2 2 3 3 4" xfId="1030" xr:uid="{00000000-0005-0000-0000-000001040000}"/>
    <cellStyle name="Normal 6 10 2 2 3 4" xfId="1031" xr:uid="{00000000-0005-0000-0000-000002040000}"/>
    <cellStyle name="Normal 6 10 2 2 3 4 2" xfId="1032" xr:uid="{00000000-0005-0000-0000-000003040000}"/>
    <cellStyle name="Normal 6 10 2 2 3 4 2 2" xfId="1033" xr:uid="{00000000-0005-0000-0000-000004040000}"/>
    <cellStyle name="Normal 6 10 2 2 3 4 3" xfId="1034" xr:uid="{00000000-0005-0000-0000-000005040000}"/>
    <cellStyle name="Normal 6 10 2 2 3 5" xfId="1035" xr:uid="{00000000-0005-0000-0000-000006040000}"/>
    <cellStyle name="Normal 6 10 2 2 3 5 2" xfId="1036" xr:uid="{00000000-0005-0000-0000-000007040000}"/>
    <cellStyle name="Normal 6 10 2 2 3 6" xfId="1037" xr:uid="{00000000-0005-0000-0000-000008040000}"/>
    <cellStyle name="Normal 6 10 2 2 4" xfId="1038" xr:uid="{00000000-0005-0000-0000-000009040000}"/>
    <cellStyle name="Normal 6 10 2 2 4 2" xfId="1039" xr:uid="{00000000-0005-0000-0000-00000A040000}"/>
    <cellStyle name="Normal 6 10 2 2 4 2 2" xfId="1040" xr:uid="{00000000-0005-0000-0000-00000B040000}"/>
    <cellStyle name="Normal 6 10 2 2 4 2 2 2" xfId="1041" xr:uid="{00000000-0005-0000-0000-00000C040000}"/>
    <cellStyle name="Normal 6 10 2 2 4 2 3" xfId="1042" xr:uid="{00000000-0005-0000-0000-00000D040000}"/>
    <cellStyle name="Normal 6 10 2 2 4 3" xfId="1043" xr:uid="{00000000-0005-0000-0000-00000E040000}"/>
    <cellStyle name="Normal 6 10 2 2 4 3 2" xfId="1044" xr:uid="{00000000-0005-0000-0000-00000F040000}"/>
    <cellStyle name="Normal 6 10 2 2 4 4" xfId="1045" xr:uid="{00000000-0005-0000-0000-000010040000}"/>
    <cellStyle name="Normal 6 10 2 2 5" xfId="1046" xr:uid="{00000000-0005-0000-0000-000011040000}"/>
    <cellStyle name="Normal 6 10 2 2 5 2" xfId="1047" xr:uid="{00000000-0005-0000-0000-000012040000}"/>
    <cellStyle name="Normal 6 10 2 2 5 2 2" xfId="1048" xr:uid="{00000000-0005-0000-0000-000013040000}"/>
    <cellStyle name="Normal 6 10 2 2 5 2 2 2" xfId="1049" xr:uid="{00000000-0005-0000-0000-000014040000}"/>
    <cellStyle name="Normal 6 10 2 2 5 2 3" xfId="1050" xr:uid="{00000000-0005-0000-0000-000015040000}"/>
    <cellStyle name="Normal 6 10 2 2 5 3" xfId="1051" xr:uid="{00000000-0005-0000-0000-000016040000}"/>
    <cellStyle name="Normal 6 10 2 2 5 3 2" xfId="1052" xr:uid="{00000000-0005-0000-0000-000017040000}"/>
    <cellStyle name="Normal 6 10 2 2 5 4" xfId="1053" xr:uid="{00000000-0005-0000-0000-000018040000}"/>
    <cellStyle name="Normal 6 10 2 2 6" xfId="1054" xr:uid="{00000000-0005-0000-0000-000019040000}"/>
    <cellStyle name="Normal 6 10 2 2 6 2" xfId="1055" xr:uid="{00000000-0005-0000-0000-00001A040000}"/>
    <cellStyle name="Normal 6 10 2 2 6 2 2" xfId="1056" xr:uid="{00000000-0005-0000-0000-00001B040000}"/>
    <cellStyle name="Normal 6 10 2 2 6 3" xfId="1057" xr:uid="{00000000-0005-0000-0000-00001C040000}"/>
    <cellStyle name="Normal 6 10 2 2 7" xfId="1058" xr:uid="{00000000-0005-0000-0000-00001D040000}"/>
    <cellStyle name="Normal 6 10 2 2 7 2" xfId="1059" xr:uid="{00000000-0005-0000-0000-00001E040000}"/>
    <cellStyle name="Normal 6 10 2 2 8" xfId="1060" xr:uid="{00000000-0005-0000-0000-00001F040000}"/>
    <cellStyle name="Normal 6 10 2 3" xfId="1061" xr:uid="{00000000-0005-0000-0000-000020040000}"/>
    <cellStyle name="Normal 6 10 2 3 2" xfId="1062" xr:uid="{00000000-0005-0000-0000-000021040000}"/>
    <cellStyle name="Normal 6 10 2 3 2 2" xfId="1063" xr:uid="{00000000-0005-0000-0000-000022040000}"/>
    <cellStyle name="Normal 6 10 2 3 2 2 2" xfId="1064" xr:uid="{00000000-0005-0000-0000-000023040000}"/>
    <cellStyle name="Normal 6 10 2 3 2 2 2 2" xfId="1065" xr:uid="{00000000-0005-0000-0000-000024040000}"/>
    <cellStyle name="Normal 6 10 2 3 2 2 2 2 2" xfId="1066" xr:uid="{00000000-0005-0000-0000-000025040000}"/>
    <cellStyle name="Normal 6 10 2 3 2 2 2 3" xfId="1067" xr:uid="{00000000-0005-0000-0000-000026040000}"/>
    <cellStyle name="Normal 6 10 2 3 2 2 3" xfId="1068" xr:uid="{00000000-0005-0000-0000-000027040000}"/>
    <cellStyle name="Normal 6 10 2 3 2 2 3 2" xfId="1069" xr:uid="{00000000-0005-0000-0000-000028040000}"/>
    <cellStyle name="Normal 6 10 2 3 2 2 4" xfId="1070" xr:uid="{00000000-0005-0000-0000-000029040000}"/>
    <cellStyle name="Normal 6 10 2 3 2 3" xfId="1071" xr:uid="{00000000-0005-0000-0000-00002A040000}"/>
    <cellStyle name="Normal 6 10 2 3 2 3 2" xfId="1072" xr:uid="{00000000-0005-0000-0000-00002B040000}"/>
    <cellStyle name="Normal 6 10 2 3 2 3 2 2" xfId="1073" xr:uid="{00000000-0005-0000-0000-00002C040000}"/>
    <cellStyle name="Normal 6 10 2 3 2 3 2 2 2" xfId="1074" xr:uid="{00000000-0005-0000-0000-00002D040000}"/>
    <cellStyle name="Normal 6 10 2 3 2 3 2 3" xfId="1075" xr:uid="{00000000-0005-0000-0000-00002E040000}"/>
    <cellStyle name="Normal 6 10 2 3 2 3 3" xfId="1076" xr:uid="{00000000-0005-0000-0000-00002F040000}"/>
    <cellStyle name="Normal 6 10 2 3 2 3 3 2" xfId="1077" xr:uid="{00000000-0005-0000-0000-000030040000}"/>
    <cellStyle name="Normal 6 10 2 3 2 3 4" xfId="1078" xr:uid="{00000000-0005-0000-0000-000031040000}"/>
    <cellStyle name="Normal 6 10 2 3 2 4" xfId="1079" xr:uid="{00000000-0005-0000-0000-000032040000}"/>
    <cellStyle name="Normal 6 10 2 3 2 4 2" xfId="1080" xr:uid="{00000000-0005-0000-0000-000033040000}"/>
    <cellStyle name="Normal 6 10 2 3 2 4 2 2" xfId="1081" xr:uid="{00000000-0005-0000-0000-000034040000}"/>
    <cellStyle name="Normal 6 10 2 3 2 4 3" xfId="1082" xr:uid="{00000000-0005-0000-0000-000035040000}"/>
    <cellStyle name="Normal 6 10 2 3 2 5" xfId="1083" xr:uid="{00000000-0005-0000-0000-000036040000}"/>
    <cellStyle name="Normal 6 10 2 3 2 5 2" xfId="1084" xr:uid="{00000000-0005-0000-0000-000037040000}"/>
    <cellStyle name="Normal 6 10 2 3 2 6" xfId="1085" xr:uid="{00000000-0005-0000-0000-000038040000}"/>
    <cellStyle name="Normal 6 10 2 3 3" xfId="1086" xr:uid="{00000000-0005-0000-0000-000039040000}"/>
    <cellStyle name="Normal 6 10 2 3 3 2" xfId="1087" xr:uid="{00000000-0005-0000-0000-00003A040000}"/>
    <cellStyle name="Normal 6 10 2 3 3 2 2" xfId="1088" xr:uid="{00000000-0005-0000-0000-00003B040000}"/>
    <cellStyle name="Normal 6 10 2 3 3 2 2 2" xfId="1089" xr:uid="{00000000-0005-0000-0000-00003C040000}"/>
    <cellStyle name="Normal 6 10 2 3 3 2 3" xfId="1090" xr:uid="{00000000-0005-0000-0000-00003D040000}"/>
    <cellStyle name="Normal 6 10 2 3 3 3" xfId="1091" xr:uid="{00000000-0005-0000-0000-00003E040000}"/>
    <cellStyle name="Normal 6 10 2 3 3 3 2" xfId="1092" xr:uid="{00000000-0005-0000-0000-00003F040000}"/>
    <cellStyle name="Normal 6 10 2 3 3 4" xfId="1093" xr:uid="{00000000-0005-0000-0000-000040040000}"/>
    <cellStyle name="Normal 6 10 2 3 4" xfId="1094" xr:uid="{00000000-0005-0000-0000-000041040000}"/>
    <cellStyle name="Normal 6 10 2 3 4 2" xfId="1095" xr:uid="{00000000-0005-0000-0000-000042040000}"/>
    <cellStyle name="Normal 6 10 2 3 4 2 2" xfId="1096" xr:uid="{00000000-0005-0000-0000-000043040000}"/>
    <cellStyle name="Normal 6 10 2 3 4 2 2 2" xfId="1097" xr:uid="{00000000-0005-0000-0000-000044040000}"/>
    <cellStyle name="Normal 6 10 2 3 4 2 3" xfId="1098" xr:uid="{00000000-0005-0000-0000-000045040000}"/>
    <cellStyle name="Normal 6 10 2 3 4 3" xfId="1099" xr:uid="{00000000-0005-0000-0000-000046040000}"/>
    <cellStyle name="Normal 6 10 2 3 4 3 2" xfId="1100" xr:uid="{00000000-0005-0000-0000-000047040000}"/>
    <cellStyle name="Normal 6 10 2 3 4 4" xfId="1101" xr:uid="{00000000-0005-0000-0000-000048040000}"/>
    <cellStyle name="Normal 6 10 2 3 5" xfId="1102" xr:uid="{00000000-0005-0000-0000-000049040000}"/>
    <cellStyle name="Normal 6 10 2 3 5 2" xfId="1103" xr:uid="{00000000-0005-0000-0000-00004A040000}"/>
    <cellStyle name="Normal 6 10 2 3 5 2 2" xfId="1104" xr:uid="{00000000-0005-0000-0000-00004B040000}"/>
    <cellStyle name="Normal 6 10 2 3 5 3" xfId="1105" xr:uid="{00000000-0005-0000-0000-00004C040000}"/>
    <cellStyle name="Normal 6 10 2 3 6" xfId="1106" xr:uid="{00000000-0005-0000-0000-00004D040000}"/>
    <cellStyle name="Normal 6 10 2 3 6 2" xfId="1107" xr:uid="{00000000-0005-0000-0000-00004E040000}"/>
    <cellStyle name="Normal 6 10 2 3 7" xfId="1108" xr:uid="{00000000-0005-0000-0000-00004F040000}"/>
    <cellStyle name="Normal 6 10 2 4" xfId="1109" xr:uid="{00000000-0005-0000-0000-000050040000}"/>
    <cellStyle name="Normal 6 10 2 4 2" xfId="1110" xr:uid="{00000000-0005-0000-0000-000051040000}"/>
    <cellStyle name="Normal 6 10 2 4 2 2" xfId="1111" xr:uid="{00000000-0005-0000-0000-000052040000}"/>
    <cellStyle name="Normal 6 10 2 4 2 2 2" xfId="1112" xr:uid="{00000000-0005-0000-0000-000053040000}"/>
    <cellStyle name="Normal 6 10 2 4 2 2 2 2" xfId="1113" xr:uid="{00000000-0005-0000-0000-000054040000}"/>
    <cellStyle name="Normal 6 10 2 4 2 2 3" xfId="1114" xr:uid="{00000000-0005-0000-0000-000055040000}"/>
    <cellStyle name="Normal 6 10 2 4 2 3" xfId="1115" xr:uid="{00000000-0005-0000-0000-000056040000}"/>
    <cellStyle name="Normal 6 10 2 4 2 3 2" xfId="1116" xr:uid="{00000000-0005-0000-0000-000057040000}"/>
    <cellStyle name="Normal 6 10 2 4 2 4" xfId="1117" xr:uid="{00000000-0005-0000-0000-000058040000}"/>
    <cellStyle name="Normal 6 10 2 4 3" xfId="1118" xr:uid="{00000000-0005-0000-0000-000059040000}"/>
    <cellStyle name="Normal 6 10 2 4 3 2" xfId="1119" xr:uid="{00000000-0005-0000-0000-00005A040000}"/>
    <cellStyle name="Normal 6 10 2 4 3 2 2" xfId="1120" xr:uid="{00000000-0005-0000-0000-00005B040000}"/>
    <cellStyle name="Normal 6 10 2 4 3 2 2 2" xfId="1121" xr:uid="{00000000-0005-0000-0000-00005C040000}"/>
    <cellStyle name="Normal 6 10 2 4 3 2 3" xfId="1122" xr:uid="{00000000-0005-0000-0000-00005D040000}"/>
    <cellStyle name="Normal 6 10 2 4 3 3" xfId="1123" xr:uid="{00000000-0005-0000-0000-00005E040000}"/>
    <cellStyle name="Normal 6 10 2 4 3 3 2" xfId="1124" xr:uid="{00000000-0005-0000-0000-00005F040000}"/>
    <cellStyle name="Normal 6 10 2 4 3 4" xfId="1125" xr:uid="{00000000-0005-0000-0000-000060040000}"/>
    <cellStyle name="Normal 6 10 2 4 4" xfId="1126" xr:uid="{00000000-0005-0000-0000-000061040000}"/>
    <cellStyle name="Normal 6 10 2 4 4 2" xfId="1127" xr:uid="{00000000-0005-0000-0000-000062040000}"/>
    <cellStyle name="Normal 6 10 2 4 4 2 2" xfId="1128" xr:uid="{00000000-0005-0000-0000-000063040000}"/>
    <cellStyle name="Normal 6 10 2 4 4 3" xfId="1129" xr:uid="{00000000-0005-0000-0000-000064040000}"/>
    <cellStyle name="Normal 6 10 2 4 5" xfId="1130" xr:uid="{00000000-0005-0000-0000-000065040000}"/>
    <cellStyle name="Normal 6 10 2 4 5 2" xfId="1131" xr:uid="{00000000-0005-0000-0000-000066040000}"/>
    <cellStyle name="Normal 6 10 2 4 6" xfId="1132" xr:uid="{00000000-0005-0000-0000-000067040000}"/>
    <cellStyle name="Normal 6 10 2 5" xfId="1133" xr:uid="{00000000-0005-0000-0000-000068040000}"/>
    <cellStyle name="Normal 6 10 2 5 2" xfId="1134" xr:uid="{00000000-0005-0000-0000-000069040000}"/>
    <cellStyle name="Normal 6 10 2 5 2 2" xfId="1135" xr:uid="{00000000-0005-0000-0000-00006A040000}"/>
    <cellStyle name="Normal 6 10 2 5 2 2 2" xfId="1136" xr:uid="{00000000-0005-0000-0000-00006B040000}"/>
    <cellStyle name="Normal 6 10 2 5 2 3" xfId="1137" xr:uid="{00000000-0005-0000-0000-00006C040000}"/>
    <cellStyle name="Normal 6 10 2 5 3" xfId="1138" xr:uid="{00000000-0005-0000-0000-00006D040000}"/>
    <cellStyle name="Normal 6 10 2 5 3 2" xfId="1139" xr:uid="{00000000-0005-0000-0000-00006E040000}"/>
    <cellStyle name="Normal 6 10 2 5 4" xfId="1140" xr:uid="{00000000-0005-0000-0000-00006F040000}"/>
    <cellStyle name="Normal 6 10 2 6" xfId="1141" xr:uid="{00000000-0005-0000-0000-000070040000}"/>
    <cellStyle name="Normal 6 10 2 6 2" xfId="1142" xr:uid="{00000000-0005-0000-0000-000071040000}"/>
    <cellStyle name="Normal 6 10 2 6 2 2" xfId="1143" xr:uid="{00000000-0005-0000-0000-000072040000}"/>
    <cellStyle name="Normal 6 10 2 6 2 2 2" xfId="1144" xr:uid="{00000000-0005-0000-0000-000073040000}"/>
    <cellStyle name="Normal 6 10 2 6 2 3" xfId="1145" xr:uid="{00000000-0005-0000-0000-000074040000}"/>
    <cellStyle name="Normal 6 10 2 6 3" xfId="1146" xr:uid="{00000000-0005-0000-0000-000075040000}"/>
    <cellStyle name="Normal 6 10 2 6 3 2" xfId="1147" xr:uid="{00000000-0005-0000-0000-000076040000}"/>
    <cellStyle name="Normal 6 10 2 6 4" xfId="1148" xr:uid="{00000000-0005-0000-0000-000077040000}"/>
    <cellStyle name="Normal 6 10 2 7" xfId="1149" xr:uid="{00000000-0005-0000-0000-000078040000}"/>
    <cellStyle name="Normal 6 10 2 7 2" xfId="1150" xr:uid="{00000000-0005-0000-0000-000079040000}"/>
    <cellStyle name="Normal 6 10 2 7 2 2" xfId="1151" xr:uid="{00000000-0005-0000-0000-00007A040000}"/>
    <cellStyle name="Normal 6 10 2 7 3" xfId="1152" xr:uid="{00000000-0005-0000-0000-00007B040000}"/>
    <cellStyle name="Normal 6 10 2 8" xfId="1153" xr:uid="{00000000-0005-0000-0000-00007C040000}"/>
    <cellStyle name="Normal 6 10 2 8 2" xfId="1154" xr:uid="{00000000-0005-0000-0000-00007D040000}"/>
    <cellStyle name="Normal 6 10 2 9" xfId="1155" xr:uid="{00000000-0005-0000-0000-00007E040000}"/>
    <cellStyle name="Normal 6 10 3" xfId="1156" xr:uid="{00000000-0005-0000-0000-00007F040000}"/>
    <cellStyle name="Normal 6 10 3 2" xfId="1157" xr:uid="{00000000-0005-0000-0000-000080040000}"/>
    <cellStyle name="Normal 6 10 3 2 2" xfId="1158" xr:uid="{00000000-0005-0000-0000-000081040000}"/>
    <cellStyle name="Normal 6 10 3 2 2 2" xfId="1159" xr:uid="{00000000-0005-0000-0000-000082040000}"/>
    <cellStyle name="Normal 6 10 3 2 2 2 2" xfId="1160" xr:uid="{00000000-0005-0000-0000-000083040000}"/>
    <cellStyle name="Normal 6 10 3 2 2 2 2 2" xfId="1161" xr:uid="{00000000-0005-0000-0000-000084040000}"/>
    <cellStyle name="Normal 6 10 3 2 2 2 2 2 2" xfId="1162" xr:uid="{00000000-0005-0000-0000-000085040000}"/>
    <cellStyle name="Normal 6 10 3 2 2 2 2 2 2 2" xfId="1163" xr:uid="{00000000-0005-0000-0000-000086040000}"/>
    <cellStyle name="Normal 6 10 3 2 2 2 2 2 3" xfId="1164" xr:uid="{00000000-0005-0000-0000-000087040000}"/>
    <cellStyle name="Normal 6 10 3 2 2 2 2 3" xfId="1165" xr:uid="{00000000-0005-0000-0000-000088040000}"/>
    <cellStyle name="Normal 6 10 3 2 2 2 2 3 2" xfId="1166" xr:uid="{00000000-0005-0000-0000-000089040000}"/>
    <cellStyle name="Normal 6 10 3 2 2 2 2 4" xfId="1167" xr:uid="{00000000-0005-0000-0000-00008A040000}"/>
    <cellStyle name="Normal 6 10 3 2 2 2 3" xfId="1168" xr:uid="{00000000-0005-0000-0000-00008B040000}"/>
    <cellStyle name="Normal 6 10 3 2 2 2 3 2" xfId="1169" xr:uid="{00000000-0005-0000-0000-00008C040000}"/>
    <cellStyle name="Normal 6 10 3 2 2 2 3 2 2" xfId="1170" xr:uid="{00000000-0005-0000-0000-00008D040000}"/>
    <cellStyle name="Normal 6 10 3 2 2 2 3 2 2 2" xfId="1171" xr:uid="{00000000-0005-0000-0000-00008E040000}"/>
    <cellStyle name="Normal 6 10 3 2 2 2 3 2 3" xfId="1172" xr:uid="{00000000-0005-0000-0000-00008F040000}"/>
    <cellStyle name="Normal 6 10 3 2 2 2 3 3" xfId="1173" xr:uid="{00000000-0005-0000-0000-000090040000}"/>
    <cellStyle name="Normal 6 10 3 2 2 2 3 3 2" xfId="1174" xr:uid="{00000000-0005-0000-0000-000091040000}"/>
    <cellStyle name="Normal 6 10 3 2 2 2 3 4" xfId="1175" xr:uid="{00000000-0005-0000-0000-000092040000}"/>
    <cellStyle name="Normal 6 10 3 2 2 2 4" xfId="1176" xr:uid="{00000000-0005-0000-0000-000093040000}"/>
    <cellStyle name="Normal 6 10 3 2 2 2 4 2" xfId="1177" xr:uid="{00000000-0005-0000-0000-000094040000}"/>
    <cellStyle name="Normal 6 10 3 2 2 2 4 2 2" xfId="1178" xr:uid="{00000000-0005-0000-0000-000095040000}"/>
    <cellStyle name="Normal 6 10 3 2 2 2 4 3" xfId="1179" xr:uid="{00000000-0005-0000-0000-000096040000}"/>
    <cellStyle name="Normal 6 10 3 2 2 2 5" xfId="1180" xr:uid="{00000000-0005-0000-0000-000097040000}"/>
    <cellStyle name="Normal 6 10 3 2 2 2 5 2" xfId="1181" xr:uid="{00000000-0005-0000-0000-000098040000}"/>
    <cellStyle name="Normal 6 10 3 2 2 2 6" xfId="1182" xr:uid="{00000000-0005-0000-0000-000099040000}"/>
    <cellStyle name="Normal 6 10 3 2 2 3" xfId="1183" xr:uid="{00000000-0005-0000-0000-00009A040000}"/>
    <cellStyle name="Normal 6 10 3 2 2 3 2" xfId="1184" xr:uid="{00000000-0005-0000-0000-00009B040000}"/>
    <cellStyle name="Normal 6 10 3 2 2 3 2 2" xfId="1185" xr:uid="{00000000-0005-0000-0000-00009C040000}"/>
    <cellStyle name="Normal 6 10 3 2 2 3 2 2 2" xfId="1186" xr:uid="{00000000-0005-0000-0000-00009D040000}"/>
    <cellStyle name="Normal 6 10 3 2 2 3 2 3" xfId="1187" xr:uid="{00000000-0005-0000-0000-00009E040000}"/>
    <cellStyle name="Normal 6 10 3 2 2 3 3" xfId="1188" xr:uid="{00000000-0005-0000-0000-00009F040000}"/>
    <cellStyle name="Normal 6 10 3 2 2 3 3 2" xfId="1189" xr:uid="{00000000-0005-0000-0000-0000A0040000}"/>
    <cellStyle name="Normal 6 10 3 2 2 3 4" xfId="1190" xr:uid="{00000000-0005-0000-0000-0000A1040000}"/>
    <cellStyle name="Normal 6 10 3 2 2 4" xfId="1191" xr:uid="{00000000-0005-0000-0000-0000A2040000}"/>
    <cellStyle name="Normal 6 10 3 2 2 4 2" xfId="1192" xr:uid="{00000000-0005-0000-0000-0000A3040000}"/>
    <cellStyle name="Normal 6 10 3 2 2 4 2 2" xfId="1193" xr:uid="{00000000-0005-0000-0000-0000A4040000}"/>
    <cellStyle name="Normal 6 10 3 2 2 4 2 2 2" xfId="1194" xr:uid="{00000000-0005-0000-0000-0000A5040000}"/>
    <cellStyle name="Normal 6 10 3 2 2 4 2 3" xfId="1195" xr:uid="{00000000-0005-0000-0000-0000A6040000}"/>
    <cellStyle name="Normal 6 10 3 2 2 4 3" xfId="1196" xr:uid="{00000000-0005-0000-0000-0000A7040000}"/>
    <cellStyle name="Normal 6 10 3 2 2 4 3 2" xfId="1197" xr:uid="{00000000-0005-0000-0000-0000A8040000}"/>
    <cellStyle name="Normal 6 10 3 2 2 4 4" xfId="1198" xr:uid="{00000000-0005-0000-0000-0000A9040000}"/>
    <cellStyle name="Normal 6 10 3 2 2 5" xfId="1199" xr:uid="{00000000-0005-0000-0000-0000AA040000}"/>
    <cellStyle name="Normal 6 10 3 2 2 5 2" xfId="1200" xr:uid="{00000000-0005-0000-0000-0000AB040000}"/>
    <cellStyle name="Normal 6 10 3 2 2 5 2 2" xfId="1201" xr:uid="{00000000-0005-0000-0000-0000AC040000}"/>
    <cellStyle name="Normal 6 10 3 2 2 5 3" xfId="1202" xr:uid="{00000000-0005-0000-0000-0000AD040000}"/>
    <cellStyle name="Normal 6 10 3 2 2 6" xfId="1203" xr:uid="{00000000-0005-0000-0000-0000AE040000}"/>
    <cellStyle name="Normal 6 10 3 2 2 6 2" xfId="1204" xr:uid="{00000000-0005-0000-0000-0000AF040000}"/>
    <cellStyle name="Normal 6 10 3 2 2 7" xfId="1205" xr:uid="{00000000-0005-0000-0000-0000B0040000}"/>
    <cellStyle name="Normal 6 10 3 2 3" xfId="1206" xr:uid="{00000000-0005-0000-0000-0000B1040000}"/>
    <cellStyle name="Normal 6 10 3 2 3 2" xfId="1207" xr:uid="{00000000-0005-0000-0000-0000B2040000}"/>
    <cellStyle name="Normal 6 10 3 2 3 2 2" xfId="1208" xr:uid="{00000000-0005-0000-0000-0000B3040000}"/>
    <cellStyle name="Normal 6 10 3 2 3 2 2 2" xfId="1209" xr:uid="{00000000-0005-0000-0000-0000B4040000}"/>
    <cellStyle name="Normal 6 10 3 2 3 2 2 2 2" xfId="1210" xr:uid="{00000000-0005-0000-0000-0000B5040000}"/>
    <cellStyle name="Normal 6 10 3 2 3 2 2 3" xfId="1211" xr:uid="{00000000-0005-0000-0000-0000B6040000}"/>
    <cellStyle name="Normal 6 10 3 2 3 2 3" xfId="1212" xr:uid="{00000000-0005-0000-0000-0000B7040000}"/>
    <cellStyle name="Normal 6 10 3 2 3 2 3 2" xfId="1213" xr:uid="{00000000-0005-0000-0000-0000B8040000}"/>
    <cellStyle name="Normal 6 10 3 2 3 2 4" xfId="1214" xr:uid="{00000000-0005-0000-0000-0000B9040000}"/>
    <cellStyle name="Normal 6 10 3 2 3 3" xfId="1215" xr:uid="{00000000-0005-0000-0000-0000BA040000}"/>
    <cellStyle name="Normal 6 10 3 2 3 3 2" xfId="1216" xr:uid="{00000000-0005-0000-0000-0000BB040000}"/>
    <cellStyle name="Normal 6 10 3 2 3 3 2 2" xfId="1217" xr:uid="{00000000-0005-0000-0000-0000BC040000}"/>
    <cellStyle name="Normal 6 10 3 2 3 3 2 2 2" xfId="1218" xr:uid="{00000000-0005-0000-0000-0000BD040000}"/>
    <cellStyle name="Normal 6 10 3 2 3 3 2 3" xfId="1219" xr:uid="{00000000-0005-0000-0000-0000BE040000}"/>
    <cellStyle name="Normal 6 10 3 2 3 3 3" xfId="1220" xr:uid="{00000000-0005-0000-0000-0000BF040000}"/>
    <cellStyle name="Normal 6 10 3 2 3 3 3 2" xfId="1221" xr:uid="{00000000-0005-0000-0000-0000C0040000}"/>
    <cellStyle name="Normal 6 10 3 2 3 3 4" xfId="1222" xr:uid="{00000000-0005-0000-0000-0000C1040000}"/>
    <cellStyle name="Normal 6 10 3 2 3 4" xfId="1223" xr:uid="{00000000-0005-0000-0000-0000C2040000}"/>
    <cellStyle name="Normal 6 10 3 2 3 4 2" xfId="1224" xr:uid="{00000000-0005-0000-0000-0000C3040000}"/>
    <cellStyle name="Normal 6 10 3 2 3 4 2 2" xfId="1225" xr:uid="{00000000-0005-0000-0000-0000C4040000}"/>
    <cellStyle name="Normal 6 10 3 2 3 4 3" xfId="1226" xr:uid="{00000000-0005-0000-0000-0000C5040000}"/>
    <cellStyle name="Normal 6 10 3 2 3 5" xfId="1227" xr:uid="{00000000-0005-0000-0000-0000C6040000}"/>
    <cellStyle name="Normal 6 10 3 2 3 5 2" xfId="1228" xr:uid="{00000000-0005-0000-0000-0000C7040000}"/>
    <cellStyle name="Normal 6 10 3 2 3 6" xfId="1229" xr:uid="{00000000-0005-0000-0000-0000C8040000}"/>
    <cellStyle name="Normal 6 10 3 2 4" xfId="1230" xr:uid="{00000000-0005-0000-0000-0000C9040000}"/>
    <cellStyle name="Normal 6 10 3 2 4 2" xfId="1231" xr:uid="{00000000-0005-0000-0000-0000CA040000}"/>
    <cellStyle name="Normal 6 10 3 2 4 2 2" xfId="1232" xr:uid="{00000000-0005-0000-0000-0000CB040000}"/>
    <cellStyle name="Normal 6 10 3 2 4 2 2 2" xfId="1233" xr:uid="{00000000-0005-0000-0000-0000CC040000}"/>
    <cellStyle name="Normal 6 10 3 2 4 2 3" xfId="1234" xr:uid="{00000000-0005-0000-0000-0000CD040000}"/>
    <cellStyle name="Normal 6 10 3 2 4 3" xfId="1235" xr:uid="{00000000-0005-0000-0000-0000CE040000}"/>
    <cellStyle name="Normal 6 10 3 2 4 3 2" xfId="1236" xr:uid="{00000000-0005-0000-0000-0000CF040000}"/>
    <cellStyle name="Normal 6 10 3 2 4 4" xfId="1237" xr:uid="{00000000-0005-0000-0000-0000D0040000}"/>
    <cellStyle name="Normal 6 10 3 2 5" xfId="1238" xr:uid="{00000000-0005-0000-0000-0000D1040000}"/>
    <cellStyle name="Normal 6 10 3 2 5 2" xfId="1239" xr:uid="{00000000-0005-0000-0000-0000D2040000}"/>
    <cellStyle name="Normal 6 10 3 2 5 2 2" xfId="1240" xr:uid="{00000000-0005-0000-0000-0000D3040000}"/>
    <cellStyle name="Normal 6 10 3 2 5 2 2 2" xfId="1241" xr:uid="{00000000-0005-0000-0000-0000D4040000}"/>
    <cellStyle name="Normal 6 10 3 2 5 2 3" xfId="1242" xr:uid="{00000000-0005-0000-0000-0000D5040000}"/>
    <cellStyle name="Normal 6 10 3 2 5 3" xfId="1243" xr:uid="{00000000-0005-0000-0000-0000D6040000}"/>
    <cellStyle name="Normal 6 10 3 2 5 3 2" xfId="1244" xr:uid="{00000000-0005-0000-0000-0000D7040000}"/>
    <cellStyle name="Normal 6 10 3 2 5 4" xfId="1245" xr:uid="{00000000-0005-0000-0000-0000D8040000}"/>
    <cellStyle name="Normal 6 10 3 2 6" xfId="1246" xr:uid="{00000000-0005-0000-0000-0000D9040000}"/>
    <cellStyle name="Normal 6 10 3 2 6 2" xfId="1247" xr:uid="{00000000-0005-0000-0000-0000DA040000}"/>
    <cellStyle name="Normal 6 10 3 2 6 2 2" xfId="1248" xr:uid="{00000000-0005-0000-0000-0000DB040000}"/>
    <cellStyle name="Normal 6 10 3 2 6 3" xfId="1249" xr:uid="{00000000-0005-0000-0000-0000DC040000}"/>
    <cellStyle name="Normal 6 10 3 2 7" xfId="1250" xr:uid="{00000000-0005-0000-0000-0000DD040000}"/>
    <cellStyle name="Normal 6 10 3 2 7 2" xfId="1251" xr:uid="{00000000-0005-0000-0000-0000DE040000}"/>
    <cellStyle name="Normal 6 10 3 2 8" xfId="1252" xr:uid="{00000000-0005-0000-0000-0000DF040000}"/>
    <cellStyle name="Normal 6 10 3 3" xfId="1253" xr:uid="{00000000-0005-0000-0000-0000E0040000}"/>
    <cellStyle name="Normal 6 10 3 3 2" xfId="1254" xr:uid="{00000000-0005-0000-0000-0000E1040000}"/>
    <cellStyle name="Normal 6 10 3 3 2 2" xfId="1255" xr:uid="{00000000-0005-0000-0000-0000E2040000}"/>
    <cellStyle name="Normal 6 10 3 3 2 2 2" xfId="1256" xr:uid="{00000000-0005-0000-0000-0000E3040000}"/>
    <cellStyle name="Normal 6 10 3 3 2 2 2 2" xfId="1257" xr:uid="{00000000-0005-0000-0000-0000E4040000}"/>
    <cellStyle name="Normal 6 10 3 3 2 2 2 2 2" xfId="1258" xr:uid="{00000000-0005-0000-0000-0000E5040000}"/>
    <cellStyle name="Normal 6 10 3 3 2 2 2 3" xfId="1259" xr:uid="{00000000-0005-0000-0000-0000E6040000}"/>
    <cellStyle name="Normal 6 10 3 3 2 2 3" xfId="1260" xr:uid="{00000000-0005-0000-0000-0000E7040000}"/>
    <cellStyle name="Normal 6 10 3 3 2 2 3 2" xfId="1261" xr:uid="{00000000-0005-0000-0000-0000E8040000}"/>
    <cellStyle name="Normal 6 10 3 3 2 2 4" xfId="1262" xr:uid="{00000000-0005-0000-0000-0000E9040000}"/>
    <cellStyle name="Normal 6 10 3 3 2 3" xfId="1263" xr:uid="{00000000-0005-0000-0000-0000EA040000}"/>
    <cellStyle name="Normal 6 10 3 3 2 3 2" xfId="1264" xr:uid="{00000000-0005-0000-0000-0000EB040000}"/>
    <cellStyle name="Normal 6 10 3 3 2 3 2 2" xfId="1265" xr:uid="{00000000-0005-0000-0000-0000EC040000}"/>
    <cellStyle name="Normal 6 10 3 3 2 3 2 2 2" xfId="1266" xr:uid="{00000000-0005-0000-0000-0000ED040000}"/>
    <cellStyle name="Normal 6 10 3 3 2 3 2 3" xfId="1267" xr:uid="{00000000-0005-0000-0000-0000EE040000}"/>
    <cellStyle name="Normal 6 10 3 3 2 3 3" xfId="1268" xr:uid="{00000000-0005-0000-0000-0000EF040000}"/>
    <cellStyle name="Normal 6 10 3 3 2 3 3 2" xfId="1269" xr:uid="{00000000-0005-0000-0000-0000F0040000}"/>
    <cellStyle name="Normal 6 10 3 3 2 3 4" xfId="1270" xr:uid="{00000000-0005-0000-0000-0000F1040000}"/>
    <cellStyle name="Normal 6 10 3 3 2 4" xfId="1271" xr:uid="{00000000-0005-0000-0000-0000F2040000}"/>
    <cellStyle name="Normal 6 10 3 3 2 4 2" xfId="1272" xr:uid="{00000000-0005-0000-0000-0000F3040000}"/>
    <cellStyle name="Normal 6 10 3 3 2 4 2 2" xfId="1273" xr:uid="{00000000-0005-0000-0000-0000F4040000}"/>
    <cellStyle name="Normal 6 10 3 3 2 4 3" xfId="1274" xr:uid="{00000000-0005-0000-0000-0000F5040000}"/>
    <cellStyle name="Normal 6 10 3 3 2 5" xfId="1275" xr:uid="{00000000-0005-0000-0000-0000F6040000}"/>
    <cellStyle name="Normal 6 10 3 3 2 5 2" xfId="1276" xr:uid="{00000000-0005-0000-0000-0000F7040000}"/>
    <cellStyle name="Normal 6 10 3 3 2 6" xfId="1277" xr:uid="{00000000-0005-0000-0000-0000F8040000}"/>
    <cellStyle name="Normal 6 10 3 3 3" xfId="1278" xr:uid="{00000000-0005-0000-0000-0000F9040000}"/>
    <cellStyle name="Normal 6 10 3 3 3 2" xfId="1279" xr:uid="{00000000-0005-0000-0000-0000FA040000}"/>
    <cellStyle name="Normal 6 10 3 3 3 2 2" xfId="1280" xr:uid="{00000000-0005-0000-0000-0000FB040000}"/>
    <cellStyle name="Normal 6 10 3 3 3 2 2 2" xfId="1281" xr:uid="{00000000-0005-0000-0000-0000FC040000}"/>
    <cellStyle name="Normal 6 10 3 3 3 2 3" xfId="1282" xr:uid="{00000000-0005-0000-0000-0000FD040000}"/>
    <cellStyle name="Normal 6 10 3 3 3 3" xfId="1283" xr:uid="{00000000-0005-0000-0000-0000FE040000}"/>
    <cellStyle name="Normal 6 10 3 3 3 3 2" xfId="1284" xr:uid="{00000000-0005-0000-0000-0000FF040000}"/>
    <cellStyle name="Normal 6 10 3 3 3 4" xfId="1285" xr:uid="{00000000-0005-0000-0000-000000050000}"/>
    <cellStyle name="Normal 6 10 3 3 4" xfId="1286" xr:uid="{00000000-0005-0000-0000-000001050000}"/>
    <cellStyle name="Normal 6 10 3 3 4 2" xfId="1287" xr:uid="{00000000-0005-0000-0000-000002050000}"/>
    <cellStyle name="Normal 6 10 3 3 4 2 2" xfId="1288" xr:uid="{00000000-0005-0000-0000-000003050000}"/>
    <cellStyle name="Normal 6 10 3 3 4 2 2 2" xfId="1289" xr:uid="{00000000-0005-0000-0000-000004050000}"/>
    <cellStyle name="Normal 6 10 3 3 4 2 3" xfId="1290" xr:uid="{00000000-0005-0000-0000-000005050000}"/>
    <cellStyle name="Normal 6 10 3 3 4 3" xfId="1291" xr:uid="{00000000-0005-0000-0000-000006050000}"/>
    <cellStyle name="Normal 6 10 3 3 4 3 2" xfId="1292" xr:uid="{00000000-0005-0000-0000-000007050000}"/>
    <cellStyle name="Normal 6 10 3 3 4 4" xfId="1293" xr:uid="{00000000-0005-0000-0000-000008050000}"/>
    <cellStyle name="Normal 6 10 3 3 5" xfId="1294" xr:uid="{00000000-0005-0000-0000-000009050000}"/>
    <cellStyle name="Normal 6 10 3 3 5 2" xfId="1295" xr:uid="{00000000-0005-0000-0000-00000A050000}"/>
    <cellStyle name="Normal 6 10 3 3 5 2 2" xfId="1296" xr:uid="{00000000-0005-0000-0000-00000B050000}"/>
    <cellStyle name="Normal 6 10 3 3 5 3" xfId="1297" xr:uid="{00000000-0005-0000-0000-00000C050000}"/>
    <cellStyle name="Normal 6 10 3 3 6" xfId="1298" xr:uid="{00000000-0005-0000-0000-00000D050000}"/>
    <cellStyle name="Normal 6 10 3 3 6 2" xfId="1299" xr:uid="{00000000-0005-0000-0000-00000E050000}"/>
    <cellStyle name="Normal 6 10 3 3 7" xfId="1300" xr:uid="{00000000-0005-0000-0000-00000F050000}"/>
    <cellStyle name="Normal 6 10 3 4" xfId="1301" xr:uid="{00000000-0005-0000-0000-000010050000}"/>
    <cellStyle name="Normal 6 10 3 4 2" xfId="1302" xr:uid="{00000000-0005-0000-0000-000011050000}"/>
    <cellStyle name="Normal 6 10 3 4 2 2" xfId="1303" xr:uid="{00000000-0005-0000-0000-000012050000}"/>
    <cellStyle name="Normal 6 10 3 4 2 2 2" xfId="1304" xr:uid="{00000000-0005-0000-0000-000013050000}"/>
    <cellStyle name="Normal 6 10 3 4 2 2 2 2" xfId="1305" xr:uid="{00000000-0005-0000-0000-000014050000}"/>
    <cellStyle name="Normal 6 10 3 4 2 2 3" xfId="1306" xr:uid="{00000000-0005-0000-0000-000015050000}"/>
    <cellStyle name="Normal 6 10 3 4 2 3" xfId="1307" xr:uid="{00000000-0005-0000-0000-000016050000}"/>
    <cellStyle name="Normal 6 10 3 4 2 3 2" xfId="1308" xr:uid="{00000000-0005-0000-0000-000017050000}"/>
    <cellStyle name="Normal 6 10 3 4 2 4" xfId="1309" xr:uid="{00000000-0005-0000-0000-000018050000}"/>
    <cellStyle name="Normal 6 10 3 4 3" xfId="1310" xr:uid="{00000000-0005-0000-0000-000019050000}"/>
    <cellStyle name="Normal 6 10 3 4 3 2" xfId="1311" xr:uid="{00000000-0005-0000-0000-00001A050000}"/>
    <cellStyle name="Normal 6 10 3 4 3 2 2" xfId="1312" xr:uid="{00000000-0005-0000-0000-00001B050000}"/>
    <cellStyle name="Normal 6 10 3 4 3 2 2 2" xfId="1313" xr:uid="{00000000-0005-0000-0000-00001C050000}"/>
    <cellStyle name="Normal 6 10 3 4 3 2 3" xfId="1314" xr:uid="{00000000-0005-0000-0000-00001D050000}"/>
    <cellStyle name="Normal 6 10 3 4 3 3" xfId="1315" xr:uid="{00000000-0005-0000-0000-00001E050000}"/>
    <cellStyle name="Normal 6 10 3 4 3 3 2" xfId="1316" xr:uid="{00000000-0005-0000-0000-00001F050000}"/>
    <cellStyle name="Normal 6 10 3 4 3 4" xfId="1317" xr:uid="{00000000-0005-0000-0000-000020050000}"/>
    <cellStyle name="Normal 6 10 3 4 4" xfId="1318" xr:uid="{00000000-0005-0000-0000-000021050000}"/>
    <cellStyle name="Normal 6 10 3 4 4 2" xfId="1319" xr:uid="{00000000-0005-0000-0000-000022050000}"/>
    <cellStyle name="Normal 6 10 3 4 4 2 2" xfId="1320" xr:uid="{00000000-0005-0000-0000-000023050000}"/>
    <cellStyle name="Normal 6 10 3 4 4 3" xfId="1321" xr:uid="{00000000-0005-0000-0000-000024050000}"/>
    <cellStyle name="Normal 6 10 3 4 5" xfId="1322" xr:uid="{00000000-0005-0000-0000-000025050000}"/>
    <cellStyle name="Normal 6 10 3 4 5 2" xfId="1323" xr:uid="{00000000-0005-0000-0000-000026050000}"/>
    <cellStyle name="Normal 6 10 3 4 6" xfId="1324" xr:uid="{00000000-0005-0000-0000-000027050000}"/>
    <cellStyle name="Normal 6 10 3 5" xfId="1325" xr:uid="{00000000-0005-0000-0000-000028050000}"/>
    <cellStyle name="Normal 6 10 3 5 2" xfId="1326" xr:uid="{00000000-0005-0000-0000-000029050000}"/>
    <cellStyle name="Normal 6 10 3 5 2 2" xfId="1327" xr:uid="{00000000-0005-0000-0000-00002A050000}"/>
    <cellStyle name="Normal 6 10 3 5 2 2 2" xfId="1328" xr:uid="{00000000-0005-0000-0000-00002B050000}"/>
    <cellStyle name="Normal 6 10 3 5 2 3" xfId="1329" xr:uid="{00000000-0005-0000-0000-00002C050000}"/>
    <cellStyle name="Normal 6 10 3 5 3" xfId="1330" xr:uid="{00000000-0005-0000-0000-00002D050000}"/>
    <cellStyle name="Normal 6 10 3 5 3 2" xfId="1331" xr:uid="{00000000-0005-0000-0000-00002E050000}"/>
    <cellStyle name="Normal 6 10 3 5 4" xfId="1332" xr:uid="{00000000-0005-0000-0000-00002F050000}"/>
    <cellStyle name="Normal 6 10 3 6" xfId="1333" xr:uid="{00000000-0005-0000-0000-000030050000}"/>
    <cellStyle name="Normal 6 10 3 6 2" xfId="1334" xr:uid="{00000000-0005-0000-0000-000031050000}"/>
    <cellStyle name="Normal 6 10 3 6 2 2" xfId="1335" xr:uid="{00000000-0005-0000-0000-000032050000}"/>
    <cellStyle name="Normal 6 10 3 6 2 2 2" xfId="1336" xr:uid="{00000000-0005-0000-0000-000033050000}"/>
    <cellStyle name="Normal 6 10 3 6 2 3" xfId="1337" xr:uid="{00000000-0005-0000-0000-000034050000}"/>
    <cellStyle name="Normal 6 10 3 6 3" xfId="1338" xr:uid="{00000000-0005-0000-0000-000035050000}"/>
    <cellStyle name="Normal 6 10 3 6 3 2" xfId="1339" xr:uid="{00000000-0005-0000-0000-000036050000}"/>
    <cellStyle name="Normal 6 10 3 6 4" xfId="1340" xr:uid="{00000000-0005-0000-0000-000037050000}"/>
    <cellStyle name="Normal 6 10 3 7" xfId="1341" xr:uid="{00000000-0005-0000-0000-000038050000}"/>
    <cellStyle name="Normal 6 10 3 7 2" xfId="1342" xr:uid="{00000000-0005-0000-0000-000039050000}"/>
    <cellStyle name="Normal 6 10 3 7 2 2" xfId="1343" xr:uid="{00000000-0005-0000-0000-00003A050000}"/>
    <cellStyle name="Normal 6 10 3 7 3" xfId="1344" xr:uid="{00000000-0005-0000-0000-00003B050000}"/>
    <cellStyle name="Normal 6 10 3 8" xfId="1345" xr:uid="{00000000-0005-0000-0000-00003C050000}"/>
    <cellStyle name="Normal 6 10 3 8 2" xfId="1346" xr:uid="{00000000-0005-0000-0000-00003D050000}"/>
    <cellStyle name="Normal 6 10 3 9" xfId="1347" xr:uid="{00000000-0005-0000-0000-00003E050000}"/>
    <cellStyle name="Normal 6 10 4" xfId="1348" xr:uid="{00000000-0005-0000-0000-00003F050000}"/>
    <cellStyle name="Normal 6 10 4 2" xfId="1349" xr:uid="{00000000-0005-0000-0000-000040050000}"/>
    <cellStyle name="Normal 6 10 4 2 2" xfId="1350" xr:uid="{00000000-0005-0000-0000-000041050000}"/>
    <cellStyle name="Normal 6 10 4 2 2 2" xfId="1351" xr:uid="{00000000-0005-0000-0000-000042050000}"/>
    <cellStyle name="Normal 6 10 4 2 2 2 2" xfId="1352" xr:uid="{00000000-0005-0000-0000-000043050000}"/>
    <cellStyle name="Normal 6 10 4 2 2 2 2 2" xfId="1353" xr:uid="{00000000-0005-0000-0000-000044050000}"/>
    <cellStyle name="Normal 6 10 4 2 2 2 2 2 2" xfId="1354" xr:uid="{00000000-0005-0000-0000-000045050000}"/>
    <cellStyle name="Normal 6 10 4 2 2 2 2 2 2 2" xfId="1355" xr:uid="{00000000-0005-0000-0000-000046050000}"/>
    <cellStyle name="Normal 6 10 4 2 2 2 2 2 3" xfId="1356" xr:uid="{00000000-0005-0000-0000-000047050000}"/>
    <cellStyle name="Normal 6 10 4 2 2 2 2 3" xfId="1357" xr:uid="{00000000-0005-0000-0000-000048050000}"/>
    <cellStyle name="Normal 6 10 4 2 2 2 2 3 2" xfId="1358" xr:uid="{00000000-0005-0000-0000-000049050000}"/>
    <cellStyle name="Normal 6 10 4 2 2 2 2 4" xfId="1359" xr:uid="{00000000-0005-0000-0000-00004A050000}"/>
    <cellStyle name="Normal 6 10 4 2 2 2 3" xfId="1360" xr:uid="{00000000-0005-0000-0000-00004B050000}"/>
    <cellStyle name="Normal 6 10 4 2 2 2 3 2" xfId="1361" xr:uid="{00000000-0005-0000-0000-00004C050000}"/>
    <cellStyle name="Normal 6 10 4 2 2 2 3 2 2" xfId="1362" xr:uid="{00000000-0005-0000-0000-00004D050000}"/>
    <cellStyle name="Normal 6 10 4 2 2 2 3 2 2 2" xfId="1363" xr:uid="{00000000-0005-0000-0000-00004E050000}"/>
    <cellStyle name="Normal 6 10 4 2 2 2 3 2 3" xfId="1364" xr:uid="{00000000-0005-0000-0000-00004F050000}"/>
    <cellStyle name="Normal 6 10 4 2 2 2 3 3" xfId="1365" xr:uid="{00000000-0005-0000-0000-000050050000}"/>
    <cellStyle name="Normal 6 10 4 2 2 2 3 3 2" xfId="1366" xr:uid="{00000000-0005-0000-0000-000051050000}"/>
    <cellStyle name="Normal 6 10 4 2 2 2 3 4" xfId="1367" xr:uid="{00000000-0005-0000-0000-000052050000}"/>
    <cellStyle name="Normal 6 10 4 2 2 2 4" xfId="1368" xr:uid="{00000000-0005-0000-0000-000053050000}"/>
    <cellStyle name="Normal 6 10 4 2 2 2 4 2" xfId="1369" xr:uid="{00000000-0005-0000-0000-000054050000}"/>
    <cellStyle name="Normal 6 10 4 2 2 2 4 2 2" xfId="1370" xr:uid="{00000000-0005-0000-0000-000055050000}"/>
    <cellStyle name="Normal 6 10 4 2 2 2 4 3" xfId="1371" xr:uid="{00000000-0005-0000-0000-000056050000}"/>
    <cellStyle name="Normal 6 10 4 2 2 2 5" xfId="1372" xr:uid="{00000000-0005-0000-0000-000057050000}"/>
    <cellStyle name="Normal 6 10 4 2 2 2 5 2" xfId="1373" xr:uid="{00000000-0005-0000-0000-000058050000}"/>
    <cellStyle name="Normal 6 10 4 2 2 2 6" xfId="1374" xr:uid="{00000000-0005-0000-0000-000059050000}"/>
    <cellStyle name="Normal 6 10 4 2 2 3" xfId="1375" xr:uid="{00000000-0005-0000-0000-00005A050000}"/>
    <cellStyle name="Normal 6 10 4 2 2 3 2" xfId="1376" xr:uid="{00000000-0005-0000-0000-00005B050000}"/>
    <cellStyle name="Normal 6 10 4 2 2 3 2 2" xfId="1377" xr:uid="{00000000-0005-0000-0000-00005C050000}"/>
    <cellStyle name="Normal 6 10 4 2 2 3 2 2 2" xfId="1378" xr:uid="{00000000-0005-0000-0000-00005D050000}"/>
    <cellStyle name="Normal 6 10 4 2 2 3 2 3" xfId="1379" xr:uid="{00000000-0005-0000-0000-00005E050000}"/>
    <cellStyle name="Normal 6 10 4 2 2 3 3" xfId="1380" xr:uid="{00000000-0005-0000-0000-00005F050000}"/>
    <cellStyle name="Normal 6 10 4 2 2 3 3 2" xfId="1381" xr:uid="{00000000-0005-0000-0000-000060050000}"/>
    <cellStyle name="Normal 6 10 4 2 2 3 4" xfId="1382" xr:uid="{00000000-0005-0000-0000-000061050000}"/>
    <cellStyle name="Normal 6 10 4 2 2 4" xfId="1383" xr:uid="{00000000-0005-0000-0000-000062050000}"/>
    <cellStyle name="Normal 6 10 4 2 2 4 2" xfId="1384" xr:uid="{00000000-0005-0000-0000-000063050000}"/>
    <cellStyle name="Normal 6 10 4 2 2 4 2 2" xfId="1385" xr:uid="{00000000-0005-0000-0000-000064050000}"/>
    <cellStyle name="Normal 6 10 4 2 2 4 2 2 2" xfId="1386" xr:uid="{00000000-0005-0000-0000-000065050000}"/>
    <cellStyle name="Normal 6 10 4 2 2 4 2 3" xfId="1387" xr:uid="{00000000-0005-0000-0000-000066050000}"/>
    <cellStyle name="Normal 6 10 4 2 2 4 3" xfId="1388" xr:uid="{00000000-0005-0000-0000-000067050000}"/>
    <cellStyle name="Normal 6 10 4 2 2 4 3 2" xfId="1389" xr:uid="{00000000-0005-0000-0000-000068050000}"/>
    <cellStyle name="Normal 6 10 4 2 2 4 4" xfId="1390" xr:uid="{00000000-0005-0000-0000-000069050000}"/>
    <cellStyle name="Normal 6 10 4 2 2 5" xfId="1391" xr:uid="{00000000-0005-0000-0000-00006A050000}"/>
    <cellStyle name="Normal 6 10 4 2 2 5 2" xfId="1392" xr:uid="{00000000-0005-0000-0000-00006B050000}"/>
    <cellStyle name="Normal 6 10 4 2 2 5 2 2" xfId="1393" xr:uid="{00000000-0005-0000-0000-00006C050000}"/>
    <cellStyle name="Normal 6 10 4 2 2 5 3" xfId="1394" xr:uid="{00000000-0005-0000-0000-00006D050000}"/>
    <cellStyle name="Normal 6 10 4 2 2 6" xfId="1395" xr:uid="{00000000-0005-0000-0000-00006E050000}"/>
    <cellStyle name="Normal 6 10 4 2 2 6 2" xfId="1396" xr:uid="{00000000-0005-0000-0000-00006F050000}"/>
    <cellStyle name="Normal 6 10 4 2 2 7" xfId="1397" xr:uid="{00000000-0005-0000-0000-000070050000}"/>
    <cellStyle name="Normal 6 10 4 2 3" xfId="1398" xr:uid="{00000000-0005-0000-0000-000071050000}"/>
    <cellStyle name="Normal 6 10 4 2 3 2" xfId="1399" xr:uid="{00000000-0005-0000-0000-000072050000}"/>
    <cellStyle name="Normal 6 10 4 2 3 2 2" xfId="1400" xr:uid="{00000000-0005-0000-0000-000073050000}"/>
    <cellStyle name="Normal 6 10 4 2 3 2 2 2" xfId="1401" xr:uid="{00000000-0005-0000-0000-000074050000}"/>
    <cellStyle name="Normal 6 10 4 2 3 2 2 2 2" xfId="1402" xr:uid="{00000000-0005-0000-0000-000075050000}"/>
    <cellStyle name="Normal 6 10 4 2 3 2 2 3" xfId="1403" xr:uid="{00000000-0005-0000-0000-000076050000}"/>
    <cellStyle name="Normal 6 10 4 2 3 2 3" xfId="1404" xr:uid="{00000000-0005-0000-0000-000077050000}"/>
    <cellStyle name="Normal 6 10 4 2 3 2 3 2" xfId="1405" xr:uid="{00000000-0005-0000-0000-000078050000}"/>
    <cellStyle name="Normal 6 10 4 2 3 2 4" xfId="1406" xr:uid="{00000000-0005-0000-0000-000079050000}"/>
    <cellStyle name="Normal 6 10 4 2 3 3" xfId="1407" xr:uid="{00000000-0005-0000-0000-00007A050000}"/>
    <cellStyle name="Normal 6 10 4 2 3 3 2" xfId="1408" xr:uid="{00000000-0005-0000-0000-00007B050000}"/>
    <cellStyle name="Normal 6 10 4 2 3 3 2 2" xfId="1409" xr:uid="{00000000-0005-0000-0000-00007C050000}"/>
    <cellStyle name="Normal 6 10 4 2 3 3 2 2 2" xfId="1410" xr:uid="{00000000-0005-0000-0000-00007D050000}"/>
    <cellStyle name="Normal 6 10 4 2 3 3 2 3" xfId="1411" xr:uid="{00000000-0005-0000-0000-00007E050000}"/>
    <cellStyle name="Normal 6 10 4 2 3 3 3" xfId="1412" xr:uid="{00000000-0005-0000-0000-00007F050000}"/>
    <cellStyle name="Normal 6 10 4 2 3 3 3 2" xfId="1413" xr:uid="{00000000-0005-0000-0000-000080050000}"/>
    <cellStyle name="Normal 6 10 4 2 3 3 4" xfId="1414" xr:uid="{00000000-0005-0000-0000-000081050000}"/>
    <cellStyle name="Normal 6 10 4 2 3 4" xfId="1415" xr:uid="{00000000-0005-0000-0000-000082050000}"/>
    <cellStyle name="Normal 6 10 4 2 3 4 2" xfId="1416" xr:uid="{00000000-0005-0000-0000-000083050000}"/>
    <cellStyle name="Normal 6 10 4 2 3 4 2 2" xfId="1417" xr:uid="{00000000-0005-0000-0000-000084050000}"/>
    <cellStyle name="Normal 6 10 4 2 3 4 3" xfId="1418" xr:uid="{00000000-0005-0000-0000-000085050000}"/>
    <cellStyle name="Normal 6 10 4 2 3 5" xfId="1419" xr:uid="{00000000-0005-0000-0000-000086050000}"/>
    <cellStyle name="Normal 6 10 4 2 3 5 2" xfId="1420" xr:uid="{00000000-0005-0000-0000-000087050000}"/>
    <cellStyle name="Normal 6 10 4 2 3 6" xfId="1421" xr:uid="{00000000-0005-0000-0000-000088050000}"/>
    <cellStyle name="Normal 6 10 4 2 4" xfId="1422" xr:uid="{00000000-0005-0000-0000-000089050000}"/>
    <cellStyle name="Normal 6 10 4 2 4 2" xfId="1423" xr:uid="{00000000-0005-0000-0000-00008A050000}"/>
    <cellStyle name="Normal 6 10 4 2 4 2 2" xfId="1424" xr:uid="{00000000-0005-0000-0000-00008B050000}"/>
    <cellStyle name="Normal 6 10 4 2 4 2 2 2" xfId="1425" xr:uid="{00000000-0005-0000-0000-00008C050000}"/>
    <cellStyle name="Normal 6 10 4 2 4 2 3" xfId="1426" xr:uid="{00000000-0005-0000-0000-00008D050000}"/>
    <cellStyle name="Normal 6 10 4 2 4 3" xfId="1427" xr:uid="{00000000-0005-0000-0000-00008E050000}"/>
    <cellStyle name="Normal 6 10 4 2 4 3 2" xfId="1428" xr:uid="{00000000-0005-0000-0000-00008F050000}"/>
    <cellStyle name="Normal 6 10 4 2 4 4" xfId="1429" xr:uid="{00000000-0005-0000-0000-000090050000}"/>
    <cellStyle name="Normal 6 10 4 2 5" xfId="1430" xr:uid="{00000000-0005-0000-0000-000091050000}"/>
    <cellStyle name="Normal 6 10 4 2 5 2" xfId="1431" xr:uid="{00000000-0005-0000-0000-000092050000}"/>
    <cellStyle name="Normal 6 10 4 2 5 2 2" xfId="1432" xr:uid="{00000000-0005-0000-0000-000093050000}"/>
    <cellStyle name="Normal 6 10 4 2 5 2 2 2" xfId="1433" xr:uid="{00000000-0005-0000-0000-000094050000}"/>
    <cellStyle name="Normal 6 10 4 2 5 2 3" xfId="1434" xr:uid="{00000000-0005-0000-0000-000095050000}"/>
    <cellStyle name="Normal 6 10 4 2 5 3" xfId="1435" xr:uid="{00000000-0005-0000-0000-000096050000}"/>
    <cellStyle name="Normal 6 10 4 2 5 3 2" xfId="1436" xr:uid="{00000000-0005-0000-0000-000097050000}"/>
    <cellStyle name="Normal 6 10 4 2 5 4" xfId="1437" xr:uid="{00000000-0005-0000-0000-000098050000}"/>
    <cellStyle name="Normal 6 10 4 2 6" xfId="1438" xr:uid="{00000000-0005-0000-0000-000099050000}"/>
    <cellStyle name="Normal 6 10 4 2 6 2" xfId="1439" xr:uid="{00000000-0005-0000-0000-00009A050000}"/>
    <cellStyle name="Normal 6 10 4 2 6 2 2" xfId="1440" xr:uid="{00000000-0005-0000-0000-00009B050000}"/>
    <cellStyle name="Normal 6 10 4 2 6 3" xfId="1441" xr:uid="{00000000-0005-0000-0000-00009C050000}"/>
    <cellStyle name="Normal 6 10 4 2 7" xfId="1442" xr:uid="{00000000-0005-0000-0000-00009D050000}"/>
    <cellStyle name="Normal 6 10 4 2 7 2" xfId="1443" xr:uid="{00000000-0005-0000-0000-00009E050000}"/>
    <cellStyle name="Normal 6 10 4 2 8" xfId="1444" xr:uid="{00000000-0005-0000-0000-00009F050000}"/>
    <cellStyle name="Normal 6 10 4 3" xfId="1445" xr:uid="{00000000-0005-0000-0000-0000A0050000}"/>
    <cellStyle name="Normal 6 10 4 3 2" xfId="1446" xr:uid="{00000000-0005-0000-0000-0000A1050000}"/>
    <cellStyle name="Normal 6 10 4 3 2 2" xfId="1447" xr:uid="{00000000-0005-0000-0000-0000A2050000}"/>
    <cellStyle name="Normal 6 10 4 3 2 2 2" xfId="1448" xr:uid="{00000000-0005-0000-0000-0000A3050000}"/>
    <cellStyle name="Normal 6 10 4 3 2 2 2 2" xfId="1449" xr:uid="{00000000-0005-0000-0000-0000A4050000}"/>
    <cellStyle name="Normal 6 10 4 3 2 2 2 2 2" xfId="1450" xr:uid="{00000000-0005-0000-0000-0000A5050000}"/>
    <cellStyle name="Normal 6 10 4 3 2 2 2 3" xfId="1451" xr:uid="{00000000-0005-0000-0000-0000A6050000}"/>
    <cellStyle name="Normal 6 10 4 3 2 2 3" xfId="1452" xr:uid="{00000000-0005-0000-0000-0000A7050000}"/>
    <cellStyle name="Normal 6 10 4 3 2 2 3 2" xfId="1453" xr:uid="{00000000-0005-0000-0000-0000A8050000}"/>
    <cellStyle name="Normal 6 10 4 3 2 2 4" xfId="1454" xr:uid="{00000000-0005-0000-0000-0000A9050000}"/>
    <cellStyle name="Normal 6 10 4 3 2 3" xfId="1455" xr:uid="{00000000-0005-0000-0000-0000AA050000}"/>
    <cellStyle name="Normal 6 10 4 3 2 3 2" xfId="1456" xr:uid="{00000000-0005-0000-0000-0000AB050000}"/>
    <cellStyle name="Normal 6 10 4 3 2 3 2 2" xfId="1457" xr:uid="{00000000-0005-0000-0000-0000AC050000}"/>
    <cellStyle name="Normal 6 10 4 3 2 3 2 2 2" xfId="1458" xr:uid="{00000000-0005-0000-0000-0000AD050000}"/>
    <cellStyle name="Normal 6 10 4 3 2 3 2 3" xfId="1459" xr:uid="{00000000-0005-0000-0000-0000AE050000}"/>
    <cellStyle name="Normal 6 10 4 3 2 3 3" xfId="1460" xr:uid="{00000000-0005-0000-0000-0000AF050000}"/>
    <cellStyle name="Normal 6 10 4 3 2 3 3 2" xfId="1461" xr:uid="{00000000-0005-0000-0000-0000B0050000}"/>
    <cellStyle name="Normal 6 10 4 3 2 3 4" xfId="1462" xr:uid="{00000000-0005-0000-0000-0000B1050000}"/>
    <cellStyle name="Normal 6 10 4 3 2 4" xfId="1463" xr:uid="{00000000-0005-0000-0000-0000B2050000}"/>
    <cellStyle name="Normal 6 10 4 3 2 4 2" xfId="1464" xr:uid="{00000000-0005-0000-0000-0000B3050000}"/>
    <cellStyle name="Normal 6 10 4 3 2 4 2 2" xfId="1465" xr:uid="{00000000-0005-0000-0000-0000B4050000}"/>
    <cellStyle name="Normal 6 10 4 3 2 4 3" xfId="1466" xr:uid="{00000000-0005-0000-0000-0000B5050000}"/>
    <cellStyle name="Normal 6 10 4 3 2 5" xfId="1467" xr:uid="{00000000-0005-0000-0000-0000B6050000}"/>
    <cellStyle name="Normal 6 10 4 3 2 5 2" xfId="1468" xr:uid="{00000000-0005-0000-0000-0000B7050000}"/>
    <cellStyle name="Normal 6 10 4 3 2 6" xfId="1469" xr:uid="{00000000-0005-0000-0000-0000B8050000}"/>
    <cellStyle name="Normal 6 10 4 3 3" xfId="1470" xr:uid="{00000000-0005-0000-0000-0000B9050000}"/>
    <cellStyle name="Normal 6 10 4 3 3 2" xfId="1471" xr:uid="{00000000-0005-0000-0000-0000BA050000}"/>
    <cellStyle name="Normal 6 10 4 3 3 2 2" xfId="1472" xr:uid="{00000000-0005-0000-0000-0000BB050000}"/>
    <cellStyle name="Normal 6 10 4 3 3 2 2 2" xfId="1473" xr:uid="{00000000-0005-0000-0000-0000BC050000}"/>
    <cellStyle name="Normal 6 10 4 3 3 2 3" xfId="1474" xr:uid="{00000000-0005-0000-0000-0000BD050000}"/>
    <cellStyle name="Normal 6 10 4 3 3 3" xfId="1475" xr:uid="{00000000-0005-0000-0000-0000BE050000}"/>
    <cellStyle name="Normal 6 10 4 3 3 3 2" xfId="1476" xr:uid="{00000000-0005-0000-0000-0000BF050000}"/>
    <cellStyle name="Normal 6 10 4 3 3 4" xfId="1477" xr:uid="{00000000-0005-0000-0000-0000C0050000}"/>
    <cellStyle name="Normal 6 10 4 3 4" xfId="1478" xr:uid="{00000000-0005-0000-0000-0000C1050000}"/>
    <cellStyle name="Normal 6 10 4 3 4 2" xfId="1479" xr:uid="{00000000-0005-0000-0000-0000C2050000}"/>
    <cellStyle name="Normal 6 10 4 3 4 2 2" xfId="1480" xr:uid="{00000000-0005-0000-0000-0000C3050000}"/>
    <cellStyle name="Normal 6 10 4 3 4 2 2 2" xfId="1481" xr:uid="{00000000-0005-0000-0000-0000C4050000}"/>
    <cellStyle name="Normal 6 10 4 3 4 2 3" xfId="1482" xr:uid="{00000000-0005-0000-0000-0000C5050000}"/>
    <cellStyle name="Normal 6 10 4 3 4 3" xfId="1483" xr:uid="{00000000-0005-0000-0000-0000C6050000}"/>
    <cellStyle name="Normal 6 10 4 3 4 3 2" xfId="1484" xr:uid="{00000000-0005-0000-0000-0000C7050000}"/>
    <cellStyle name="Normal 6 10 4 3 4 4" xfId="1485" xr:uid="{00000000-0005-0000-0000-0000C8050000}"/>
    <cellStyle name="Normal 6 10 4 3 5" xfId="1486" xr:uid="{00000000-0005-0000-0000-0000C9050000}"/>
    <cellStyle name="Normal 6 10 4 3 5 2" xfId="1487" xr:uid="{00000000-0005-0000-0000-0000CA050000}"/>
    <cellStyle name="Normal 6 10 4 3 5 2 2" xfId="1488" xr:uid="{00000000-0005-0000-0000-0000CB050000}"/>
    <cellStyle name="Normal 6 10 4 3 5 3" xfId="1489" xr:uid="{00000000-0005-0000-0000-0000CC050000}"/>
    <cellStyle name="Normal 6 10 4 3 6" xfId="1490" xr:uid="{00000000-0005-0000-0000-0000CD050000}"/>
    <cellStyle name="Normal 6 10 4 3 6 2" xfId="1491" xr:uid="{00000000-0005-0000-0000-0000CE050000}"/>
    <cellStyle name="Normal 6 10 4 3 7" xfId="1492" xr:uid="{00000000-0005-0000-0000-0000CF050000}"/>
    <cellStyle name="Normal 6 10 4 4" xfId="1493" xr:uid="{00000000-0005-0000-0000-0000D0050000}"/>
    <cellStyle name="Normal 6 10 4 4 2" xfId="1494" xr:uid="{00000000-0005-0000-0000-0000D1050000}"/>
    <cellStyle name="Normal 6 10 4 4 2 2" xfId="1495" xr:uid="{00000000-0005-0000-0000-0000D2050000}"/>
    <cellStyle name="Normal 6 10 4 4 2 2 2" xfId="1496" xr:uid="{00000000-0005-0000-0000-0000D3050000}"/>
    <cellStyle name="Normal 6 10 4 4 2 2 2 2" xfId="1497" xr:uid="{00000000-0005-0000-0000-0000D4050000}"/>
    <cellStyle name="Normal 6 10 4 4 2 2 3" xfId="1498" xr:uid="{00000000-0005-0000-0000-0000D5050000}"/>
    <cellStyle name="Normal 6 10 4 4 2 3" xfId="1499" xr:uid="{00000000-0005-0000-0000-0000D6050000}"/>
    <cellStyle name="Normal 6 10 4 4 2 3 2" xfId="1500" xr:uid="{00000000-0005-0000-0000-0000D7050000}"/>
    <cellStyle name="Normal 6 10 4 4 2 4" xfId="1501" xr:uid="{00000000-0005-0000-0000-0000D8050000}"/>
    <cellStyle name="Normal 6 10 4 4 3" xfId="1502" xr:uid="{00000000-0005-0000-0000-0000D9050000}"/>
    <cellStyle name="Normal 6 10 4 4 3 2" xfId="1503" xr:uid="{00000000-0005-0000-0000-0000DA050000}"/>
    <cellStyle name="Normal 6 10 4 4 3 2 2" xfId="1504" xr:uid="{00000000-0005-0000-0000-0000DB050000}"/>
    <cellStyle name="Normal 6 10 4 4 3 2 2 2" xfId="1505" xr:uid="{00000000-0005-0000-0000-0000DC050000}"/>
    <cellStyle name="Normal 6 10 4 4 3 2 3" xfId="1506" xr:uid="{00000000-0005-0000-0000-0000DD050000}"/>
    <cellStyle name="Normal 6 10 4 4 3 3" xfId="1507" xr:uid="{00000000-0005-0000-0000-0000DE050000}"/>
    <cellStyle name="Normal 6 10 4 4 3 3 2" xfId="1508" xr:uid="{00000000-0005-0000-0000-0000DF050000}"/>
    <cellStyle name="Normal 6 10 4 4 3 4" xfId="1509" xr:uid="{00000000-0005-0000-0000-0000E0050000}"/>
    <cellStyle name="Normal 6 10 4 4 4" xfId="1510" xr:uid="{00000000-0005-0000-0000-0000E1050000}"/>
    <cellStyle name="Normal 6 10 4 4 4 2" xfId="1511" xr:uid="{00000000-0005-0000-0000-0000E2050000}"/>
    <cellStyle name="Normal 6 10 4 4 4 2 2" xfId="1512" xr:uid="{00000000-0005-0000-0000-0000E3050000}"/>
    <cellStyle name="Normal 6 10 4 4 4 3" xfId="1513" xr:uid="{00000000-0005-0000-0000-0000E4050000}"/>
    <cellStyle name="Normal 6 10 4 4 5" xfId="1514" xr:uid="{00000000-0005-0000-0000-0000E5050000}"/>
    <cellStyle name="Normal 6 10 4 4 5 2" xfId="1515" xr:uid="{00000000-0005-0000-0000-0000E6050000}"/>
    <cellStyle name="Normal 6 10 4 4 6" xfId="1516" xr:uid="{00000000-0005-0000-0000-0000E7050000}"/>
    <cellStyle name="Normal 6 10 4 5" xfId="1517" xr:uid="{00000000-0005-0000-0000-0000E8050000}"/>
    <cellStyle name="Normal 6 10 4 5 2" xfId="1518" xr:uid="{00000000-0005-0000-0000-0000E9050000}"/>
    <cellStyle name="Normal 6 10 4 5 2 2" xfId="1519" xr:uid="{00000000-0005-0000-0000-0000EA050000}"/>
    <cellStyle name="Normal 6 10 4 5 2 2 2" xfId="1520" xr:uid="{00000000-0005-0000-0000-0000EB050000}"/>
    <cellStyle name="Normal 6 10 4 5 2 3" xfId="1521" xr:uid="{00000000-0005-0000-0000-0000EC050000}"/>
    <cellStyle name="Normal 6 10 4 5 3" xfId="1522" xr:uid="{00000000-0005-0000-0000-0000ED050000}"/>
    <cellStyle name="Normal 6 10 4 5 3 2" xfId="1523" xr:uid="{00000000-0005-0000-0000-0000EE050000}"/>
    <cellStyle name="Normal 6 10 4 5 4" xfId="1524" xr:uid="{00000000-0005-0000-0000-0000EF050000}"/>
    <cellStyle name="Normal 6 10 4 6" xfId="1525" xr:uid="{00000000-0005-0000-0000-0000F0050000}"/>
    <cellStyle name="Normal 6 10 4 6 2" xfId="1526" xr:uid="{00000000-0005-0000-0000-0000F1050000}"/>
    <cellStyle name="Normal 6 10 4 6 2 2" xfId="1527" xr:uid="{00000000-0005-0000-0000-0000F2050000}"/>
    <cellStyle name="Normal 6 10 4 6 2 2 2" xfId="1528" xr:uid="{00000000-0005-0000-0000-0000F3050000}"/>
    <cellStyle name="Normal 6 10 4 6 2 3" xfId="1529" xr:uid="{00000000-0005-0000-0000-0000F4050000}"/>
    <cellStyle name="Normal 6 10 4 6 3" xfId="1530" xr:uid="{00000000-0005-0000-0000-0000F5050000}"/>
    <cellStyle name="Normal 6 10 4 6 3 2" xfId="1531" xr:uid="{00000000-0005-0000-0000-0000F6050000}"/>
    <cellStyle name="Normal 6 10 4 6 4" xfId="1532" xr:uid="{00000000-0005-0000-0000-0000F7050000}"/>
    <cellStyle name="Normal 6 10 4 7" xfId="1533" xr:uid="{00000000-0005-0000-0000-0000F8050000}"/>
    <cellStyle name="Normal 6 10 4 7 2" xfId="1534" xr:uid="{00000000-0005-0000-0000-0000F9050000}"/>
    <cellStyle name="Normal 6 10 4 7 2 2" xfId="1535" xr:uid="{00000000-0005-0000-0000-0000FA050000}"/>
    <cellStyle name="Normal 6 10 4 7 3" xfId="1536" xr:uid="{00000000-0005-0000-0000-0000FB050000}"/>
    <cellStyle name="Normal 6 10 4 8" xfId="1537" xr:uid="{00000000-0005-0000-0000-0000FC050000}"/>
    <cellStyle name="Normal 6 10 4 8 2" xfId="1538" xr:uid="{00000000-0005-0000-0000-0000FD050000}"/>
    <cellStyle name="Normal 6 10 4 9" xfId="1539" xr:uid="{00000000-0005-0000-0000-0000FE050000}"/>
    <cellStyle name="Normal 6 10 5" xfId="1540" xr:uid="{00000000-0005-0000-0000-0000FF050000}"/>
    <cellStyle name="Normal 6 10 5 2" xfId="1541" xr:uid="{00000000-0005-0000-0000-000000060000}"/>
    <cellStyle name="Normal 6 10 5 2 2" xfId="1542" xr:uid="{00000000-0005-0000-0000-000001060000}"/>
    <cellStyle name="Normal 6 10 5 2 2 2" xfId="1543" xr:uid="{00000000-0005-0000-0000-000002060000}"/>
    <cellStyle name="Normal 6 10 5 2 2 2 2" xfId="1544" xr:uid="{00000000-0005-0000-0000-000003060000}"/>
    <cellStyle name="Normal 6 10 5 2 2 2 2 2" xfId="1545" xr:uid="{00000000-0005-0000-0000-000004060000}"/>
    <cellStyle name="Normal 6 10 5 2 2 2 2 2 2" xfId="1546" xr:uid="{00000000-0005-0000-0000-000005060000}"/>
    <cellStyle name="Normal 6 10 5 2 2 2 2 3" xfId="1547" xr:uid="{00000000-0005-0000-0000-000006060000}"/>
    <cellStyle name="Normal 6 10 5 2 2 2 3" xfId="1548" xr:uid="{00000000-0005-0000-0000-000007060000}"/>
    <cellStyle name="Normal 6 10 5 2 2 2 3 2" xfId="1549" xr:uid="{00000000-0005-0000-0000-000008060000}"/>
    <cellStyle name="Normal 6 10 5 2 2 2 4" xfId="1550" xr:uid="{00000000-0005-0000-0000-000009060000}"/>
    <cellStyle name="Normal 6 10 5 2 2 3" xfId="1551" xr:uid="{00000000-0005-0000-0000-00000A060000}"/>
    <cellStyle name="Normal 6 10 5 2 2 3 2" xfId="1552" xr:uid="{00000000-0005-0000-0000-00000B060000}"/>
    <cellStyle name="Normal 6 10 5 2 2 3 2 2" xfId="1553" xr:uid="{00000000-0005-0000-0000-00000C060000}"/>
    <cellStyle name="Normal 6 10 5 2 2 3 2 2 2" xfId="1554" xr:uid="{00000000-0005-0000-0000-00000D060000}"/>
    <cellStyle name="Normal 6 10 5 2 2 3 2 3" xfId="1555" xr:uid="{00000000-0005-0000-0000-00000E060000}"/>
    <cellStyle name="Normal 6 10 5 2 2 3 3" xfId="1556" xr:uid="{00000000-0005-0000-0000-00000F060000}"/>
    <cellStyle name="Normal 6 10 5 2 2 3 3 2" xfId="1557" xr:uid="{00000000-0005-0000-0000-000010060000}"/>
    <cellStyle name="Normal 6 10 5 2 2 3 4" xfId="1558" xr:uid="{00000000-0005-0000-0000-000011060000}"/>
    <cellStyle name="Normal 6 10 5 2 2 4" xfId="1559" xr:uid="{00000000-0005-0000-0000-000012060000}"/>
    <cellStyle name="Normal 6 10 5 2 2 4 2" xfId="1560" xr:uid="{00000000-0005-0000-0000-000013060000}"/>
    <cellStyle name="Normal 6 10 5 2 2 4 2 2" xfId="1561" xr:uid="{00000000-0005-0000-0000-000014060000}"/>
    <cellStyle name="Normal 6 10 5 2 2 4 3" xfId="1562" xr:uid="{00000000-0005-0000-0000-000015060000}"/>
    <cellStyle name="Normal 6 10 5 2 2 5" xfId="1563" xr:uid="{00000000-0005-0000-0000-000016060000}"/>
    <cellStyle name="Normal 6 10 5 2 2 5 2" xfId="1564" xr:uid="{00000000-0005-0000-0000-000017060000}"/>
    <cellStyle name="Normal 6 10 5 2 2 6" xfId="1565" xr:uid="{00000000-0005-0000-0000-000018060000}"/>
    <cellStyle name="Normal 6 10 5 2 3" xfId="1566" xr:uid="{00000000-0005-0000-0000-000019060000}"/>
    <cellStyle name="Normal 6 10 5 2 3 2" xfId="1567" xr:uid="{00000000-0005-0000-0000-00001A060000}"/>
    <cellStyle name="Normal 6 10 5 2 3 2 2" xfId="1568" xr:uid="{00000000-0005-0000-0000-00001B060000}"/>
    <cellStyle name="Normal 6 10 5 2 3 2 2 2" xfId="1569" xr:uid="{00000000-0005-0000-0000-00001C060000}"/>
    <cellStyle name="Normal 6 10 5 2 3 2 3" xfId="1570" xr:uid="{00000000-0005-0000-0000-00001D060000}"/>
    <cellStyle name="Normal 6 10 5 2 3 3" xfId="1571" xr:uid="{00000000-0005-0000-0000-00001E060000}"/>
    <cellStyle name="Normal 6 10 5 2 3 3 2" xfId="1572" xr:uid="{00000000-0005-0000-0000-00001F060000}"/>
    <cellStyle name="Normal 6 10 5 2 3 4" xfId="1573" xr:uid="{00000000-0005-0000-0000-000020060000}"/>
    <cellStyle name="Normal 6 10 5 2 4" xfId="1574" xr:uid="{00000000-0005-0000-0000-000021060000}"/>
    <cellStyle name="Normal 6 10 5 2 4 2" xfId="1575" xr:uid="{00000000-0005-0000-0000-000022060000}"/>
    <cellStyle name="Normal 6 10 5 2 4 2 2" xfId="1576" xr:uid="{00000000-0005-0000-0000-000023060000}"/>
    <cellStyle name="Normal 6 10 5 2 4 2 2 2" xfId="1577" xr:uid="{00000000-0005-0000-0000-000024060000}"/>
    <cellStyle name="Normal 6 10 5 2 4 2 3" xfId="1578" xr:uid="{00000000-0005-0000-0000-000025060000}"/>
    <cellStyle name="Normal 6 10 5 2 4 3" xfId="1579" xr:uid="{00000000-0005-0000-0000-000026060000}"/>
    <cellStyle name="Normal 6 10 5 2 4 3 2" xfId="1580" xr:uid="{00000000-0005-0000-0000-000027060000}"/>
    <cellStyle name="Normal 6 10 5 2 4 4" xfId="1581" xr:uid="{00000000-0005-0000-0000-000028060000}"/>
    <cellStyle name="Normal 6 10 5 2 5" xfId="1582" xr:uid="{00000000-0005-0000-0000-000029060000}"/>
    <cellStyle name="Normal 6 10 5 2 5 2" xfId="1583" xr:uid="{00000000-0005-0000-0000-00002A060000}"/>
    <cellStyle name="Normal 6 10 5 2 5 2 2" xfId="1584" xr:uid="{00000000-0005-0000-0000-00002B060000}"/>
    <cellStyle name="Normal 6 10 5 2 5 3" xfId="1585" xr:uid="{00000000-0005-0000-0000-00002C060000}"/>
    <cellStyle name="Normal 6 10 5 2 6" xfId="1586" xr:uid="{00000000-0005-0000-0000-00002D060000}"/>
    <cellStyle name="Normal 6 10 5 2 6 2" xfId="1587" xr:uid="{00000000-0005-0000-0000-00002E060000}"/>
    <cellStyle name="Normal 6 10 5 2 7" xfId="1588" xr:uid="{00000000-0005-0000-0000-00002F060000}"/>
    <cellStyle name="Normal 6 10 5 3" xfId="1589" xr:uid="{00000000-0005-0000-0000-000030060000}"/>
    <cellStyle name="Normal 6 10 5 3 2" xfId="1590" xr:uid="{00000000-0005-0000-0000-000031060000}"/>
    <cellStyle name="Normal 6 10 5 3 2 2" xfId="1591" xr:uid="{00000000-0005-0000-0000-000032060000}"/>
    <cellStyle name="Normal 6 10 5 3 2 2 2" xfId="1592" xr:uid="{00000000-0005-0000-0000-000033060000}"/>
    <cellStyle name="Normal 6 10 5 3 2 2 2 2" xfId="1593" xr:uid="{00000000-0005-0000-0000-000034060000}"/>
    <cellStyle name="Normal 6 10 5 3 2 2 3" xfId="1594" xr:uid="{00000000-0005-0000-0000-000035060000}"/>
    <cellStyle name="Normal 6 10 5 3 2 3" xfId="1595" xr:uid="{00000000-0005-0000-0000-000036060000}"/>
    <cellStyle name="Normal 6 10 5 3 2 3 2" xfId="1596" xr:uid="{00000000-0005-0000-0000-000037060000}"/>
    <cellStyle name="Normal 6 10 5 3 2 4" xfId="1597" xr:uid="{00000000-0005-0000-0000-000038060000}"/>
    <cellStyle name="Normal 6 10 5 3 3" xfId="1598" xr:uid="{00000000-0005-0000-0000-000039060000}"/>
    <cellStyle name="Normal 6 10 5 3 3 2" xfId="1599" xr:uid="{00000000-0005-0000-0000-00003A060000}"/>
    <cellStyle name="Normal 6 10 5 3 3 2 2" xfId="1600" xr:uid="{00000000-0005-0000-0000-00003B060000}"/>
    <cellStyle name="Normal 6 10 5 3 3 2 2 2" xfId="1601" xr:uid="{00000000-0005-0000-0000-00003C060000}"/>
    <cellStyle name="Normal 6 10 5 3 3 2 3" xfId="1602" xr:uid="{00000000-0005-0000-0000-00003D060000}"/>
    <cellStyle name="Normal 6 10 5 3 3 3" xfId="1603" xr:uid="{00000000-0005-0000-0000-00003E060000}"/>
    <cellStyle name="Normal 6 10 5 3 3 3 2" xfId="1604" xr:uid="{00000000-0005-0000-0000-00003F060000}"/>
    <cellStyle name="Normal 6 10 5 3 3 4" xfId="1605" xr:uid="{00000000-0005-0000-0000-000040060000}"/>
    <cellStyle name="Normal 6 10 5 3 4" xfId="1606" xr:uid="{00000000-0005-0000-0000-000041060000}"/>
    <cellStyle name="Normal 6 10 5 3 4 2" xfId="1607" xr:uid="{00000000-0005-0000-0000-000042060000}"/>
    <cellStyle name="Normal 6 10 5 3 4 2 2" xfId="1608" xr:uid="{00000000-0005-0000-0000-000043060000}"/>
    <cellStyle name="Normal 6 10 5 3 4 3" xfId="1609" xr:uid="{00000000-0005-0000-0000-000044060000}"/>
    <cellStyle name="Normal 6 10 5 3 5" xfId="1610" xr:uid="{00000000-0005-0000-0000-000045060000}"/>
    <cellStyle name="Normal 6 10 5 3 5 2" xfId="1611" xr:uid="{00000000-0005-0000-0000-000046060000}"/>
    <cellStyle name="Normal 6 10 5 3 6" xfId="1612" xr:uid="{00000000-0005-0000-0000-000047060000}"/>
    <cellStyle name="Normal 6 10 5 4" xfId="1613" xr:uid="{00000000-0005-0000-0000-000048060000}"/>
    <cellStyle name="Normal 6 10 5 4 2" xfId="1614" xr:uid="{00000000-0005-0000-0000-000049060000}"/>
    <cellStyle name="Normal 6 10 5 4 2 2" xfId="1615" xr:uid="{00000000-0005-0000-0000-00004A060000}"/>
    <cellStyle name="Normal 6 10 5 4 2 2 2" xfId="1616" xr:uid="{00000000-0005-0000-0000-00004B060000}"/>
    <cellStyle name="Normal 6 10 5 4 2 3" xfId="1617" xr:uid="{00000000-0005-0000-0000-00004C060000}"/>
    <cellStyle name="Normal 6 10 5 4 3" xfId="1618" xr:uid="{00000000-0005-0000-0000-00004D060000}"/>
    <cellStyle name="Normal 6 10 5 4 3 2" xfId="1619" xr:uid="{00000000-0005-0000-0000-00004E060000}"/>
    <cellStyle name="Normal 6 10 5 4 4" xfId="1620" xr:uid="{00000000-0005-0000-0000-00004F060000}"/>
    <cellStyle name="Normal 6 10 5 5" xfId="1621" xr:uid="{00000000-0005-0000-0000-000050060000}"/>
    <cellStyle name="Normal 6 10 5 5 2" xfId="1622" xr:uid="{00000000-0005-0000-0000-000051060000}"/>
    <cellStyle name="Normal 6 10 5 5 2 2" xfId="1623" xr:uid="{00000000-0005-0000-0000-000052060000}"/>
    <cellStyle name="Normal 6 10 5 5 2 2 2" xfId="1624" xr:uid="{00000000-0005-0000-0000-000053060000}"/>
    <cellStyle name="Normal 6 10 5 5 2 3" xfId="1625" xr:uid="{00000000-0005-0000-0000-000054060000}"/>
    <cellStyle name="Normal 6 10 5 5 3" xfId="1626" xr:uid="{00000000-0005-0000-0000-000055060000}"/>
    <cellStyle name="Normal 6 10 5 5 3 2" xfId="1627" xr:uid="{00000000-0005-0000-0000-000056060000}"/>
    <cellStyle name="Normal 6 10 5 5 4" xfId="1628" xr:uid="{00000000-0005-0000-0000-000057060000}"/>
    <cellStyle name="Normal 6 10 5 6" xfId="1629" xr:uid="{00000000-0005-0000-0000-000058060000}"/>
    <cellStyle name="Normal 6 10 5 6 2" xfId="1630" xr:uid="{00000000-0005-0000-0000-000059060000}"/>
    <cellStyle name="Normal 6 10 5 6 2 2" xfId="1631" xr:uid="{00000000-0005-0000-0000-00005A060000}"/>
    <cellStyle name="Normal 6 10 5 6 3" xfId="1632" xr:uid="{00000000-0005-0000-0000-00005B060000}"/>
    <cellStyle name="Normal 6 10 5 7" xfId="1633" xr:uid="{00000000-0005-0000-0000-00005C060000}"/>
    <cellStyle name="Normal 6 10 5 7 2" xfId="1634" xr:uid="{00000000-0005-0000-0000-00005D060000}"/>
    <cellStyle name="Normal 6 10 5 8" xfId="1635" xr:uid="{00000000-0005-0000-0000-00005E060000}"/>
    <cellStyle name="Normal 6 10 6" xfId="1636" xr:uid="{00000000-0005-0000-0000-00005F060000}"/>
    <cellStyle name="Normal 6 10 6 2" xfId="1637" xr:uid="{00000000-0005-0000-0000-000060060000}"/>
    <cellStyle name="Normal 6 10 6 2 2" xfId="1638" xr:uid="{00000000-0005-0000-0000-000061060000}"/>
    <cellStyle name="Normal 6 10 6 2 2 2" xfId="1639" xr:uid="{00000000-0005-0000-0000-000062060000}"/>
    <cellStyle name="Normal 6 10 6 2 2 2 2" xfId="1640" xr:uid="{00000000-0005-0000-0000-000063060000}"/>
    <cellStyle name="Normal 6 10 6 2 2 2 2 2" xfId="1641" xr:uid="{00000000-0005-0000-0000-000064060000}"/>
    <cellStyle name="Normal 6 10 6 2 2 2 3" xfId="1642" xr:uid="{00000000-0005-0000-0000-000065060000}"/>
    <cellStyle name="Normal 6 10 6 2 2 3" xfId="1643" xr:uid="{00000000-0005-0000-0000-000066060000}"/>
    <cellStyle name="Normal 6 10 6 2 2 3 2" xfId="1644" xr:uid="{00000000-0005-0000-0000-000067060000}"/>
    <cellStyle name="Normal 6 10 6 2 2 4" xfId="1645" xr:uid="{00000000-0005-0000-0000-000068060000}"/>
    <cellStyle name="Normal 6 10 6 2 3" xfId="1646" xr:uid="{00000000-0005-0000-0000-000069060000}"/>
    <cellStyle name="Normal 6 10 6 2 3 2" xfId="1647" xr:uid="{00000000-0005-0000-0000-00006A060000}"/>
    <cellStyle name="Normal 6 10 6 2 3 2 2" xfId="1648" xr:uid="{00000000-0005-0000-0000-00006B060000}"/>
    <cellStyle name="Normal 6 10 6 2 3 2 2 2" xfId="1649" xr:uid="{00000000-0005-0000-0000-00006C060000}"/>
    <cellStyle name="Normal 6 10 6 2 3 2 3" xfId="1650" xr:uid="{00000000-0005-0000-0000-00006D060000}"/>
    <cellStyle name="Normal 6 10 6 2 3 3" xfId="1651" xr:uid="{00000000-0005-0000-0000-00006E060000}"/>
    <cellStyle name="Normal 6 10 6 2 3 3 2" xfId="1652" xr:uid="{00000000-0005-0000-0000-00006F060000}"/>
    <cellStyle name="Normal 6 10 6 2 3 4" xfId="1653" xr:uid="{00000000-0005-0000-0000-000070060000}"/>
    <cellStyle name="Normal 6 10 6 2 4" xfId="1654" xr:uid="{00000000-0005-0000-0000-000071060000}"/>
    <cellStyle name="Normal 6 10 6 2 4 2" xfId="1655" xr:uid="{00000000-0005-0000-0000-000072060000}"/>
    <cellStyle name="Normal 6 10 6 2 4 2 2" xfId="1656" xr:uid="{00000000-0005-0000-0000-000073060000}"/>
    <cellStyle name="Normal 6 10 6 2 4 3" xfId="1657" xr:uid="{00000000-0005-0000-0000-000074060000}"/>
    <cellStyle name="Normal 6 10 6 2 5" xfId="1658" xr:uid="{00000000-0005-0000-0000-000075060000}"/>
    <cellStyle name="Normal 6 10 6 2 5 2" xfId="1659" xr:uid="{00000000-0005-0000-0000-000076060000}"/>
    <cellStyle name="Normal 6 10 6 2 6" xfId="1660" xr:uid="{00000000-0005-0000-0000-000077060000}"/>
    <cellStyle name="Normal 6 10 6 3" xfId="1661" xr:uid="{00000000-0005-0000-0000-000078060000}"/>
    <cellStyle name="Normal 6 10 6 3 2" xfId="1662" xr:uid="{00000000-0005-0000-0000-000079060000}"/>
    <cellStyle name="Normal 6 10 6 3 2 2" xfId="1663" xr:uid="{00000000-0005-0000-0000-00007A060000}"/>
    <cellStyle name="Normal 6 10 6 3 2 2 2" xfId="1664" xr:uid="{00000000-0005-0000-0000-00007B060000}"/>
    <cellStyle name="Normal 6 10 6 3 2 3" xfId="1665" xr:uid="{00000000-0005-0000-0000-00007C060000}"/>
    <cellStyle name="Normal 6 10 6 3 3" xfId="1666" xr:uid="{00000000-0005-0000-0000-00007D060000}"/>
    <cellStyle name="Normal 6 10 6 3 3 2" xfId="1667" xr:uid="{00000000-0005-0000-0000-00007E060000}"/>
    <cellStyle name="Normal 6 10 6 3 4" xfId="1668" xr:uid="{00000000-0005-0000-0000-00007F060000}"/>
    <cellStyle name="Normal 6 10 6 4" xfId="1669" xr:uid="{00000000-0005-0000-0000-000080060000}"/>
    <cellStyle name="Normal 6 10 6 4 2" xfId="1670" xr:uid="{00000000-0005-0000-0000-000081060000}"/>
    <cellStyle name="Normal 6 10 6 4 2 2" xfId="1671" xr:uid="{00000000-0005-0000-0000-000082060000}"/>
    <cellStyle name="Normal 6 10 6 4 2 2 2" xfId="1672" xr:uid="{00000000-0005-0000-0000-000083060000}"/>
    <cellStyle name="Normal 6 10 6 4 2 3" xfId="1673" xr:uid="{00000000-0005-0000-0000-000084060000}"/>
    <cellStyle name="Normal 6 10 6 4 3" xfId="1674" xr:uid="{00000000-0005-0000-0000-000085060000}"/>
    <cellStyle name="Normal 6 10 6 4 3 2" xfId="1675" xr:uid="{00000000-0005-0000-0000-000086060000}"/>
    <cellStyle name="Normal 6 10 6 4 4" xfId="1676" xr:uid="{00000000-0005-0000-0000-000087060000}"/>
    <cellStyle name="Normal 6 10 6 5" xfId="1677" xr:uid="{00000000-0005-0000-0000-000088060000}"/>
    <cellStyle name="Normal 6 10 6 5 2" xfId="1678" xr:uid="{00000000-0005-0000-0000-000089060000}"/>
    <cellStyle name="Normal 6 10 6 5 2 2" xfId="1679" xr:uid="{00000000-0005-0000-0000-00008A060000}"/>
    <cellStyle name="Normal 6 10 6 5 3" xfId="1680" xr:uid="{00000000-0005-0000-0000-00008B060000}"/>
    <cellStyle name="Normal 6 10 6 6" xfId="1681" xr:uid="{00000000-0005-0000-0000-00008C060000}"/>
    <cellStyle name="Normal 6 10 6 6 2" xfId="1682" xr:uid="{00000000-0005-0000-0000-00008D060000}"/>
    <cellStyle name="Normal 6 10 6 7" xfId="1683" xr:uid="{00000000-0005-0000-0000-00008E060000}"/>
    <cellStyle name="Normal 6 10 7" xfId="1684" xr:uid="{00000000-0005-0000-0000-00008F060000}"/>
    <cellStyle name="Normal 6 10 7 2" xfId="1685" xr:uid="{00000000-0005-0000-0000-000090060000}"/>
    <cellStyle name="Normal 6 10 7 2 2" xfId="1686" xr:uid="{00000000-0005-0000-0000-000091060000}"/>
    <cellStyle name="Normal 6 10 7 2 2 2" xfId="1687" xr:uid="{00000000-0005-0000-0000-000092060000}"/>
    <cellStyle name="Normal 6 10 7 2 2 2 2" xfId="1688" xr:uid="{00000000-0005-0000-0000-000093060000}"/>
    <cellStyle name="Normal 6 10 7 2 2 3" xfId="1689" xr:uid="{00000000-0005-0000-0000-000094060000}"/>
    <cellStyle name="Normal 6 10 7 2 3" xfId="1690" xr:uid="{00000000-0005-0000-0000-000095060000}"/>
    <cellStyle name="Normal 6 10 7 2 3 2" xfId="1691" xr:uid="{00000000-0005-0000-0000-000096060000}"/>
    <cellStyle name="Normal 6 10 7 2 4" xfId="1692" xr:uid="{00000000-0005-0000-0000-000097060000}"/>
    <cellStyle name="Normal 6 10 7 3" xfId="1693" xr:uid="{00000000-0005-0000-0000-000098060000}"/>
    <cellStyle name="Normal 6 10 7 3 2" xfId="1694" xr:uid="{00000000-0005-0000-0000-000099060000}"/>
    <cellStyle name="Normal 6 10 7 3 2 2" xfId="1695" xr:uid="{00000000-0005-0000-0000-00009A060000}"/>
    <cellStyle name="Normal 6 10 7 3 2 2 2" xfId="1696" xr:uid="{00000000-0005-0000-0000-00009B060000}"/>
    <cellStyle name="Normal 6 10 7 3 2 3" xfId="1697" xr:uid="{00000000-0005-0000-0000-00009C060000}"/>
    <cellStyle name="Normal 6 10 7 3 3" xfId="1698" xr:uid="{00000000-0005-0000-0000-00009D060000}"/>
    <cellStyle name="Normal 6 10 7 3 3 2" xfId="1699" xr:uid="{00000000-0005-0000-0000-00009E060000}"/>
    <cellStyle name="Normal 6 10 7 3 4" xfId="1700" xr:uid="{00000000-0005-0000-0000-00009F060000}"/>
    <cellStyle name="Normal 6 10 7 4" xfId="1701" xr:uid="{00000000-0005-0000-0000-0000A0060000}"/>
    <cellStyle name="Normal 6 10 7 4 2" xfId="1702" xr:uid="{00000000-0005-0000-0000-0000A1060000}"/>
    <cellStyle name="Normal 6 10 7 4 2 2" xfId="1703" xr:uid="{00000000-0005-0000-0000-0000A2060000}"/>
    <cellStyle name="Normal 6 10 7 4 3" xfId="1704" xr:uid="{00000000-0005-0000-0000-0000A3060000}"/>
    <cellStyle name="Normal 6 10 7 5" xfId="1705" xr:uid="{00000000-0005-0000-0000-0000A4060000}"/>
    <cellStyle name="Normal 6 10 7 5 2" xfId="1706" xr:uid="{00000000-0005-0000-0000-0000A5060000}"/>
    <cellStyle name="Normal 6 10 7 6" xfId="1707" xr:uid="{00000000-0005-0000-0000-0000A6060000}"/>
    <cellStyle name="Normal 6 10 8" xfId="1708" xr:uid="{00000000-0005-0000-0000-0000A7060000}"/>
    <cellStyle name="Normal 6 10 8 2" xfId="1709" xr:uid="{00000000-0005-0000-0000-0000A8060000}"/>
    <cellStyle name="Normal 6 10 8 2 2" xfId="1710" xr:uid="{00000000-0005-0000-0000-0000A9060000}"/>
    <cellStyle name="Normal 6 10 8 2 2 2" xfId="1711" xr:uid="{00000000-0005-0000-0000-0000AA060000}"/>
    <cellStyle name="Normal 6 10 8 2 3" xfId="1712" xr:uid="{00000000-0005-0000-0000-0000AB060000}"/>
    <cellStyle name="Normal 6 10 8 3" xfId="1713" xr:uid="{00000000-0005-0000-0000-0000AC060000}"/>
    <cellStyle name="Normal 6 10 8 3 2" xfId="1714" xr:uid="{00000000-0005-0000-0000-0000AD060000}"/>
    <cellStyle name="Normal 6 10 8 4" xfId="1715" xr:uid="{00000000-0005-0000-0000-0000AE060000}"/>
    <cellStyle name="Normal 6 10 9" xfId="1716" xr:uid="{00000000-0005-0000-0000-0000AF060000}"/>
    <cellStyle name="Normal 6 10 9 2" xfId="1717" xr:uid="{00000000-0005-0000-0000-0000B0060000}"/>
    <cellStyle name="Normal 6 10 9 2 2" xfId="1718" xr:uid="{00000000-0005-0000-0000-0000B1060000}"/>
    <cellStyle name="Normal 6 10 9 2 2 2" xfId="1719" xr:uid="{00000000-0005-0000-0000-0000B2060000}"/>
    <cellStyle name="Normal 6 10 9 2 3" xfId="1720" xr:uid="{00000000-0005-0000-0000-0000B3060000}"/>
    <cellStyle name="Normal 6 10 9 3" xfId="1721" xr:uid="{00000000-0005-0000-0000-0000B4060000}"/>
    <cellStyle name="Normal 6 10 9 3 2" xfId="1722" xr:uid="{00000000-0005-0000-0000-0000B5060000}"/>
    <cellStyle name="Normal 6 10 9 4" xfId="1723" xr:uid="{00000000-0005-0000-0000-0000B6060000}"/>
    <cellStyle name="Normal 6 11" xfId="1724" xr:uid="{00000000-0005-0000-0000-0000B7060000}"/>
    <cellStyle name="Normal 6 11 10" xfId="1725" xr:uid="{00000000-0005-0000-0000-0000B8060000}"/>
    <cellStyle name="Normal 6 11 10 2" xfId="1726" xr:uid="{00000000-0005-0000-0000-0000B9060000}"/>
    <cellStyle name="Normal 6 11 10 2 2" xfId="1727" xr:uid="{00000000-0005-0000-0000-0000BA060000}"/>
    <cellStyle name="Normal 6 11 10 3" xfId="1728" xr:uid="{00000000-0005-0000-0000-0000BB060000}"/>
    <cellStyle name="Normal 6 11 11" xfId="1729" xr:uid="{00000000-0005-0000-0000-0000BC060000}"/>
    <cellStyle name="Normal 6 11 11 2" xfId="1730" xr:uid="{00000000-0005-0000-0000-0000BD060000}"/>
    <cellStyle name="Normal 6 11 12" xfId="1731" xr:uid="{00000000-0005-0000-0000-0000BE060000}"/>
    <cellStyle name="Normal 6 11 2" xfId="1732" xr:uid="{00000000-0005-0000-0000-0000BF060000}"/>
    <cellStyle name="Normal 6 11 2 2" xfId="1733" xr:uid="{00000000-0005-0000-0000-0000C0060000}"/>
    <cellStyle name="Normal 6 11 2 2 2" xfId="1734" xr:uid="{00000000-0005-0000-0000-0000C1060000}"/>
    <cellStyle name="Normal 6 11 2 2 2 2" xfId="1735" xr:uid="{00000000-0005-0000-0000-0000C2060000}"/>
    <cellStyle name="Normal 6 11 2 2 2 2 2" xfId="1736" xr:uid="{00000000-0005-0000-0000-0000C3060000}"/>
    <cellStyle name="Normal 6 11 2 2 2 2 2 2" xfId="1737" xr:uid="{00000000-0005-0000-0000-0000C4060000}"/>
    <cellStyle name="Normal 6 11 2 2 2 2 2 2 2" xfId="1738" xr:uid="{00000000-0005-0000-0000-0000C5060000}"/>
    <cellStyle name="Normal 6 11 2 2 2 2 2 2 2 2" xfId="1739" xr:uid="{00000000-0005-0000-0000-0000C6060000}"/>
    <cellStyle name="Normal 6 11 2 2 2 2 2 2 3" xfId="1740" xr:uid="{00000000-0005-0000-0000-0000C7060000}"/>
    <cellStyle name="Normal 6 11 2 2 2 2 2 3" xfId="1741" xr:uid="{00000000-0005-0000-0000-0000C8060000}"/>
    <cellStyle name="Normal 6 11 2 2 2 2 2 3 2" xfId="1742" xr:uid="{00000000-0005-0000-0000-0000C9060000}"/>
    <cellStyle name="Normal 6 11 2 2 2 2 2 4" xfId="1743" xr:uid="{00000000-0005-0000-0000-0000CA060000}"/>
    <cellStyle name="Normal 6 11 2 2 2 2 3" xfId="1744" xr:uid="{00000000-0005-0000-0000-0000CB060000}"/>
    <cellStyle name="Normal 6 11 2 2 2 2 3 2" xfId="1745" xr:uid="{00000000-0005-0000-0000-0000CC060000}"/>
    <cellStyle name="Normal 6 11 2 2 2 2 3 2 2" xfId="1746" xr:uid="{00000000-0005-0000-0000-0000CD060000}"/>
    <cellStyle name="Normal 6 11 2 2 2 2 3 2 2 2" xfId="1747" xr:uid="{00000000-0005-0000-0000-0000CE060000}"/>
    <cellStyle name="Normal 6 11 2 2 2 2 3 2 3" xfId="1748" xr:uid="{00000000-0005-0000-0000-0000CF060000}"/>
    <cellStyle name="Normal 6 11 2 2 2 2 3 3" xfId="1749" xr:uid="{00000000-0005-0000-0000-0000D0060000}"/>
    <cellStyle name="Normal 6 11 2 2 2 2 3 3 2" xfId="1750" xr:uid="{00000000-0005-0000-0000-0000D1060000}"/>
    <cellStyle name="Normal 6 11 2 2 2 2 3 4" xfId="1751" xr:uid="{00000000-0005-0000-0000-0000D2060000}"/>
    <cellStyle name="Normal 6 11 2 2 2 2 4" xfId="1752" xr:uid="{00000000-0005-0000-0000-0000D3060000}"/>
    <cellStyle name="Normal 6 11 2 2 2 2 4 2" xfId="1753" xr:uid="{00000000-0005-0000-0000-0000D4060000}"/>
    <cellStyle name="Normal 6 11 2 2 2 2 4 2 2" xfId="1754" xr:uid="{00000000-0005-0000-0000-0000D5060000}"/>
    <cellStyle name="Normal 6 11 2 2 2 2 4 3" xfId="1755" xr:uid="{00000000-0005-0000-0000-0000D6060000}"/>
    <cellStyle name="Normal 6 11 2 2 2 2 5" xfId="1756" xr:uid="{00000000-0005-0000-0000-0000D7060000}"/>
    <cellStyle name="Normal 6 11 2 2 2 2 5 2" xfId="1757" xr:uid="{00000000-0005-0000-0000-0000D8060000}"/>
    <cellStyle name="Normal 6 11 2 2 2 2 6" xfId="1758" xr:uid="{00000000-0005-0000-0000-0000D9060000}"/>
    <cellStyle name="Normal 6 11 2 2 2 3" xfId="1759" xr:uid="{00000000-0005-0000-0000-0000DA060000}"/>
    <cellStyle name="Normal 6 11 2 2 2 3 2" xfId="1760" xr:uid="{00000000-0005-0000-0000-0000DB060000}"/>
    <cellStyle name="Normal 6 11 2 2 2 3 2 2" xfId="1761" xr:uid="{00000000-0005-0000-0000-0000DC060000}"/>
    <cellStyle name="Normal 6 11 2 2 2 3 2 2 2" xfId="1762" xr:uid="{00000000-0005-0000-0000-0000DD060000}"/>
    <cellStyle name="Normal 6 11 2 2 2 3 2 3" xfId="1763" xr:uid="{00000000-0005-0000-0000-0000DE060000}"/>
    <cellStyle name="Normal 6 11 2 2 2 3 3" xfId="1764" xr:uid="{00000000-0005-0000-0000-0000DF060000}"/>
    <cellStyle name="Normal 6 11 2 2 2 3 3 2" xfId="1765" xr:uid="{00000000-0005-0000-0000-0000E0060000}"/>
    <cellStyle name="Normal 6 11 2 2 2 3 4" xfId="1766" xr:uid="{00000000-0005-0000-0000-0000E1060000}"/>
    <cellStyle name="Normal 6 11 2 2 2 4" xfId="1767" xr:uid="{00000000-0005-0000-0000-0000E2060000}"/>
    <cellStyle name="Normal 6 11 2 2 2 4 2" xfId="1768" xr:uid="{00000000-0005-0000-0000-0000E3060000}"/>
    <cellStyle name="Normal 6 11 2 2 2 4 2 2" xfId="1769" xr:uid="{00000000-0005-0000-0000-0000E4060000}"/>
    <cellStyle name="Normal 6 11 2 2 2 4 2 2 2" xfId="1770" xr:uid="{00000000-0005-0000-0000-0000E5060000}"/>
    <cellStyle name="Normal 6 11 2 2 2 4 2 3" xfId="1771" xr:uid="{00000000-0005-0000-0000-0000E6060000}"/>
    <cellStyle name="Normal 6 11 2 2 2 4 3" xfId="1772" xr:uid="{00000000-0005-0000-0000-0000E7060000}"/>
    <cellStyle name="Normal 6 11 2 2 2 4 3 2" xfId="1773" xr:uid="{00000000-0005-0000-0000-0000E8060000}"/>
    <cellStyle name="Normal 6 11 2 2 2 4 4" xfId="1774" xr:uid="{00000000-0005-0000-0000-0000E9060000}"/>
    <cellStyle name="Normal 6 11 2 2 2 5" xfId="1775" xr:uid="{00000000-0005-0000-0000-0000EA060000}"/>
    <cellStyle name="Normal 6 11 2 2 2 5 2" xfId="1776" xr:uid="{00000000-0005-0000-0000-0000EB060000}"/>
    <cellStyle name="Normal 6 11 2 2 2 5 2 2" xfId="1777" xr:uid="{00000000-0005-0000-0000-0000EC060000}"/>
    <cellStyle name="Normal 6 11 2 2 2 5 3" xfId="1778" xr:uid="{00000000-0005-0000-0000-0000ED060000}"/>
    <cellStyle name="Normal 6 11 2 2 2 6" xfId="1779" xr:uid="{00000000-0005-0000-0000-0000EE060000}"/>
    <cellStyle name="Normal 6 11 2 2 2 6 2" xfId="1780" xr:uid="{00000000-0005-0000-0000-0000EF060000}"/>
    <cellStyle name="Normal 6 11 2 2 2 7" xfId="1781" xr:uid="{00000000-0005-0000-0000-0000F0060000}"/>
    <cellStyle name="Normal 6 11 2 2 3" xfId="1782" xr:uid="{00000000-0005-0000-0000-0000F1060000}"/>
    <cellStyle name="Normal 6 11 2 2 3 2" xfId="1783" xr:uid="{00000000-0005-0000-0000-0000F2060000}"/>
    <cellStyle name="Normal 6 11 2 2 3 2 2" xfId="1784" xr:uid="{00000000-0005-0000-0000-0000F3060000}"/>
    <cellStyle name="Normal 6 11 2 2 3 2 2 2" xfId="1785" xr:uid="{00000000-0005-0000-0000-0000F4060000}"/>
    <cellStyle name="Normal 6 11 2 2 3 2 2 2 2" xfId="1786" xr:uid="{00000000-0005-0000-0000-0000F5060000}"/>
    <cellStyle name="Normal 6 11 2 2 3 2 2 3" xfId="1787" xr:uid="{00000000-0005-0000-0000-0000F6060000}"/>
    <cellStyle name="Normal 6 11 2 2 3 2 3" xfId="1788" xr:uid="{00000000-0005-0000-0000-0000F7060000}"/>
    <cellStyle name="Normal 6 11 2 2 3 2 3 2" xfId="1789" xr:uid="{00000000-0005-0000-0000-0000F8060000}"/>
    <cellStyle name="Normal 6 11 2 2 3 2 4" xfId="1790" xr:uid="{00000000-0005-0000-0000-0000F9060000}"/>
    <cellStyle name="Normal 6 11 2 2 3 3" xfId="1791" xr:uid="{00000000-0005-0000-0000-0000FA060000}"/>
    <cellStyle name="Normal 6 11 2 2 3 3 2" xfId="1792" xr:uid="{00000000-0005-0000-0000-0000FB060000}"/>
    <cellStyle name="Normal 6 11 2 2 3 3 2 2" xfId="1793" xr:uid="{00000000-0005-0000-0000-0000FC060000}"/>
    <cellStyle name="Normal 6 11 2 2 3 3 2 2 2" xfId="1794" xr:uid="{00000000-0005-0000-0000-0000FD060000}"/>
    <cellStyle name="Normal 6 11 2 2 3 3 2 3" xfId="1795" xr:uid="{00000000-0005-0000-0000-0000FE060000}"/>
    <cellStyle name="Normal 6 11 2 2 3 3 3" xfId="1796" xr:uid="{00000000-0005-0000-0000-0000FF060000}"/>
    <cellStyle name="Normal 6 11 2 2 3 3 3 2" xfId="1797" xr:uid="{00000000-0005-0000-0000-000000070000}"/>
    <cellStyle name="Normal 6 11 2 2 3 3 4" xfId="1798" xr:uid="{00000000-0005-0000-0000-000001070000}"/>
    <cellStyle name="Normal 6 11 2 2 3 4" xfId="1799" xr:uid="{00000000-0005-0000-0000-000002070000}"/>
    <cellStyle name="Normal 6 11 2 2 3 4 2" xfId="1800" xr:uid="{00000000-0005-0000-0000-000003070000}"/>
    <cellStyle name="Normal 6 11 2 2 3 4 2 2" xfId="1801" xr:uid="{00000000-0005-0000-0000-000004070000}"/>
    <cellStyle name="Normal 6 11 2 2 3 4 3" xfId="1802" xr:uid="{00000000-0005-0000-0000-000005070000}"/>
    <cellStyle name="Normal 6 11 2 2 3 5" xfId="1803" xr:uid="{00000000-0005-0000-0000-000006070000}"/>
    <cellStyle name="Normal 6 11 2 2 3 5 2" xfId="1804" xr:uid="{00000000-0005-0000-0000-000007070000}"/>
    <cellStyle name="Normal 6 11 2 2 3 6" xfId="1805" xr:uid="{00000000-0005-0000-0000-000008070000}"/>
    <cellStyle name="Normal 6 11 2 2 4" xfId="1806" xr:uid="{00000000-0005-0000-0000-000009070000}"/>
    <cellStyle name="Normal 6 11 2 2 4 2" xfId="1807" xr:uid="{00000000-0005-0000-0000-00000A070000}"/>
    <cellStyle name="Normal 6 11 2 2 4 2 2" xfId="1808" xr:uid="{00000000-0005-0000-0000-00000B070000}"/>
    <cellStyle name="Normal 6 11 2 2 4 2 2 2" xfId="1809" xr:uid="{00000000-0005-0000-0000-00000C070000}"/>
    <cellStyle name="Normal 6 11 2 2 4 2 3" xfId="1810" xr:uid="{00000000-0005-0000-0000-00000D070000}"/>
    <cellStyle name="Normal 6 11 2 2 4 3" xfId="1811" xr:uid="{00000000-0005-0000-0000-00000E070000}"/>
    <cellStyle name="Normal 6 11 2 2 4 3 2" xfId="1812" xr:uid="{00000000-0005-0000-0000-00000F070000}"/>
    <cellStyle name="Normal 6 11 2 2 4 4" xfId="1813" xr:uid="{00000000-0005-0000-0000-000010070000}"/>
    <cellStyle name="Normal 6 11 2 2 5" xfId="1814" xr:uid="{00000000-0005-0000-0000-000011070000}"/>
    <cellStyle name="Normal 6 11 2 2 5 2" xfId="1815" xr:uid="{00000000-0005-0000-0000-000012070000}"/>
    <cellStyle name="Normal 6 11 2 2 5 2 2" xfId="1816" xr:uid="{00000000-0005-0000-0000-000013070000}"/>
    <cellStyle name="Normal 6 11 2 2 5 2 2 2" xfId="1817" xr:uid="{00000000-0005-0000-0000-000014070000}"/>
    <cellStyle name="Normal 6 11 2 2 5 2 3" xfId="1818" xr:uid="{00000000-0005-0000-0000-000015070000}"/>
    <cellStyle name="Normal 6 11 2 2 5 3" xfId="1819" xr:uid="{00000000-0005-0000-0000-000016070000}"/>
    <cellStyle name="Normal 6 11 2 2 5 3 2" xfId="1820" xr:uid="{00000000-0005-0000-0000-000017070000}"/>
    <cellStyle name="Normal 6 11 2 2 5 4" xfId="1821" xr:uid="{00000000-0005-0000-0000-000018070000}"/>
    <cellStyle name="Normal 6 11 2 2 6" xfId="1822" xr:uid="{00000000-0005-0000-0000-000019070000}"/>
    <cellStyle name="Normal 6 11 2 2 6 2" xfId="1823" xr:uid="{00000000-0005-0000-0000-00001A070000}"/>
    <cellStyle name="Normal 6 11 2 2 6 2 2" xfId="1824" xr:uid="{00000000-0005-0000-0000-00001B070000}"/>
    <cellStyle name="Normal 6 11 2 2 6 3" xfId="1825" xr:uid="{00000000-0005-0000-0000-00001C070000}"/>
    <cellStyle name="Normal 6 11 2 2 7" xfId="1826" xr:uid="{00000000-0005-0000-0000-00001D070000}"/>
    <cellStyle name="Normal 6 11 2 2 7 2" xfId="1827" xr:uid="{00000000-0005-0000-0000-00001E070000}"/>
    <cellStyle name="Normal 6 11 2 2 8" xfId="1828" xr:uid="{00000000-0005-0000-0000-00001F070000}"/>
    <cellStyle name="Normal 6 11 2 3" xfId="1829" xr:uid="{00000000-0005-0000-0000-000020070000}"/>
    <cellStyle name="Normal 6 11 2 3 2" xfId="1830" xr:uid="{00000000-0005-0000-0000-000021070000}"/>
    <cellStyle name="Normal 6 11 2 3 2 2" xfId="1831" xr:uid="{00000000-0005-0000-0000-000022070000}"/>
    <cellStyle name="Normal 6 11 2 3 2 2 2" xfId="1832" xr:uid="{00000000-0005-0000-0000-000023070000}"/>
    <cellStyle name="Normal 6 11 2 3 2 2 2 2" xfId="1833" xr:uid="{00000000-0005-0000-0000-000024070000}"/>
    <cellStyle name="Normal 6 11 2 3 2 2 2 2 2" xfId="1834" xr:uid="{00000000-0005-0000-0000-000025070000}"/>
    <cellStyle name="Normal 6 11 2 3 2 2 2 3" xfId="1835" xr:uid="{00000000-0005-0000-0000-000026070000}"/>
    <cellStyle name="Normal 6 11 2 3 2 2 3" xfId="1836" xr:uid="{00000000-0005-0000-0000-000027070000}"/>
    <cellStyle name="Normal 6 11 2 3 2 2 3 2" xfId="1837" xr:uid="{00000000-0005-0000-0000-000028070000}"/>
    <cellStyle name="Normal 6 11 2 3 2 2 4" xfId="1838" xr:uid="{00000000-0005-0000-0000-000029070000}"/>
    <cellStyle name="Normal 6 11 2 3 2 3" xfId="1839" xr:uid="{00000000-0005-0000-0000-00002A070000}"/>
    <cellStyle name="Normal 6 11 2 3 2 3 2" xfId="1840" xr:uid="{00000000-0005-0000-0000-00002B070000}"/>
    <cellStyle name="Normal 6 11 2 3 2 3 2 2" xfId="1841" xr:uid="{00000000-0005-0000-0000-00002C070000}"/>
    <cellStyle name="Normal 6 11 2 3 2 3 2 2 2" xfId="1842" xr:uid="{00000000-0005-0000-0000-00002D070000}"/>
    <cellStyle name="Normal 6 11 2 3 2 3 2 3" xfId="1843" xr:uid="{00000000-0005-0000-0000-00002E070000}"/>
    <cellStyle name="Normal 6 11 2 3 2 3 3" xfId="1844" xr:uid="{00000000-0005-0000-0000-00002F070000}"/>
    <cellStyle name="Normal 6 11 2 3 2 3 3 2" xfId="1845" xr:uid="{00000000-0005-0000-0000-000030070000}"/>
    <cellStyle name="Normal 6 11 2 3 2 3 4" xfId="1846" xr:uid="{00000000-0005-0000-0000-000031070000}"/>
    <cellStyle name="Normal 6 11 2 3 2 4" xfId="1847" xr:uid="{00000000-0005-0000-0000-000032070000}"/>
    <cellStyle name="Normal 6 11 2 3 2 4 2" xfId="1848" xr:uid="{00000000-0005-0000-0000-000033070000}"/>
    <cellStyle name="Normal 6 11 2 3 2 4 2 2" xfId="1849" xr:uid="{00000000-0005-0000-0000-000034070000}"/>
    <cellStyle name="Normal 6 11 2 3 2 4 3" xfId="1850" xr:uid="{00000000-0005-0000-0000-000035070000}"/>
    <cellStyle name="Normal 6 11 2 3 2 5" xfId="1851" xr:uid="{00000000-0005-0000-0000-000036070000}"/>
    <cellStyle name="Normal 6 11 2 3 2 5 2" xfId="1852" xr:uid="{00000000-0005-0000-0000-000037070000}"/>
    <cellStyle name="Normal 6 11 2 3 2 6" xfId="1853" xr:uid="{00000000-0005-0000-0000-000038070000}"/>
    <cellStyle name="Normal 6 11 2 3 3" xfId="1854" xr:uid="{00000000-0005-0000-0000-000039070000}"/>
    <cellStyle name="Normal 6 11 2 3 3 2" xfId="1855" xr:uid="{00000000-0005-0000-0000-00003A070000}"/>
    <cellStyle name="Normal 6 11 2 3 3 2 2" xfId="1856" xr:uid="{00000000-0005-0000-0000-00003B070000}"/>
    <cellStyle name="Normal 6 11 2 3 3 2 2 2" xfId="1857" xr:uid="{00000000-0005-0000-0000-00003C070000}"/>
    <cellStyle name="Normal 6 11 2 3 3 2 3" xfId="1858" xr:uid="{00000000-0005-0000-0000-00003D070000}"/>
    <cellStyle name="Normal 6 11 2 3 3 3" xfId="1859" xr:uid="{00000000-0005-0000-0000-00003E070000}"/>
    <cellStyle name="Normal 6 11 2 3 3 3 2" xfId="1860" xr:uid="{00000000-0005-0000-0000-00003F070000}"/>
    <cellStyle name="Normal 6 11 2 3 3 4" xfId="1861" xr:uid="{00000000-0005-0000-0000-000040070000}"/>
    <cellStyle name="Normal 6 11 2 3 4" xfId="1862" xr:uid="{00000000-0005-0000-0000-000041070000}"/>
    <cellStyle name="Normal 6 11 2 3 4 2" xfId="1863" xr:uid="{00000000-0005-0000-0000-000042070000}"/>
    <cellStyle name="Normal 6 11 2 3 4 2 2" xfId="1864" xr:uid="{00000000-0005-0000-0000-000043070000}"/>
    <cellStyle name="Normal 6 11 2 3 4 2 2 2" xfId="1865" xr:uid="{00000000-0005-0000-0000-000044070000}"/>
    <cellStyle name="Normal 6 11 2 3 4 2 3" xfId="1866" xr:uid="{00000000-0005-0000-0000-000045070000}"/>
    <cellStyle name="Normal 6 11 2 3 4 3" xfId="1867" xr:uid="{00000000-0005-0000-0000-000046070000}"/>
    <cellStyle name="Normal 6 11 2 3 4 3 2" xfId="1868" xr:uid="{00000000-0005-0000-0000-000047070000}"/>
    <cellStyle name="Normal 6 11 2 3 4 4" xfId="1869" xr:uid="{00000000-0005-0000-0000-000048070000}"/>
    <cellStyle name="Normal 6 11 2 3 5" xfId="1870" xr:uid="{00000000-0005-0000-0000-000049070000}"/>
    <cellStyle name="Normal 6 11 2 3 5 2" xfId="1871" xr:uid="{00000000-0005-0000-0000-00004A070000}"/>
    <cellStyle name="Normal 6 11 2 3 5 2 2" xfId="1872" xr:uid="{00000000-0005-0000-0000-00004B070000}"/>
    <cellStyle name="Normal 6 11 2 3 5 3" xfId="1873" xr:uid="{00000000-0005-0000-0000-00004C070000}"/>
    <cellStyle name="Normal 6 11 2 3 6" xfId="1874" xr:uid="{00000000-0005-0000-0000-00004D070000}"/>
    <cellStyle name="Normal 6 11 2 3 6 2" xfId="1875" xr:uid="{00000000-0005-0000-0000-00004E070000}"/>
    <cellStyle name="Normal 6 11 2 3 7" xfId="1876" xr:uid="{00000000-0005-0000-0000-00004F070000}"/>
    <cellStyle name="Normal 6 11 2 4" xfId="1877" xr:uid="{00000000-0005-0000-0000-000050070000}"/>
    <cellStyle name="Normal 6 11 2 4 2" xfId="1878" xr:uid="{00000000-0005-0000-0000-000051070000}"/>
    <cellStyle name="Normal 6 11 2 4 2 2" xfId="1879" xr:uid="{00000000-0005-0000-0000-000052070000}"/>
    <cellStyle name="Normal 6 11 2 4 2 2 2" xfId="1880" xr:uid="{00000000-0005-0000-0000-000053070000}"/>
    <cellStyle name="Normal 6 11 2 4 2 2 2 2" xfId="1881" xr:uid="{00000000-0005-0000-0000-000054070000}"/>
    <cellStyle name="Normal 6 11 2 4 2 2 3" xfId="1882" xr:uid="{00000000-0005-0000-0000-000055070000}"/>
    <cellStyle name="Normal 6 11 2 4 2 3" xfId="1883" xr:uid="{00000000-0005-0000-0000-000056070000}"/>
    <cellStyle name="Normal 6 11 2 4 2 3 2" xfId="1884" xr:uid="{00000000-0005-0000-0000-000057070000}"/>
    <cellStyle name="Normal 6 11 2 4 2 4" xfId="1885" xr:uid="{00000000-0005-0000-0000-000058070000}"/>
    <cellStyle name="Normal 6 11 2 4 3" xfId="1886" xr:uid="{00000000-0005-0000-0000-000059070000}"/>
    <cellStyle name="Normal 6 11 2 4 3 2" xfId="1887" xr:uid="{00000000-0005-0000-0000-00005A070000}"/>
    <cellStyle name="Normal 6 11 2 4 3 2 2" xfId="1888" xr:uid="{00000000-0005-0000-0000-00005B070000}"/>
    <cellStyle name="Normal 6 11 2 4 3 2 2 2" xfId="1889" xr:uid="{00000000-0005-0000-0000-00005C070000}"/>
    <cellStyle name="Normal 6 11 2 4 3 2 3" xfId="1890" xr:uid="{00000000-0005-0000-0000-00005D070000}"/>
    <cellStyle name="Normal 6 11 2 4 3 3" xfId="1891" xr:uid="{00000000-0005-0000-0000-00005E070000}"/>
    <cellStyle name="Normal 6 11 2 4 3 3 2" xfId="1892" xr:uid="{00000000-0005-0000-0000-00005F070000}"/>
    <cellStyle name="Normal 6 11 2 4 3 4" xfId="1893" xr:uid="{00000000-0005-0000-0000-000060070000}"/>
    <cellStyle name="Normal 6 11 2 4 4" xfId="1894" xr:uid="{00000000-0005-0000-0000-000061070000}"/>
    <cellStyle name="Normal 6 11 2 4 4 2" xfId="1895" xr:uid="{00000000-0005-0000-0000-000062070000}"/>
    <cellStyle name="Normal 6 11 2 4 4 2 2" xfId="1896" xr:uid="{00000000-0005-0000-0000-000063070000}"/>
    <cellStyle name="Normal 6 11 2 4 4 3" xfId="1897" xr:uid="{00000000-0005-0000-0000-000064070000}"/>
    <cellStyle name="Normal 6 11 2 4 5" xfId="1898" xr:uid="{00000000-0005-0000-0000-000065070000}"/>
    <cellStyle name="Normal 6 11 2 4 5 2" xfId="1899" xr:uid="{00000000-0005-0000-0000-000066070000}"/>
    <cellStyle name="Normal 6 11 2 4 6" xfId="1900" xr:uid="{00000000-0005-0000-0000-000067070000}"/>
    <cellStyle name="Normal 6 11 2 5" xfId="1901" xr:uid="{00000000-0005-0000-0000-000068070000}"/>
    <cellStyle name="Normal 6 11 2 5 2" xfId="1902" xr:uid="{00000000-0005-0000-0000-000069070000}"/>
    <cellStyle name="Normal 6 11 2 5 2 2" xfId="1903" xr:uid="{00000000-0005-0000-0000-00006A070000}"/>
    <cellStyle name="Normal 6 11 2 5 2 2 2" xfId="1904" xr:uid="{00000000-0005-0000-0000-00006B070000}"/>
    <cellStyle name="Normal 6 11 2 5 2 3" xfId="1905" xr:uid="{00000000-0005-0000-0000-00006C070000}"/>
    <cellStyle name="Normal 6 11 2 5 3" xfId="1906" xr:uid="{00000000-0005-0000-0000-00006D070000}"/>
    <cellStyle name="Normal 6 11 2 5 3 2" xfId="1907" xr:uid="{00000000-0005-0000-0000-00006E070000}"/>
    <cellStyle name="Normal 6 11 2 5 4" xfId="1908" xr:uid="{00000000-0005-0000-0000-00006F070000}"/>
    <cellStyle name="Normal 6 11 2 6" xfId="1909" xr:uid="{00000000-0005-0000-0000-000070070000}"/>
    <cellStyle name="Normal 6 11 2 6 2" xfId="1910" xr:uid="{00000000-0005-0000-0000-000071070000}"/>
    <cellStyle name="Normal 6 11 2 6 2 2" xfId="1911" xr:uid="{00000000-0005-0000-0000-000072070000}"/>
    <cellStyle name="Normal 6 11 2 6 2 2 2" xfId="1912" xr:uid="{00000000-0005-0000-0000-000073070000}"/>
    <cellStyle name="Normal 6 11 2 6 2 3" xfId="1913" xr:uid="{00000000-0005-0000-0000-000074070000}"/>
    <cellStyle name="Normal 6 11 2 6 3" xfId="1914" xr:uid="{00000000-0005-0000-0000-000075070000}"/>
    <cellStyle name="Normal 6 11 2 6 3 2" xfId="1915" xr:uid="{00000000-0005-0000-0000-000076070000}"/>
    <cellStyle name="Normal 6 11 2 6 4" xfId="1916" xr:uid="{00000000-0005-0000-0000-000077070000}"/>
    <cellStyle name="Normal 6 11 2 7" xfId="1917" xr:uid="{00000000-0005-0000-0000-000078070000}"/>
    <cellStyle name="Normal 6 11 2 7 2" xfId="1918" xr:uid="{00000000-0005-0000-0000-000079070000}"/>
    <cellStyle name="Normal 6 11 2 7 2 2" xfId="1919" xr:uid="{00000000-0005-0000-0000-00007A070000}"/>
    <cellStyle name="Normal 6 11 2 7 3" xfId="1920" xr:uid="{00000000-0005-0000-0000-00007B070000}"/>
    <cellStyle name="Normal 6 11 2 8" xfId="1921" xr:uid="{00000000-0005-0000-0000-00007C070000}"/>
    <cellStyle name="Normal 6 11 2 8 2" xfId="1922" xr:uid="{00000000-0005-0000-0000-00007D070000}"/>
    <cellStyle name="Normal 6 11 2 9" xfId="1923" xr:uid="{00000000-0005-0000-0000-00007E070000}"/>
    <cellStyle name="Normal 6 11 3" xfId="1924" xr:uid="{00000000-0005-0000-0000-00007F070000}"/>
    <cellStyle name="Normal 6 11 3 2" xfId="1925" xr:uid="{00000000-0005-0000-0000-000080070000}"/>
    <cellStyle name="Normal 6 11 3 2 2" xfId="1926" xr:uid="{00000000-0005-0000-0000-000081070000}"/>
    <cellStyle name="Normal 6 11 3 2 2 2" xfId="1927" xr:uid="{00000000-0005-0000-0000-000082070000}"/>
    <cellStyle name="Normal 6 11 3 2 2 2 2" xfId="1928" xr:uid="{00000000-0005-0000-0000-000083070000}"/>
    <cellStyle name="Normal 6 11 3 2 2 2 2 2" xfId="1929" xr:uid="{00000000-0005-0000-0000-000084070000}"/>
    <cellStyle name="Normal 6 11 3 2 2 2 2 2 2" xfId="1930" xr:uid="{00000000-0005-0000-0000-000085070000}"/>
    <cellStyle name="Normal 6 11 3 2 2 2 2 2 2 2" xfId="1931" xr:uid="{00000000-0005-0000-0000-000086070000}"/>
    <cellStyle name="Normal 6 11 3 2 2 2 2 2 3" xfId="1932" xr:uid="{00000000-0005-0000-0000-000087070000}"/>
    <cellStyle name="Normal 6 11 3 2 2 2 2 3" xfId="1933" xr:uid="{00000000-0005-0000-0000-000088070000}"/>
    <cellStyle name="Normal 6 11 3 2 2 2 2 3 2" xfId="1934" xr:uid="{00000000-0005-0000-0000-000089070000}"/>
    <cellStyle name="Normal 6 11 3 2 2 2 2 4" xfId="1935" xr:uid="{00000000-0005-0000-0000-00008A070000}"/>
    <cellStyle name="Normal 6 11 3 2 2 2 3" xfId="1936" xr:uid="{00000000-0005-0000-0000-00008B070000}"/>
    <cellStyle name="Normal 6 11 3 2 2 2 3 2" xfId="1937" xr:uid="{00000000-0005-0000-0000-00008C070000}"/>
    <cellStyle name="Normal 6 11 3 2 2 2 3 2 2" xfId="1938" xr:uid="{00000000-0005-0000-0000-00008D070000}"/>
    <cellStyle name="Normal 6 11 3 2 2 2 3 2 2 2" xfId="1939" xr:uid="{00000000-0005-0000-0000-00008E070000}"/>
    <cellStyle name="Normal 6 11 3 2 2 2 3 2 3" xfId="1940" xr:uid="{00000000-0005-0000-0000-00008F070000}"/>
    <cellStyle name="Normal 6 11 3 2 2 2 3 3" xfId="1941" xr:uid="{00000000-0005-0000-0000-000090070000}"/>
    <cellStyle name="Normal 6 11 3 2 2 2 3 3 2" xfId="1942" xr:uid="{00000000-0005-0000-0000-000091070000}"/>
    <cellStyle name="Normal 6 11 3 2 2 2 3 4" xfId="1943" xr:uid="{00000000-0005-0000-0000-000092070000}"/>
    <cellStyle name="Normal 6 11 3 2 2 2 4" xfId="1944" xr:uid="{00000000-0005-0000-0000-000093070000}"/>
    <cellStyle name="Normal 6 11 3 2 2 2 4 2" xfId="1945" xr:uid="{00000000-0005-0000-0000-000094070000}"/>
    <cellStyle name="Normal 6 11 3 2 2 2 4 2 2" xfId="1946" xr:uid="{00000000-0005-0000-0000-000095070000}"/>
    <cellStyle name="Normal 6 11 3 2 2 2 4 3" xfId="1947" xr:uid="{00000000-0005-0000-0000-000096070000}"/>
    <cellStyle name="Normal 6 11 3 2 2 2 5" xfId="1948" xr:uid="{00000000-0005-0000-0000-000097070000}"/>
    <cellStyle name="Normal 6 11 3 2 2 2 5 2" xfId="1949" xr:uid="{00000000-0005-0000-0000-000098070000}"/>
    <cellStyle name="Normal 6 11 3 2 2 2 6" xfId="1950" xr:uid="{00000000-0005-0000-0000-000099070000}"/>
    <cellStyle name="Normal 6 11 3 2 2 3" xfId="1951" xr:uid="{00000000-0005-0000-0000-00009A070000}"/>
    <cellStyle name="Normal 6 11 3 2 2 3 2" xfId="1952" xr:uid="{00000000-0005-0000-0000-00009B070000}"/>
    <cellStyle name="Normal 6 11 3 2 2 3 2 2" xfId="1953" xr:uid="{00000000-0005-0000-0000-00009C070000}"/>
    <cellStyle name="Normal 6 11 3 2 2 3 2 2 2" xfId="1954" xr:uid="{00000000-0005-0000-0000-00009D070000}"/>
    <cellStyle name="Normal 6 11 3 2 2 3 2 3" xfId="1955" xr:uid="{00000000-0005-0000-0000-00009E070000}"/>
    <cellStyle name="Normal 6 11 3 2 2 3 3" xfId="1956" xr:uid="{00000000-0005-0000-0000-00009F070000}"/>
    <cellStyle name="Normal 6 11 3 2 2 3 3 2" xfId="1957" xr:uid="{00000000-0005-0000-0000-0000A0070000}"/>
    <cellStyle name="Normal 6 11 3 2 2 3 4" xfId="1958" xr:uid="{00000000-0005-0000-0000-0000A1070000}"/>
    <cellStyle name="Normal 6 11 3 2 2 4" xfId="1959" xr:uid="{00000000-0005-0000-0000-0000A2070000}"/>
    <cellStyle name="Normal 6 11 3 2 2 4 2" xfId="1960" xr:uid="{00000000-0005-0000-0000-0000A3070000}"/>
    <cellStyle name="Normal 6 11 3 2 2 4 2 2" xfId="1961" xr:uid="{00000000-0005-0000-0000-0000A4070000}"/>
    <cellStyle name="Normal 6 11 3 2 2 4 2 2 2" xfId="1962" xr:uid="{00000000-0005-0000-0000-0000A5070000}"/>
    <cellStyle name="Normal 6 11 3 2 2 4 2 3" xfId="1963" xr:uid="{00000000-0005-0000-0000-0000A6070000}"/>
    <cellStyle name="Normal 6 11 3 2 2 4 3" xfId="1964" xr:uid="{00000000-0005-0000-0000-0000A7070000}"/>
    <cellStyle name="Normal 6 11 3 2 2 4 3 2" xfId="1965" xr:uid="{00000000-0005-0000-0000-0000A8070000}"/>
    <cellStyle name="Normal 6 11 3 2 2 4 4" xfId="1966" xr:uid="{00000000-0005-0000-0000-0000A9070000}"/>
    <cellStyle name="Normal 6 11 3 2 2 5" xfId="1967" xr:uid="{00000000-0005-0000-0000-0000AA070000}"/>
    <cellStyle name="Normal 6 11 3 2 2 5 2" xfId="1968" xr:uid="{00000000-0005-0000-0000-0000AB070000}"/>
    <cellStyle name="Normal 6 11 3 2 2 5 2 2" xfId="1969" xr:uid="{00000000-0005-0000-0000-0000AC070000}"/>
    <cellStyle name="Normal 6 11 3 2 2 5 3" xfId="1970" xr:uid="{00000000-0005-0000-0000-0000AD070000}"/>
    <cellStyle name="Normal 6 11 3 2 2 6" xfId="1971" xr:uid="{00000000-0005-0000-0000-0000AE070000}"/>
    <cellStyle name="Normal 6 11 3 2 2 6 2" xfId="1972" xr:uid="{00000000-0005-0000-0000-0000AF070000}"/>
    <cellStyle name="Normal 6 11 3 2 2 7" xfId="1973" xr:uid="{00000000-0005-0000-0000-0000B0070000}"/>
    <cellStyle name="Normal 6 11 3 2 3" xfId="1974" xr:uid="{00000000-0005-0000-0000-0000B1070000}"/>
    <cellStyle name="Normal 6 11 3 2 3 2" xfId="1975" xr:uid="{00000000-0005-0000-0000-0000B2070000}"/>
    <cellStyle name="Normal 6 11 3 2 3 2 2" xfId="1976" xr:uid="{00000000-0005-0000-0000-0000B3070000}"/>
    <cellStyle name="Normal 6 11 3 2 3 2 2 2" xfId="1977" xr:uid="{00000000-0005-0000-0000-0000B4070000}"/>
    <cellStyle name="Normal 6 11 3 2 3 2 2 2 2" xfId="1978" xr:uid="{00000000-0005-0000-0000-0000B5070000}"/>
    <cellStyle name="Normal 6 11 3 2 3 2 2 3" xfId="1979" xr:uid="{00000000-0005-0000-0000-0000B6070000}"/>
    <cellStyle name="Normal 6 11 3 2 3 2 3" xfId="1980" xr:uid="{00000000-0005-0000-0000-0000B7070000}"/>
    <cellStyle name="Normal 6 11 3 2 3 2 3 2" xfId="1981" xr:uid="{00000000-0005-0000-0000-0000B8070000}"/>
    <cellStyle name="Normal 6 11 3 2 3 2 4" xfId="1982" xr:uid="{00000000-0005-0000-0000-0000B9070000}"/>
    <cellStyle name="Normal 6 11 3 2 3 3" xfId="1983" xr:uid="{00000000-0005-0000-0000-0000BA070000}"/>
    <cellStyle name="Normal 6 11 3 2 3 3 2" xfId="1984" xr:uid="{00000000-0005-0000-0000-0000BB070000}"/>
    <cellStyle name="Normal 6 11 3 2 3 3 2 2" xfId="1985" xr:uid="{00000000-0005-0000-0000-0000BC070000}"/>
    <cellStyle name="Normal 6 11 3 2 3 3 2 2 2" xfId="1986" xr:uid="{00000000-0005-0000-0000-0000BD070000}"/>
    <cellStyle name="Normal 6 11 3 2 3 3 2 3" xfId="1987" xr:uid="{00000000-0005-0000-0000-0000BE070000}"/>
    <cellStyle name="Normal 6 11 3 2 3 3 3" xfId="1988" xr:uid="{00000000-0005-0000-0000-0000BF070000}"/>
    <cellStyle name="Normal 6 11 3 2 3 3 3 2" xfId="1989" xr:uid="{00000000-0005-0000-0000-0000C0070000}"/>
    <cellStyle name="Normal 6 11 3 2 3 3 4" xfId="1990" xr:uid="{00000000-0005-0000-0000-0000C1070000}"/>
    <cellStyle name="Normal 6 11 3 2 3 4" xfId="1991" xr:uid="{00000000-0005-0000-0000-0000C2070000}"/>
    <cellStyle name="Normal 6 11 3 2 3 4 2" xfId="1992" xr:uid="{00000000-0005-0000-0000-0000C3070000}"/>
    <cellStyle name="Normal 6 11 3 2 3 4 2 2" xfId="1993" xr:uid="{00000000-0005-0000-0000-0000C4070000}"/>
    <cellStyle name="Normal 6 11 3 2 3 4 3" xfId="1994" xr:uid="{00000000-0005-0000-0000-0000C5070000}"/>
    <cellStyle name="Normal 6 11 3 2 3 5" xfId="1995" xr:uid="{00000000-0005-0000-0000-0000C6070000}"/>
    <cellStyle name="Normal 6 11 3 2 3 5 2" xfId="1996" xr:uid="{00000000-0005-0000-0000-0000C7070000}"/>
    <cellStyle name="Normal 6 11 3 2 3 6" xfId="1997" xr:uid="{00000000-0005-0000-0000-0000C8070000}"/>
    <cellStyle name="Normal 6 11 3 2 4" xfId="1998" xr:uid="{00000000-0005-0000-0000-0000C9070000}"/>
    <cellStyle name="Normal 6 11 3 2 4 2" xfId="1999" xr:uid="{00000000-0005-0000-0000-0000CA070000}"/>
    <cellStyle name="Normal 6 11 3 2 4 2 2" xfId="2000" xr:uid="{00000000-0005-0000-0000-0000CB070000}"/>
    <cellStyle name="Normal 6 11 3 2 4 2 2 2" xfId="2001" xr:uid="{00000000-0005-0000-0000-0000CC070000}"/>
    <cellStyle name="Normal 6 11 3 2 4 2 3" xfId="2002" xr:uid="{00000000-0005-0000-0000-0000CD070000}"/>
    <cellStyle name="Normal 6 11 3 2 4 3" xfId="2003" xr:uid="{00000000-0005-0000-0000-0000CE070000}"/>
    <cellStyle name="Normal 6 11 3 2 4 3 2" xfId="2004" xr:uid="{00000000-0005-0000-0000-0000CF070000}"/>
    <cellStyle name="Normal 6 11 3 2 4 4" xfId="2005" xr:uid="{00000000-0005-0000-0000-0000D0070000}"/>
    <cellStyle name="Normal 6 11 3 2 5" xfId="2006" xr:uid="{00000000-0005-0000-0000-0000D1070000}"/>
    <cellStyle name="Normal 6 11 3 2 5 2" xfId="2007" xr:uid="{00000000-0005-0000-0000-0000D2070000}"/>
    <cellStyle name="Normal 6 11 3 2 5 2 2" xfId="2008" xr:uid="{00000000-0005-0000-0000-0000D3070000}"/>
    <cellStyle name="Normal 6 11 3 2 5 2 2 2" xfId="2009" xr:uid="{00000000-0005-0000-0000-0000D4070000}"/>
    <cellStyle name="Normal 6 11 3 2 5 2 3" xfId="2010" xr:uid="{00000000-0005-0000-0000-0000D5070000}"/>
    <cellStyle name="Normal 6 11 3 2 5 3" xfId="2011" xr:uid="{00000000-0005-0000-0000-0000D6070000}"/>
    <cellStyle name="Normal 6 11 3 2 5 3 2" xfId="2012" xr:uid="{00000000-0005-0000-0000-0000D7070000}"/>
    <cellStyle name="Normal 6 11 3 2 5 4" xfId="2013" xr:uid="{00000000-0005-0000-0000-0000D8070000}"/>
    <cellStyle name="Normal 6 11 3 2 6" xfId="2014" xr:uid="{00000000-0005-0000-0000-0000D9070000}"/>
    <cellStyle name="Normal 6 11 3 2 6 2" xfId="2015" xr:uid="{00000000-0005-0000-0000-0000DA070000}"/>
    <cellStyle name="Normal 6 11 3 2 6 2 2" xfId="2016" xr:uid="{00000000-0005-0000-0000-0000DB070000}"/>
    <cellStyle name="Normal 6 11 3 2 6 3" xfId="2017" xr:uid="{00000000-0005-0000-0000-0000DC070000}"/>
    <cellStyle name="Normal 6 11 3 2 7" xfId="2018" xr:uid="{00000000-0005-0000-0000-0000DD070000}"/>
    <cellStyle name="Normal 6 11 3 2 7 2" xfId="2019" xr:uid="{00000000-0005-0000-0000-0000DE070000}"/>
    <cellStyle name="Normal 6 11 3 2 8" xfId="2020" xr:uid="{00000000-0005-0000-0000-0000DF070000}"/>
    <cellStyle name="Normal 6 11 3 3" xfId="2021" xr:uid="{00000000-0005-0000-0000-0000E0070000}"/>
    <cellStyle name="Normal 6 11 3 3 2" xfId="2022" xr:uid="{00000000-0005-0000-0000-0000E1070000}"/>
    <cellStyle name="Normal 6 11 3 3 2 2" xfId="2023" xr:uid="{00000000-0005-0000-0000-0000E2070000}"/>
    <cellStyle name="Normal 6 11 3 3 2 2 2" xfId="2024" xr:uid="{00000000-0005-0000-0000-0000E3070000}"/>
    <cellStyle name="Normal 6 11 3 3 2 2 2 2" xfId="2025" xr:uid="{00000000-0005-0000-0000-0000E4070000}"/>
    <cellStyle name="Normal 6 11 3 3 2 2 2 2 2" xfId="2026" xr:uid="{00000000-0005-0000-0000-0000E5070000}"/>
    <cellStyle name="Normal 6 11 3 3 2 2 2 3" xfId="2027" xr:uid="{00000000-0005-0000-0000-0000E6070000}"/>
    <cellStyle name="Normal 6 11 3 3 2 2 3" xfId="2028" xr:uid="{00000000-0005-0000-0000-0000E7070000}"/>
    <cellStyle name="Normal 6 11 3 3 2 2 3 2" xfId="2029" xr:uid="{00000000-0005-0000-0000-0000E8070000}"/>
    <cellStyle name="Normal 6 11 3 3 2 2 4" xfId="2030" xr:uid="{00000000-0005-0000-0000-0000E9070000}"/>
    <cellStyle name="Normal 6 11 3 3 2 3" xfId="2031" xr:uid="{00000000-0005-0000-0000-0000EA070000}"/>
    <cellStyle name="Normal 6 11 3 3 2 3 2" xfId="2032" xr:uid="{00000000-0005-0000-0000-0000EB070000}"/>
    <cellStyle name="Normal 6 11 3 3 2 3 2 2" xfId="2033" xr:uid="{00000000-0005-0000-0000-0000EC070000}"/>
    <cellStyle name="Normal 6 11 3 3 2 3 2 2 2" xfId="2034" xr:uid="{00000000-0005-0000-0000-0000ED070000}"/>
    <cellStyle name="Normal 6 11 3 3 2 3 2 3" xfId="2035" xr:uid="{00000000-0005-0000-0000-0000EE070000}"/>
    <cellStyle name="Normal 6 11 3 3 2 3 3" xfId="2036" xr:uid="{00000000-0005-0000-0000-0000EF070000}"/>
    <cellStyle name="Normal 6 11 3 3 2 3 3 2" xfId="2037" xr:uid="{00000000-0005-0000-0000-0000F0070000}"/>
    <cellStyle name="Normal 6 11 3 3 2 3 4" xfId="2038" xr:uid="{00000000-0005-0000-0000-0000F1070000}"/>
    <cellStyle name="Normal 6 11 3 3 2 4" xfId="2039" xr:uid="{00000000-0005-0000-0000-0000F2070000}"/>
    <cellStyle name="Normal 6 11 3 3 2 4 2" xfId="2040" xr:uid="{00000000-0005-0000-0000-0000F3070000}"/>
    <cellStyle name="Normal 6 11 3 3 2 4 2 2" xfId="2041" xr:uid="{00000000-0005-0000-0000-0000F4070000}"/>
    <cellStyle name="Normal 6 11 3 3 2 4 3" xfId="2042" xr:uid="{00000000-0005-0000-0000-0000F5070000}"/>
    <cellStyle name="Normal 6 11 3 3 2 5" xfId="2043" xr:uid="{00000000-0005-0000-0000-0000F6070000}"/>
    <cellStyle name="Normal 6 11 3 3 2 5 2" xfId="2044" xr:uid="{00000000-0005-0000-0000-0000F7070000}"/>
    <cellStyle name="Normal 6 11 3 3 2 6" xfId="2045" xr:uid="{00000000-0005-0000-0000-0000F8070000}"/>
    <cellStyle name="Normal 6 11 3 3 3" xfId="2046" xr:uid="{00000000-0005-0000-0000-0000F9070000}"/>
    <cellStyle name="Normal 6 11 3 3 3 2" xfId="2047" xr:uid="{00000000-0005-0000-0000-0000FA070000}"/>
    <cellStyle name="Normal 6 11 3 3 3 2 2" xfId="2048" xr:uid="{00000000-0005-0000-0000-0000FB070000}"/>
    <cellStyle name="Normal 6 11 3 3 3 2 2 2" xfId="2049" xr:uid="{00000000-0005-0000-0000-0000FC070000}"/>
    <cellStyle name="Normal 6 11 3 3 3 2 3" xfId="2050" xr:uid="{00000000-0005-0000-0000-0000FD070000}"/>
    <cellStyle name="Normal 6 11 3 3 3 3" xfId="2051" xr:uid="{00000000-0005-0000-0000-0000FE070000}"/>
    <cellStyle name="Normal 6 11 3 3 3 3 2" xfId="2052" xr:uid="{00000000-0005-0000-0000-0000FF070000}"/>
    <cellStyle name="Normal 6 11 3 3 3 4" xfId="2053" xr:uid="{00000000-0005-0000-0000-000000080000}"/>
    <cellStyle name="Normal 6 11 3 3 4" xfId="2054" xr:uid="{00000000-0005-0000-0000-000001080000}"/>
    <cellStyle name="Normal 6 11 3 3 4 2" xfId="2055" xr:uid="{00000000-0005-0000-0000-000002080000}"/>
    <cellStyle name="Normal 6 11 3 3 4 2 2" xfId="2056" xr:uid="{00000000-0005-0000-0000-000003080000}"/>
    <cellStyle name="Normal 6 11 3 3 4 2 2 2" xfId="2057" xr:uid="{00000000-0005-0000-0000-000004080000}"/>
    <cellStyle name="Normal 6 11 3 3 4 2 3" xfId="2058" xr:uid="{00000000-0005-0000-0000-000005080000}"/>
    <cellStyle name="Normal 6 11 3 3 4 3" xfId="2059" xr:uid="{00000000-0005-0000-0000-000006080000}"/>
    <cellStyle name="Normal 6 11 3 3 4 3 2" xfId="2060" xr:uid="{00000000-0005-0000-0000-000007080000}"/>
    <cellStyle name="Normal 6 11 3 3 4 4" xfId="2061" xr:uid="{00000000-0005-0000-0000-000008080000}"/>
    <cellStyle name="Normal 6 11 3 3 5" xfId="2062" xr:uid="{00000000-0005-0000-0000-000009080000}"/>
    <cellStyle name="Normal 6 11 3 3 5 2" xfId="2063" xr:uid="{00000000-0005-0000-0000-00000A080000}"/>
    <cellStyle name="Normal 6 11 3 3 5 2 2" xfId="2064" xr:uid="{00000000-0005-0000-0000-00000B080000}"/>
    <cellStyle name="Normal 6 11 3 3 5 3" xfId="2065" xr:uid="{00000000-0005-0000-0000-00000C080000}"/>
    <cellStyle name="Normal 6 11 3 3 6" xfId="2066" xr:uid="{00000000-0005-0000-0000-00000D080000}"/>
    <cellStyle name="Normal 6 11 3 3 6 2" xfId="2067" xr:uid="{00000000-0005-0000-0000-00000E080000}"/>
    <cellStyle name="Normal 6 11 3 3 7" xfId="2068" xr:uid="{00000000-0005-0000-0000-00000F080000}"/>
    <cellStyle name="Normal 6 11 3 4" xfId="2069" xr:uid="{00000000-0005-0000-0000-000010080000}"/>
    <cellStyle name="Normal 6 11 3 4 2" xfId="2070" xr:uid="{00000000-0005-0000-0000-000011080000}"/>
    <cellStyle name="Normal 6 11 3 4 2 2" xfId="2071" xr:uid="{00000000-0005-0000-0000-000012080000}"/>
    <cellStyle name="Normal 6 11 3 4 2 2 2" xfId="2072" xr:uid="{00000000-0005-0000-0000-000013080000}"/>
    <cellStyle name="Normal 6 11 3 4 2 2 2 2" xfId="2073" xr:uid="{00000000-0005-0000-0000-000014080000}"/>
    <cellStyle name="Normal 6 11 3 4 2 2 3" xfId="2074" xr:uid="{00000000-0005-0000-0000-000015080000}"/>
    <cellStyle name="Normal 6 11 3 4 2 3" xfId="2075" xr:uid="{00000000-0005-0000-0000-000016080000}"/>
    <cellStyle name="Normal 6 11 3 4 2 3 2" xfId="2076" xr:uid="{00000000-0005-0000-0000-000017080000}"/>
    <cellStyle name="Normal 6 11 3 4 2 4" xfId="2077" xr:uid="{00000000-0005-0000-0000-000018080000}"/>
    <cellStyle name="Normal 6 11 3 4 3" xfId="2078" xr:uid="{00000000-0005-0000-0000-000019080000}"/>
    <cellStyle name="Normal 6 11 3 4 3 2" xfId="2079" xr:uid="{00000000-0005-0000-0000-00001A080000}"/>
    <cellStyle name="Normal 6 11 3 4 3 2 2" xfId="2080" xr:uid="{00000000-0005-0000-0000-00001B080000}"/>
    <cellStyle name="Normal 6 11 3 4 3 2 2 2" xfId="2081" xr:uid="{00000000-0005-0000-0000-00001C080000}"/>
    <cellStyle name="Normal 6 11 3 4 3 2 3" xfId="2082" xr:uid="{00000000-0005-0000-0000-00001D080000}"/>
    <cellStyle name="Normal 6 11 3 4 3 3" xfId="2083" xr:uid="{00000000-0005-0000-0000-00001E080000}"/>
    <cellStyle name="Normal 6 11 3 4 3 3 2" xfId="2084" xr:uid="{00000000-0005-0000-0000-00001F080000}"/>
    <cellStyle name="Normal 6 11 3 4 3 4" xfId="2085" xr:uid="{00000000-0005-0000-0000-000020080000}"/>
    <cellStyle name="Normal 6 11 3 4 4" xfId="2086" xr:uid="{00000000-0005-0000-0000-000021080000}"/>
    <cellStyle name="Normal 6 11 3 4 4 2" xfId="2087" xr:uid="{00000000-0005-0000-0000-000022080000}"/>
    <cellStyle name="Normal 6 11 3 4 4 2 2" xfId="2088" xr:uid="{00000000-0005-0000-0000-000023080000}"/>
    <cellStyle name="Normal 6 11 3 4 4 3" xfId="2089" xr:uid="{00000000-0005-0000-0000-000024080000}"/>
    <cellStyle name="Normal 6 11 3 4 5" xfId="2090" xr:uid="{00000000-0005-0000-0000-000025080000}"/>
    <cellStyle name="Normal 6 11 3 4 5 2" xfId="2091" xr:uid="{00000000-0005-0000-0000-000026080000}"/>
    <cellStyle name="Normal 6 11 3 4 6" xfId="2092" xr:uid="{00000000-0005-0000-0000-000027080000}"/>
    <cellStyle name="Normal 6 11 3 5" xfId="2093" xr:uid="{00000000-0005-0000-0000-000028080000}"/>
    <cellStyle name="Normal 6 11 3 5 2" xfId="2094" xr:uid="{00000000-0005-0000-0000-000029080000}"/>
    <cellStyle name="Normal 6 11 3 5 2 2" xfId="2095" xr:uid="{00000000-0005-0000-0000-00002A080000}"/>
    <cellStyle name="Normal 6 11 3 5 2 2 2" xfId="2096" xr:uid="{00000000-0005-0000-0000-00002B080000}"/>
    <cellStyle name="Normal 6 11 3 5 2 3" xfId="2097" xr:uid="{00000000-0005-0000-0000-00002C080000}"/>
    <cellStyle name="Normal 6 11 3 5 3" xfId="2098" xr:uid="{00000000-0005-0000-0000-00002D080000}"/>
    <cellStyle name="Normal 6 11 3 5 3 2" xfId="2099" xr:uid="{00000000-0005-0000-0000-00002E080000}"/>
    <cellStyle name="Normal 6 11 3 5 4" xfId="2100" xr:uid="{00000000-0005-0000-0000-00002F080000}"/>
    <cellStyle name="Normal 6 11 3 6" xfId="2101" xr:uid="{00000000-0005-0000-0000-000030080000}"/>
    <cellStyle name="Normal 6 11 3 6 2" xfId="2102" xr:uid="{00000000-0005-0000-0000-000031080000}"/>
    <cellStyle name="Normal 6 11 3 6 2 2" xfId="2103" xr:uid="{00000000-0005-0000-0000-000032080000}"/>
    <cellStyle name="Normal 6 11 3 6 2 2 2" xfId="2104" xr:uid="{00000000-0005-0000-0000-000033080000}"/>
    <cellStyle name="Normal 6 11 3 6 2 3" xfId="2105" xr:uid="{00000000-0005-0000-0000-000034080000}"/>
    <cellStyle name="Normal 6 11 3 6 3" xfId="2106" xr:uid="{00000000-0005-0000-0000-000035080000}"/>
    <cellStyle name="Normal 6 11 3 6 3 2" xfId="2107" xr:uid="{00000000-0005-0000-0000-000036080000}"/>
    <cellStyle name="Normal 6 11 3 6 4" xfId="2108" xr:uid="{00000000-0005-0000-0000-000037080000}"/>
    <cellStyle name="Normal 6 11 3 7" xfId="2109" xr:uid="{00000000-0005-0000-0000-000038080000}"/>
    <cellStyle name="Normal 6 11 3 7 2" xfId="2110" xr:uid="{00000000-0005-0000-0000-000039080000}"/>
    <cellStyle name="Normal 6 11 3 7 2 2" xfId="2111" xr:uid="{00000000-0005-0000-0000-00003A080000}"/>
    <cellStyle name="Normal 6 11 3 7 3" xfId="2112" xr:uid="{00000000-0005-0000-0000-00003B080000}"/>
    <cellStyle name="Normal 6 11 3 8" xfId="2113" xr:uid="{00000000-0005-0000-0000-00003C080000}"/>
    <cellStyle name="Normal 6 11 3 8 2" xfId="2114" xr:uid="{00000000-0005-0000-0000-00003D080000}"/>
    <cellStyle name="Normal 6 11 3 9" xfId="2115" xr:uid="{00000000-0005-0000-0000-00003E080000}"/>
    <cellStyle name="Normal 6 11 4" xfId="2116" xr:uid="{00000000-0005-0000-0000-00003F080000}"/>
    <cellStyle name="Normal 6 11 4 2" xfId="2117" xr:uid="{00000000-0005-0000-0000-000040080000}"/>
    <cellStyle name="Normal 6 11 4 2 2" xfId="2118" xr:uid="{00000000-0005-0000-0000-000041080000}"/>
    <cellStyle name="Normal 6 11 4 2 2 2" xfId="2119" xr:uid="{00000000-0005-0000-0000-000042080000}"/>
    <cellStyle name="Normal 6 11 4 2 2 2 2" xfId="2120" xr:uid="{00000000-0005-0000-0000-000043080000}"/>
    <cellStyle name="Normal 6 11 4 2 2 2 2 2" xfId="2121" xr:uid="{00000000-0005-0000-0000-000044080000}"/>
    <cellStyle name="Normal 6 11 4 2 2 2 2 2 2" xfId="2122" xr:uid="{00000000-0005-0000-0000-000045080000}"/>
    <cellStyle name="Normal 6 11 4 2 2 2 2 2 2 2" xfId="2123" xr:uid="{00000000-0005-0000-0000-000046080000}"/>
    <cellStyle name="Normal 6 11 4 2 2 2 2 2 3" xfId="2124" xr:uid="{00000000-0005-0000-0000-000047080000}"/>
    <cellStyle name="Normal 6 11 4 2 2 2 2 3" xfId="2125" xr:uid="{00000000-0005-0000-0000-000048080000}"/>
    <cellStyle name="Normal 6 11 4 2 2 2 2 3 2" xfId="2126" xr:uid="{00000000-0005-0000-0000-000049080000}"/>
    <cellStyle name="Normal 6 11 4 2 2 2 2 4" xfId="2127" xr:uid="{00000000-0005-0000-0000-00004A080000}"/>
    <cellStyle name="Normal 6 11 4 2 2 2 3" xfId="2128" xr:uid="{00000000-0005-0000-0000-00004B080000}"/>
    <cellStyle name="Normal 6 11 4 2 2 2 3 2" xfId="2129" xr:uid="{00000000-0005-0000-0000-00004C080000}"/>
    <cellStyle name="Normal 6 11 4 2 2 2 3 2 2" xfId="2130" xr:uid="{00000000-0005-0000-0000-00004D080000}"/>
    <cellStyle name="Normal 6 11 4 2 2 2 3 2 2 2" xfId="2131" xr:uid="{00000000-0005-0000-0000-00004E080000}"/>
    <cellStyle name="Normal 6 11 4 2 2 2 3 2 3" xfId="2132" xr:uid="{00000000-0005-0000-0000-00004F080000}"/>
    <cellStyle name="Normal 6 11 4 2 2 2 3 3" xfId="2133" xr:uid="{00000000-0005-0000-0000-000050080000}"/>
    <cellStyle name="Normal 6 11 4 2 2 2 3 3 2" xfId="2134" xr:uid="{00000000-0005-0000-0000-000051080000}"/>
    <cellStyle name="Normal 6 11 4 2 2 2 3 4" xfId="2135" xr:uid="{00000000-0005-0000-0000-000052080000}"/>
    <cellStyle name="Normal 6 11 4 2 2 2 4" xfId="2136" xr:uid="{00000000-0005-0000-0000-000053080000}"/>
    <cellStyle name="Normal 6 11 4 2 2 2 4 2" xfId="2137" xr:uid="{00000000-0005-0000-0000-000054080000}"/>
    <cellStyle name="Normal 6 11 4 2 2 2 4 2 2" xfId="2138" xr:uid="{00000000-0005-0000-0000-000055080000}"/>
    <cellStyle name="Normal 6 11 4 2 2 2 4 3" xfId="2139" xr:uid="{00000000-0005-0000-0000-000056080000}"/>
    <cellStyle name="Normal 6 11 4 2 2 2 5" xfId="2140" xr:uid="{00000000-0005-0000-0000-000057080000}"/>
    <cellStyle name="Normal 6 11 4 2 2 2 5 2" xfId="2141" xr:uid="{00000000-0005-0000-0000-000058080000}"/>
    <cellStyle name="Normal 6 11 4 2 2 2 6" xfId="2142" xr:uid="{00000000-0005-0000-0000-000059080000}"/>
    <cellStyle name="Normal 6 11 4 2 2 3" xfId="2143" xr:uid="{00000000-0005-0000-0000-00005A080000}"/>
    <cellStyle name="Normal 6 11 4 2 2 3 2" xfId="2144" xr:uid="{00000000-0005-0000-0000-00005B080000}"/>
    <cellStyle name="Normal 6 11 4 2 2 3 2 2" xfId="2145" xr:uid="{00000000-0005-0000-0000-00005C080000}"/>
    <cellStyle name="Normal 6 11 4 2 2 3 2 2 2" xfId="2146" xr:uid="{00000000-0005-0000-0000-00005D080000}"/>
    <cellStyle name="Normal 6 11 4 2 2 3 2 3" xfId="2147" xr:uid="{00000000-0005-0000-0000-00005E080000}"/>
    <cellStyle name="Normal 6 11 4 2 2 3 3" xfId="2148" xr:uid="{00000000-0005-0000-0000-00005F080000}"/>
    <cellStyle name="Normal 6 11 4 2 2 3 3 2" xfId="2149" xr:uid="{00000000-0005-0000-0000-000060080000}"/>
    <cellStyle name="Normal 6 11 4 2 2 3 4" xfId="2150" xr:uid="{00000000-0005-0000-0000-000061080000}"/>
    <cellStyle name="Normal 6 11 4 2 2 4" xfId="2151" xr:uid="{00000000-0005-0000-0000-000062080000}"/>
    <cellStyle name="Normal 6 11 4 2 2 4 2" xfId="2152" xr:uid="{00000000-0005-0000-0000-000063080000}"/>
    <cellStyle name="Normal 6 11 4 2 2 4 2 2" xfId="2153" xr:uid="{00000000-0005-0000-0000-000064080000}"/>
    <cellStyle name="Normal 6 11 4 2 2 4 2 2 2" xfId="2154" xr:uid="{00000000-0005-0000-0000-000065080000}"/>
    <cellStyle name="Normal 6 11 4 2 2 4 2 3" xfId="2155" xr:uid="{00000000-0005-0000-0000-000066080000}"/>
    <cellStyle name="Normal 6 11 4 2 2 4 3" xfId="2156" xr:uid="{00000000-0005-0000-0000-000067080000}"/>
    <cellStyle name="Normal 6 11 4 2 2 4 3 2" xfId="2157" xr:uid="{00000000-0005-0000-0000-000068080000}"/>
    <cellStyle name="Normal 6 11 4 2 2 4 4" xfId="2158" xr:uid="{00000000-0005-0000-0000-000069080000}"/>
    <cellStyle name="Normal 6 11 4 2 2 5" xfId="2159" xr:uid="{00000000-0005-0000-0000-00006A080000}"/>
    <cellStyle name="Normal 6 11 4 2 2 5 2" xfId="2160" xr:uid="{00000000-0005-0000-0000-00006B080000}"/>
    <cellStyle name="Normal 6 11 4 2 2 5 2 2" xfId="2161" xr:uid="{00000000-0005-0000-0000-00006C080000}"/>
    <cellStyle name="Normal 6 11 4 2 2 5 3" xfId="2162" xr:uid="{00000000-0005-0000-0000-00006D080000}"/>
    <cellStyle name="Normal 6 11 4 2 2 6" xfId="2163" xr:uid="{00000000-0005-0000-0000-00006E080000}"/>
    <cellStyle name="Normal 6 11 4 2 2 6 2" xfId="2164" xr:uid="{00000000-0005-0000-0000-00006F080000}"/>
    <cellStyle name="Normal 6 11 4 2 2 7" xfId="2165" xr:uid="{00000000-0005-0000-0000-000070080000}"/>
    <cellStyle name="Normal 6 11 4 2 3" xfId="2166" xr:uid="{00000000-0005-0000-0000-000071080000}"/>
    <cellStyle name="Normal 6 11 4 2 3 2" xfId="2167" xr:uid="{00000000-0005-0000-0000-000072080000}"/>
    <cellStyle name="Normal 6 11 4 2 3 2 2" xfId="2168" xr:uid="{00000000-0005-0000-0000-000073080000}"/>
    <cellStyle name="Normal 6 11 4 2 3 2 2 2" xfId="2169" xr:uid="{00000000-0005-0000-0000-000074080000}"/>
    <cellStyle name="Normal 6 11 4 2 3 2 2 2 2" xfId="2170" xr:uid="{00000000-0005-0000-0000-000075080000}"/>
    <cellStyle name="Normal 6 11 4 2 3 2 2 3" xfId="2171" xr:uid="{00000000-0005-0000-0000-000076080000}"/>
    <cellStyle name="Normal 6 11 4 2 3 2 3" xfId="2172" xr:uid="{00000000-0005-0000-0000-000077080000}"/>
    <cellStyle name="Normal 6 11 4 2 3 2 3 2" xfId="2173" xr:uid="{00000000-0005-0000-0000-000078080000}"/>
    <cellStyle name="Normal 6 11 4 2 3 2 4" xfId="2174" xr:uid="{00000000-0005-0000-0000-000079080000}"/>
    <cellStyle name="Normal 6 11 4 2 3 3" xfId="2175" xr:uid="{00000000-0005-0000-0000-00007A080000}"/>
    <cellStyle name="Normal 6 11 4 2 3 3 2" xfId="2176" xr:uid="{00000000-0005-0000-0000-00007B080000}"/>
    <cellStyle name="Normal 6 11 4 2 3 3 2 2" xfId="2177" xr:uid="{00000000-0005-0000-0000-00007C080000}"/>
    <cellStyle name="Normal 6 11 4 2 3 3 2 2 2" xfId="2178" xr:uid="{00000000-0005-0000-0000-00007D080000}"/>
    <cellStyle name="Normal 6 11 4 2 3 3 2 3" xfId="2179" xr:uid="{00000000-0005-0000-0000-00007E080000}"/>
    <cellStyle name="Normal 6 11 4 2 3 3 3" xfId="2180" xr:uid="{00000000-0005-0000-0000-00007F080000}"/>
    <cellStyle name="Normal 6 11 4 2 3 3 3 2" xfId="2181" xr:uid="{00000000-0005-0000-0000-000080080000}"/>
    <cellStyle name="Normal 6 11 4 2 3 3 4" xfId="2182" xr:uid="{00000000-0005-0000-0000-000081080000}"/>
    <cellStyle name="Normal 6 11 4 2 3 4" xfId="2183" xr:uid="{00000000-0005-0000-0000-000082080000}"/>
    <cellStyle name="Normal 6 11 4 2 3 4 2" xfId="2184" xr:uid="{00000000-0005-0000-0000-000083080000}"/>
    <cellStyle name="Normal 6 11 4 2 3 4 2 2" xfId="2185" xr:uid="{00000000-0005-0000-0000-000084080000}"/>
    <cellStyle name="Normal 6 11 4 2 3 4 3" xfId="2186" xr:uid="{00000000-0005-0000-0000-000085080000}"/>
    <cellStyle name="Normal 6 11 4 2 3 5" xfId="2187" xr:uid="{00000000-0005-0000-0000-000086080000}"/>
    <cellStyle name="Normal 6 11 4 2 3 5 2" xfId="2188" xr:uid="{00000000-0005-0000-0000-000087080000}"/>
    <cellStyle name="Normal 6 11 4 2 3 6" xfId="2189" xr:uid="{00000000-0005-0000-0000-000088080000}"/>
    <cellStyle name="Normal 6 11 4 2 4" xfId="2190" xr:uid="{00000000-0005-0000-0000-000089080000}"/>
    <cellStyle name="Normal 6 11 4 2 4 2" xfId="2191" xr:uid="{00000000-0005-0000-0000-00008A080000}"/>
    <cellStyle name="Normal 6 11 4 2 4 2 2" xfId="2192" xr:uid="{00000000-0005-0000-0000-00008B080000}"/>
    <cellStyle name="Normal 6 11 4 2 4 2 2 2" xfId="2193" xr:uid="{00000000-0005-0000-0000-00008C080000}"/>
    <cellStyle name="Normal 6 11 4 2 4 2 3" xfId="2194" xr:uid="{00000000-0005-0000-0000-00008D080000}"/>
    <cellStyle name="Normal 6 11 4 2 4 3" xfId="2195" xr:uid="{00000000-0005-0000-0000-00008E080000}"/>
    <cellStyle name="Normal 6 11 4 2 4 3 2" xfId="2196" xr:uid="{00000000-0005-0000-0000-00008F080000}"/>
    <cellStyle name="Normal 6 11 4 2 4 4" xfId="2197" xr:uid="{00000000-0005-0000-0000-000090080000}"/>
    <cellStyle name="Normal 6 11 4 2 5" xfId="2198" xr:uid="{00000000-0005-0000-0000-000091080000}"/>
    <cellStyle name="Normal 6 11 4 2 5 2" xfId="2199" xr:uid="{00000000-0005-0000-0000-000092080000}"/>
    <cellStyle name="Normal 6 11 4 2 5 2 2" xfId="2200" xr:uid="{00000000-0005-0000-0000-000093080000}"/>
    <cellStyle name="Normal 6 11 4 2 5 2 2 2" xfId="2201" xr:uid="{00000000-0005-0000-0000-000094080000}"/>
    <cellStyle name="Normal 6 11 4 2 5 2 3" xfId="2202" xr:uid="{00000000-0005-0000-0000-000095080000}"/>
    <cellStyle name="Normal 6 11 4 2 5 3" xfId="2203" xr:uid="{00000000-0005-0000-0000-000096080000}"/>
    <cellStyle name="Normal 6 11 4 2 5 3 2" xfId="2204" xr:uid="{00000000-0005-0000-0000-000097080000}"/>
    <cellStyle name="Normal 6 11 4 2 5 4" xfId="2205" xr:uid="{00000000-0005-0000-0000-000098080000}"/>
    <cellStyle name="Normal 6 11 4 2 6" xfId="2206" xr:uid="{00000000-0005-0000-0000-000099080000}"/>
    <cellStyle name="Normal 6 11 4 2 6 2" xfId="2207" xr:uid="{00000000-0005-0000-0000-00009A080000}"/>
    <cellStyle name="Normal 6 11 4 2 6 2 2" xfId="2208" xr:uid="{00000000-0005-0000-0000-00009B080000}"/>
    <cellStyle name="Normal 6 11 4 2 6 3" xfId="2209" xr:uid="{00000000-0005-0000-0000-00009C080000}"/>
    <cellStyle name="Normal 6 11 4 2 7" xfId="2210" xr:uid="{00000000-0005-0000-0000-00009D080000}"/>
    <cellStyle name="Normal 6 11 4 2 7 2" xfId="2211" xr:uid="{00000000-0005-0000-0000-00009E080000}"/>
    <cellStyle name="Normal 6 11 4 2 8" xfId="2212" xr:uid="{00000000-0005-0000-0000-00009F080000}"/>
    <cellStyle name="Normal 6 11 4 3" xfId="2213" xr:uid="{00000000-0005-0000-0000-0000A0080000}"/>
    <cellStyle name="Normal 6 11 4 3 2" xfId="2214" xr:uid="{00000000-0005-0000-0000-0000A1080000}"/>
    <cellStyle name="Normal 6 11 4 3 2 2" xfId="2215" xr:uid="{00000000-0005-0000-0000-0000A2080000}"/>
    <cellStyle name="Normal 6 11 4 3 2 2 2" xfId="2216" xr:uid="{00000000-0005-0000-0000-0000A3080000}"/>
    <cellStyle name="Normal 6 11 4 3 2 2 2 2" xfId="2217" xr:uid="{00000000-0005-0000-0000-0000A4080000}"/>
    <cellStyle name="Normal 6 11 4 3 2 2 2 2 2" xfId="2218" xr:uid="{00000000-0005-0000-0000-0000A5080000}"/>
    <cellStyle name="Normal 6 11 4 3 2 2 2 3" xfId="2219" xr:uid="{00000000-0005-0000-0000-0000A6080000}"/>
    <cellStyle name="Normal 6 11 4 3 2 2 3" xfId="2220" xr:uid="{00000000-0005-0000-0000-0000A7080000}"/>
    <cellStyle name="Normal 6 11 4 3 2 2 3 2" xfId="2221" xr:uid="{00000000-0005-0000-0000-0000A8080000}"/>
    <cellStyle name="Normal 6 11 4 3 2 2 4" xfId="2222" xr:uid="{00000000-0005-0000-0000-0000A9080000}"/>
    <cellStyle name="Normal 6 11 4 3 2 3" xfId="2223" xr:uid="{00000000-0005-0000-0000-0000AA080000}"/>
    <cellStyle name="Normal 6 11 4 3 2 3 2" xfId="2224" xr:uid="{00000000-0005-0000-0000-0000AB080000}"/>
    <cellStyle name="Normal 6 11 4 3 2 3 2 2" xfId="2225" xr:uid="{00000000-0005-0000-0000-0000AC080000}"/>
    <cellStyle name="Normal 6 11 4 3 2 3 2 2 2" xfId="2226" xr:uid="{00000000-0005-0000-0000-0000AD080000}"/>
    <cellStyle name="Normal 6 11 4 3 2 3 2 3" xfId="2227" xr:uid="{00000000-0005-0000-0000-0000AE080000}"/>
    <cellStyle name="Normal 6 11 4 3 2 3 3" xfId="2228" xr:uid="{00000000-0005-0000-0000-0000AF080000}"/>
    <cellStyle name="Normal 6 11 4 3 2 3 3 2" xfId="2229" xr:uid="{00000000-0005-0000-0000-0000B0080000}"/>
    <cellStyle name="Normal 6 11 4 3 2 3 4" xfId="2230" xr:uid="{00000000-0005-0000-0000-0000B1080000}"/>
    <cellStyle name="Normal 6 11 4 3 2 4" xfId="2231" xr:uid="{00000000-0005-0000-0000-0000B2080000}"/>
    <cellStyle name="Normal 6 11 4 3 2 4 2" xfId="2232" xr:uid="{00000000-0005-0000-0000-0000B3080000}"/>
    <cellStyle name="Normal 6 11 4 3 2 4 2 2" xfId="2233" xr:uid="{00000000-0005-0000-0000-0000B4080000}"/>
    <cellStyle name="Normal 6 11 4 3 2 4 3" xfId="2234" xr:uid="{00000000-0005-0000-0000-0000B5080000}"/>
    <cellStyle name="Normal 6 11 4 3 2 5" xfId="2235" xr:uid="{00000000-0005-0000-0000-0000B6080000}"/>
    <cellStyle name="Normal 6 11 4 3 2 5 2" xfId="2236" xr:uid="{00000000-0005-0000-0000-0000B7080000}"/>
    <cellStyle name="Normal 6 11 4 3 2 6" xfId="2237" xr:uid="{00000000-0005-0000-0000-0000B8080000}"/>
    <cellStyle name="Normal 6 11 4 3 3" xfId="2238" xr:uid="{00000000-0005-0000-0000-0000B9080000}"/>
    <cellStyle name="Normal 6 11 4 3 3 2" xfId="2239" xr:uid="{00000000-0005-0000-0000-0000BA080000}"/>
    <cellStyle name="Normal 6 11 4 3 3 2 2" xfId="2240" xr:uid="{00000000-0005-0000-0000-0000BB080000}"/>
    <cellStyle name="Normal 6 11 4 3 3 2 2 2" xfId="2241" xr:uid="{00000000-0005-0000-0000-0000BC080000}"/>
    <cellStyle name="Normal 6 11 4 3 3 2 3" xfId="2242" xr:uid="{00000000-0005-0000-0000-0000BD080000}"/>
    <cellStyle name="Normal 6 11 4 3 3 3" xfId="2243" xr:uid="{00000000-0005-0000-0000-0000BE080000}"/>
    <cellStyle name="Normal 6 11 4 3 3 3 2" xfId="2244" xr:uid="{00000000-0005-0000-0000-0000BF080000}"/>
    <cellStyle name="Normal 6 11 4 3 3 4" xfId="2245" xr:uid="{00000000-0005-0000-0000-0000C0080000}"/>
    <cellStyle name="Normal 6 11 4 3 4" xfId="2246" xr:uid="{00000000-0005-0000-0000-0000C1080000}"/>
    <cellStyle name="Normal 6 11 4 3 4 2" xfId="2247" xr:uid="{00000000-0005-0000-0000-0000C2080000}"/>
    <cellStyle name="Normal 6 11 4 3 4 2 2" xfId="2248" xr:uid="{00000000-0005-0000-0000-0000C3080000}"/>
    <cellStyle name="Normal 6 11 4 3 4 2 2 2" xfId="2249" xr:uid="{00000000-0005-0000-0000-0000C4080000}"/>
    <cellStyle name="Normal 6 11 4 3 4 2 3" xfId="2250" xr:uid="{00000000-0005-0000-0000-0000C5080000}"/>
    <cellStyle name="Normal 6 11 4 3 4 3" xfId="2251" xr:uid="{00000000-0005-0000-0000-0000C6080000}"/>
    <cellStyle name="Normal 6 11 4 3 4 3 2" xfId="2252" xr:uid="{00000000-0005-0000-0000-0000C7080000}"/>
    <cellStyle name="Normal 6 11 4 3 4 4" xfId="2253" xr:uid="{00000000-0005-0000-0000-0000C8080000}"/>
    <cellStyle name="Normal 6 11 4 3 5" xfId="2254" xr:uid="{00000000-0005-0000-0000-0000C9080000}"/>
    <cellStyle name="Normal 6 11 4 3 5 2" xfId="2255" xr:uid="{00000000-0005-0000-0000-0000CA080000}"/>
    <cellStyle name="Normal 6 11 4 3 5 2 2" xfId="2256" xr:uid="{00000000-0005-0000-0000-0000CB080000}"/>
    <cellStyle name="Normal 6 11 4 3 5 3" xfId="2257" xr:uid="{00000000-0005-0000-0000-0000CC080000}"/>
    <cellStyle name="Normal 6 11 4 3 6" xfId="2258" xr:uid="{00000000-0005-0000-0000-0000CD080000}"/>
    <cellStyle name="Normal 6 11 4 3 6 2" xfId="2259" xr:uid="{00000000-0005-0000-0000-0000CE080000}"/>
    <cellStyle name="Normal 6 11 4 3 7" xfId="2260" xr:uid="{00000000-0005-0000-0000-0000CF080000}"/>
    <cellStyle name="Normal 6 11 4 4" xfId="2261" xr:uid="{00000000-0005-0000-0000-0000D0080000}"/>
    <cellStyle name="Normal 6 11 4 4 2" xfId="2262" xr:uid="{00000000-0005-0000-0000-0000D1080000}"/>
    <cellStyle name="Normal 6 11 4 4 2 2" xfId="2263" xr:uid="{00000000-0005-0000-0000-0000D2080000}"/>
    <cellStyle name="Normal 6 11 4 4 2 2 2" xfId="2264" xr:uid="{00000000-0005-0000-0000-0000D3080000}"/>
    <cellStyle name="Normal 6 11 4 4 2 2 2 2" xfId="2265" xr:uid="{00000000-0005-0000-0000-0000D4080000}"/>
    <cellStyle name="Normal 6 11 4 4 2 2 3" xfId="2266" xr:uid="{00000000-0005-0000-0000-0000D5080000}"/>
    <cellStyle name="Normal 6 11 4 4 2 3" xfId="2267" xr:uid="{00000000-0005-0000-0000-0000D6080000}"/>
    <cellStyle name="Normal 6 11 4 4 2 3 2" xfId="2268" xr:uid="{00000000-0005-0000-0000-0000D7080000}"/>
    <cellStyle name="Normal 6 11 4 4 2 4" xfId="2269" xr:uid="{00000000-0005-0000-0000-0000D8080000}"/>
    <cellStyle name="Normal 6 11 4 4 3" xfId="2270" xr:uid="{00000000-0005-0000-0000-0000D9080000}"/>
    <cellStyle name="Normal 6 11 4 4 3 2" xfId="2271" xr:uid="{00000000-0005-0000-0000-0000DA080000}"/>
    <cellStyle name="Normal 6 11 4 4 3 2 2" xfId="2272" xr:uid="{00000000-0005-0000-0000-0000DB080000}"/>
    <cellStyle name="Normal 6 11 4 4 3 2 2 2" xfId="2273" xr:uid="{00000000-0005-0000-0000-0000DC080000}"/>
    <cellStyle name="Normal 6 11 4 4 3 2 3" xfId="2274" xr:uid="{00000000-0005-0000-0000-0000DD080000}"/>
    <cellStyle name="Normal 6 11 4 4 3 3" xfId="2275" xr:uid="{00000000-0005-0000-0000-0000DE080000}"/>
    <cellStyle name="Normal 6 11 4 4 3 3 2" xfId="2276" xr:uid="{00000000-0005-0000-0000-0000DF080000}"/>
    <cellStyle name="Normal 6 11 4 4 3 4" xfId="2277" xr:uid="{00000000-0005-0000-0000-0000E0080000}"/>
    <cellStyle name="Normal 6 11 4 4 4" xfId="2278" xr:uid="{00000000-0005-0000-0000-0000E1080000}"/>
    <cellStyle name="Normal 6 11 4 4 4 2" xfId="2279" xr:uid="{00000000-0005-0000-0000-0000E2080000}"/>
    <cellStyle name="Normal 6 11 4 4 4 2 2" xfId="2280" xr:uid="{00000000-0005-0000-0000-0000E3080000}"/>
    <cellStyle name="Normal 6 11 4 4 4 3" xfId="2281" xr:uid="{00000000-0005-0000-0000-0000E4080000}"/>
    <cellStyle name="Normal 6 11 4 4 5" xfId="2282" xr:uid="{00000000-0005-0000-0000-0000E5080000}"/>
    <cellStyle name="Normal 6 11 4 4 5 2" xfId="2283" xr:uid="{00000000-0005-0000-0000-0000E6080000}"/>
    <cellStyle name="Normal 6 11 4 4 6" xfId="2284" xr:uid="{00000000-0005-0000-0000-0000E7080000}"/>
    <cellStyle name="Normal 6 11 4 5" xfId="2285" xr:uid="{00000000-0005-0000-0000-0000E8080000}"/>
    <cellStyle name="Normal 6 11 4 5 2" xfId="2286" xr:uid="{00000000-0005-0000-0000-0000E9080000}"/>
    <cellStyle name="Normal 6 11 4 5 2 2" xfId="2287" xr:uid="{00000000-0005-0000-0000-0000EA080000}"/>
    <cellStyle name="Normal 6 11 4 5 2 2 2" xfId="2288" xr:uid="{00000000-0005-0000-0000-0000EB080000}"/>
    <cellStyle name="Normal 6 11 4 5 2 3" xfId="2289" xr:uid="{00000000-0005-0000-0000-0000EC080000}"/>
    <cellStyle name="Normal 6 11 4 5 3" xfId="2290" xr:uid="{00000000-0005-0000-0000-0000ED080000}"/>
    <cellStyle name="Normal 6 11 4 5 3 2" xfId="2291" xr:uid="{00000000-0005-0000-0000-0000EE080000}"/>
    <cellStyle name="Normal 6 11 4 5 4" xfId="2292" xr:uid="{00000000-0005-0000-0000-0000EF080000}"/>
    <cellStyle name="Normal 6 11 4 6" xfId="2293" xr:uid="{00000000-0005-0000-0000-0000F0080000}"/>
    <cellStyle name="Normal 6 11 4 6 2" xfId="2294" xr:uid="{00000000-0005-0000-0000-0000F1080000}"/>
    <cellStyle name="Normal 6 11 4 6 2 2" xfId="2295" xr:uid="{00000000-0005-0000-0000-0000F2080000}"/>
    <cellStyle name="Normal 6 11 4 6 2 2 2" xfId="2296" xr:uid="{00000000-0005-0000-0000-0000F3080000}"/>
    <cellStyle name="Normal 6 11 4 6 2 3" xfId="2297" xr:uid="{00000000-0005-0000-0000-0000F4080000}"/>
    <cellStyle name="Normal 6 11 4 6 3" xfId="2298" xr:uid="{00000000-0005-0000-0000-0000F5080000}"/>
    <cellStyle name="Normal 6 11 4 6 3 2" xfId="2299" xr:uid="{00000000-0005-0000-0000-0000F6080000}"/>
    <cellStyle name="Normal 6 11 4 6 4" xfId="2300" xr:uid="{00000000-0005-0000-0000-0000F7080000}"/>
    <cellStyle name="Normal 6 11 4 7" xfId="2301" xr:uid="{00000000-0005-0000-0000-0000F8080000}"/>
    <cellStyle name="Normal 6 11 4 7 2" xfId="2302" xr:uid="{00000000-0005-0000-0000-0000F9080000}"/>
    <cellStyle name="Normal 6 11 4 7 2 2" xfId="2303" xr:uid="{00000000-0005-0000-0000-0000FA080000}"/>
    <cellStyle name="Normal 6 11 4 7 3" xfId="2304" xr:uid="{00000000-0005-0000-0000-0000FB080000}"/>
    <cellStyle name="Normal 6 11 4 8" xfId="2305" xr:uid="{00000000-0005-0000-0000-0000FC080000}"/>
    <cellStyle name="Normal 6 11 4 8 2" xfId="2306" xr:uid="{00000000-0005-0000-0000-0000FD080000}"/>
    <cellStyle name="Normal 6 11 4 9" xfId="2307" xr:uid="{00000000-0005-0000-0000-0000FE080000}"/>
    <cellStyle name="Normal 6 11 5" xfId="2308" xr:uid="{00000000-0005-0000-0000-0000FF080000}"/>
    <cellStyle name="Normal 6 11 5 2" xfId="2309" xr:uid="{00000000-0005-0000-0000-000000090000}"/>
    <cellStyle name="Normal 6 11 5 2 2" xfId="2310" xr:uid="{00000000-0005-0000-0000-000001090000}"/>
    <cellStyle name="Normal 6 11 5 2 2 2" xfId="2311" xr:uid="{00000000-0005-0000-0000-000002090000}"/>
    <cellStyle name="Normal 6 11 5 2 2 2 2" xfId="2312" xr:uid="{00000000-0005-0000-0000-000003090000}"/>
    <cellStyle name="Normal 6 11 5 2 2 2 2 2" xfId="2313" xr:uid="{00000000-0005-0000-0000-000004090000}"/>
    <cellStyle name="Normal 6 11 5 2 2 2 2 2 2" xfId="2314" xr:uid="{00000000-0005-0000-0000-000005090000}"/>
    <cellStyle name="Normal 6 11 5 2 2 2 2 3" xfId="2315" xr:uid="{00000000-0005-0000-0000-000006090000}"/>
    <cellStyle name="Normal 6 11 5 2 2 2 3" xfId="2316" xr:uid="{00000000-0005-0000-0000-000007090000}"/>
    <cellStyle name="Normal 6 11 5 2 2 2 3 2" xfId="2317" xr:uid="{00000000-0005-0000-0000-000008090000}"/>
    <cellStyle name="Normal 6 11 5 2 2 2 4" xfId="2318" xr:uid="{00000000-0005-0000-0000-000009090000}"/>
    <cellStyle name="Normal 6 11 5 2 2 3" xfId="2319" xr:uid="{00000000-0005-0000-0000-00000A090000}"/>
    <cellStyle name="Normal 6 11 5 2 2 3 2" xfId="2320" xr:uid="{00000000-0005-0000-0000-00000B090000}"/>
    <cellStyle name="Normal 6 11 5 2 2 3 2 2" xfId="2321" xr:uid="{00000000-0005-0000-0000-00000C090000}"/>
    <cellStyle name="Normal 6 11 5 2 2 3 2 2 2" xfId="2322" xr:uid="{00000000-0005-0000-0000-00000D090000}"/>
    <cellStyle name="Normal 6 11 5 2 2 3 2 3" xfId="2323" xr:uid="{00000000-0005-0000-0000-00000E090000}"/>
    <cellStyle name="Normal 6 11 5 2 2 3 3" xfId="2324" xr:uid="{00000000-0005-0000-0000-00000F090000}"/>
    <cellStyle name="Normal 6 11 5 2 2 3 3 2" xfId="2325" xr:uid="{00000000-0005-0000-0000-000010090000}"/>
    <cellStyle name="Normal 6 11 5 2 2 3 4" xfId="2326" xr:uid="{00000000-0005-0000-0000-000011090000}"/>
    <cellStyle name="Normal 6 11 5 2 2 4" xfId="2327" xr:uid="{00000000-0005-0000-0000-000012090000}"/>
    <cellStyle name="Normal 6 11 5 2 2 4 2" xfId="2328" xr:uid="{00000000-0005-0000-0000-000013090000}"/>
    <cellStyle name="Normal 6 11 5 2 2 4 2 2" xfId="2329" xr:uid="{00000000-0005-0000-0000-000014090000}"/>
    <cellStyle name="Normal 6 11 5 2 2 4 3" xfId="2330" xr:uid="{00000000-0005-0000-0000-000015090000}"/>
    <cellStyle name="Normal 6 11 5 2 2 5" xfId="2331" xr:uid="{00000000-0005-0000-0000-000016090000}"/>
    <cellStyle name="Normal 6 11 5 2 2 5 2" xfId="2332" xr:uid="{00000000-0005-0000-0000-000017090000}"/>
    <cellStyle name="Normal 6 11 5 2 2 6" xfId="2333" xr:uid="{00000000-0005-0000-0000-000018090000}"/>
    <cellStyle name="Normal 6 11 5 2 3" xfId="2334" xr:uid="{00000000-0005-0000-0000-000019090000}"/>
    <cellStyle name="Normal 6 11 5 2 3 2" xfId="2335" xr:uid="{00000000-0005-0000-0000-00001A090000}"/>
    <cellStyle name="Normal 6 11 5 2 3 2 2" xfId="2336" xr:uid="{00000000-0005-0000-0000-00001B090000}"/>
    <cellStyle name="Normal 6 11 5 2 3 2 2 2" xfId="2337" xr:uid="{00000000-0005-0000-0000-00001C090000}"/>
    <cellStyle name="Normal 6 11 5 2 3 2 3" xfId="2338" xr:uid="{00000000-0005-0000-0000-00001D090000}"/>
    <cellStyle name="Normal 6 11 5 2 3 3" xfId="2339" xr:uid="{00000000-0005-0000-0000-00001E090000}"/>
    <cellStyle name="Normal 6 11 5 2 3 3 2" xfId="2340" xr:uid="{00000000-0005-0000-0000-00001F090000}"/>
    <cellStyle name="Normal 6 11 5 2 3 4" xfId="2341" xr:uid="{00000000-0005-0000-0000-000020090000}"/>
    <cellStyle name="Normal 6 11 5 2 4" xfId="2342" xr:uid="{00000000-0005-0000-0000-000021090000}"/>
    <cellStyle name="Normal 6 11 5 2 4 2" xfId="2343" xr:uid="{00000000-0005-0000-0000-000022090000}"/>
    <cellStyle name="Normal 6 11 5 2 4 2 2" xfId="2344" xr:uid="{00000000-0005-0000-0000-000023090000}"/>
    <cellStyle name="Normal 6 11 5 2 4 2 2 2" xfId="2345" xr:uid="{00000000-0005-0000-0000-000024090000}"/>
    <cellStyle name="Normal 6 11 5 2 4 2 3" xfId="2346" xr:uid="{00000000-0005-0000-0000-000025090000}"/>
    <cellStyle name="Normal 6 11 5 2 4 3" xfId="2347" xr:uid="{00000000-0005-0000-0000-000026090000}"/>
    <cellStyle name="Normal 6 11 5 2 4 3 2" xfId="2348" xr:uid="{00000000-0005-0000-0000-000027090000}"/>
    <cellStyle name="Normal 6 11 5 2 4 4" xfId="2349" xr:uid="{00000000-0005-0000-0000-000028090000}"/>
    <cellStyle name="Normal 6 11 5 2 5" xfId="2350" xr:uid="{00000000-0005-0000-0000-000029090000}"/>
    <cellStyle name="Normal 6 11 5 2 5 2" xfId="2351" xr:uid="{00000000-0005-0000-0000-00002A090000}"/>
    <cellStyle name="Normal 6 11 5 2 5 2 2" xfId="2352" xr:uid="{00000000-0005-0000-0000-00002B090000}"/>
    <cellStyle name="Normal 6 11 5 2 5 3" xfId="2353" xr:uid="{00000000-0005-0000-0000-00002C090000}"/>
    <cellStyle name="Normal 6 11 5 2 6" xfId="2354" xr:uid="{00000000-0005-0000-0000-00002D090000}"/>
    <cellStyle name="Normal 6 11 5 2 6 2" xfId="2355" xr:uid="{00000000-0005-0000-0000-00002E090000}"/>
    <cellStyle name="Normal 6 11 5 2 7" xfId="2356" xr:uid="{00000000-0005-0000-0000-00002F090000}"/>
    <cellStyle name="Normal 6 11 5 3" xfId="2357" xr:uid="{00000000-0005-0000-0000-000030090000}"/>
    <cellStyle name="Normal 6 11 5 3 2" xfId="2358" xr:uid="{00000000-0005-0000-0000-000031090000}"/>
    <cellStyle name="Normal 6 11 5 3 2 2" xfId="2359" xr:uid="{00000000-0005-0000-0000-000032090000}"/>
    <cellStyle name="Normal 6 11 5 3 2 2 2" xfId="2360" xr:uid="{00000000-0005-0000-0000-000033090000}"/>
    <cellStyle name="Normal 6 11 5 3 2 2 2 2" xfId="2361" xr:uid="{00000000-0005-0000-0000-000034090000}"/>
    <cellStyle name="Normal 6 11 5 3 2 2 3" xfId="2362" xr:uid="{00000000-0005-0000-0000-000035090000}"/>
    <cellStyle name="Normal 6 11 5 3 2 3" xfId="2363" xr:uid="{00000000-0005-0000-0000-000036090000}"/>
    <cellStyle name="Normal 6 11 5 3 2 3 2" xfId="2364" xr:uid="{00000000-0005-0000-0000-000037090000}"/>
    <cellStyle name="Normal 6 11 5 3 2 4" xfId="2365" xr:uid="{00000000-0005-0000-0000-000038090000}"/>
    <cellStyle name="Normal 6 11 5 3 3" xfId="2366" xr:uid="{00000000-0005-0000-0000-000039090000}"/>
    <cellStyle name="Normal 6 11 5 3 3 2" xfId="2367" xr:uid="{00000000-0005-0000-0000-00003A090000}"/>
    <cellStyle name="Normal 6 11 5 3 3 2 2" xfId="2368" xr:uid="{00000000-0005-0000-0000-00003B090000}"/>
    <cellStyle name="Normal 6 11 5 3 3 2 2 2" xfId="2369" xr:uid="{00000000-0005-0000-0000-00003C090000}"/>
    <cellStyle name="Normal 6 11 5 3 3 2 3" xfId="2370" xr:uid="{00000000-0005-0000-0000-00003D090000}"/>
    <cellStyle name="Normal 6 11 5 3 3 3" xfId="2371" xr:uid="{00000000-0005-0000-0000-00003E090000}"/>
    <cellStyle name="Normal 6 11 5 3 3 3 2" xfId="2372" xr:uid="{00000000-0005-0000-0000-00003F090000}"/>
    <cellStyle name="Normal 6 11 5 3 3 4" xfId="2373" xr:uid="{00000000-0005-0000-0000-000040090000}"/>
    <cellStyle name="Normal 6 11 5 3 4" xfId="2374" xr:uid="{00000000-0005-0000-0000-000041090000}"/>
    <cellStyle name="Normal 6 11 5 3 4 2" xfId="2375" xr:uid="{00000000-0005-0000-0000-000042090000}"/>
    <cellStyle name="Normal 6 11 5 3 4 2 2" xfId="2376" xr:uid="{00000000-0005-0000-0000-000043090000}"/>
    <cellStyle name="Normal 6 11 5 3 4 3" xfId="2377" xr:uid="{00000000-0005-0000-0000-000044090000}"/>
    <cellStyle name="Normal 6 11 5 3 5" xfId="2378" xr:uid="{00000000-0005-0000-0000-000045090000}"/>
    <cellStyle name="Normal 6 11 5 3 5 2" xfId="2379" xr:uid="{00000000-0005-0000-0000-000046090000}"/>
    <cellStyle name="Normal 6 11 5 3 6" xfId="2380" xr:uid="{00000000-0005-0000-0000-000047090000}"/>
    <cellStyle name="Normal 6 11 5 4" xfId="2381" xr:uid="{00000000-0005-0000-0000-000048090000}"/>
    <cellStyle name="Normal 6 11 5 4 2" xfId="2382" xr:uid="{00000000-0005-0000-0000-000049090000}"/>
    <cellStyle name="Normal 6 11 5 4 2 2" xfId="2383" xr:uid="{00000000-0005-0000-0000-00004A090000}"/>
    <cellStyle name="Normal 6 11 5 4 2 2 2" xfId="2384" xr:uid="{00000000-0005-0000-0000-00004B090000}"/>
    <cellStyle name="Normal 6 11 5 4 2 3" xfId="2385" xr:uid="{00000000-0005-0000-0000-00004C090000}"/>
    <cellStyle name="Normal 6 11 5 4 3" xfId="2386" xr:uid="{00000000-0005-0000-0000-00004D090000}"/>
    <cellStyle name="Normal 6 11 5 4 3 2" xfId="2387" xr:uid="{00000000-0005-0000-0000-00004E090000}"/>
    <cellStyle name="Normal 6 11 5 4 4" xfId="2388" xr:uid="{00000000-0005-0000-0000-00004F090000}"/>
    <cellStyle name="Normal 6 11 5 5" xfId="2389" xr:uid="{00000000-0005-0000-0000-000050090000}"/>
    <cellStyle name="Normal 6 11 5 5 2" xfId="2390" xr:uid="{00000000-0005-0000-0000-000051090000}"/>
    <cellStyle name="Normal 6 11 5 5 2 2" xfId="2391" xr:uid="{00000000-0005-0000-0000-000052090000}"/>
    <cellStyle name="Normal 6 11 5 5 2 2 2" xfId="2392" xr:uid="{00000000-0005-0000-0000-000053090000}"/>
    <cellStyle name="Normal 6 11 5 5 2 3" xfId="2393" xr:uid="{00000000-0005-0000-0000-000054090000}"/>
    <cellStyle name="Normal 6 11 5 5 3" xfId="2394" xr:uid="{00000000-0005-0000-0000-000055090000}"/>
    <cellStyle name="Normal 6 11 5 5 3 2" xfId="2395" xr:uid="{00000000-0005-0000-0000-000056090000}"/>
    <cellStyle name="Normal 6 11 5 5 4" xfId="2396" xr:uid="{00000000-0005-0000-0000-000057090000}"/>
    <cellStyle name="Normal 6 11 5 6" xfId="2397" xr:uid="{00000000-0005-0000-0000-000058090000}"/>
    <cellStyle name="Normal 6 11 5 6 2" xfId="2398" xr:uid="{00000000-0005-0000-0000-000059090000}"/>
    <cellStyle name="Normal 6 11 5 6 2 2" xfId="2399" xr:uid="{00000000-0005-0000-0000-00005A090000}"/>
    <cellStyle name="Normal 6 11 5 6 3" xfId="2400" xr:uid="{00000000-0005-0000-0000-00005B090000}"/>
    <cellStyle name="Normal 6 11 5 7" xfId="2401" xr:uid="{00000000-0005-0000-0000-00005C090000}"/>
    <cellStyle name="Normal 6 11 5 7 2" xfId="2402" xr:uid="{00000000-0005-0000-0000-00005D090000}"/>
    <cellStyle name="Normal 6 11 5 8" xfId="2403" xr:uid="{00000000-0005-0000-0000-00005E090000}"/>
    <cellStyle name="Normal 6 11 6" xfId="2404" xr:uid="{00000000-0005-0000-0000-00005F090000}"/>
    <cellStyle name="Normal 6 11 6 2" xfId="2405" xr:uid="{00000000-0005-0000-0000-000060090000}"/>
    <cellStyle name="Normal 6 11 6 2 2" xfId="2406" xr:uid="{00000000-0005-0000-0000-000061090000}"/>
    <cellStyle name="Normal 6 11 6 2 2 2" xfId="2407" xr:uid="{00000000-0005-0000-0000-000062090000}"/>
    <cellStyle name="Normal 6 11 6 2 2 2 2" xfId="2408" xr:uid="{00000000-0005-0000-0000-000063090000}"/>
    <cellStyle name="Normal 6 11 6 2 2 2 2 2" xfId="2409" xr:uid="{00000000-0005-0000-0000-000064090000}"/>
    <cellStyle name="Normal 6 11 6 2 2 2 3" xfId="2410" xr:uid="{00000000-0005-0000-0000-000065090000}"/>
    <cellStyle name="Normal 6 11 6 2 2 3" xfId="2411" xr:uid="{00000000-0005-0000-0000-000066090000}"/>
    <cellStyle name="Normal 6 11 6 2 2 3 2" xfId="2412" xr:uid="{00000000-0005-0000-0000-000067090000}"/>
    <cellStyle name="Normal 6 11 6 2 2 4" xfId="2413" xr:uid="{00000000-0005-0000-0000-000068090000}"/>
    <cellStyle name="Normal 6 11 6 2 3" xfId="2414" xr:uid="{00000000-0005-0000-0000-000069090000}"/>
    <cellStyle name="Normal 6 11 6 2 3 2" xfId="2415" xr:uid="{00000000-0005-0000-0000-00006A090000}"/>
    <cellStyle name="Normal 6 11 6 2 3 2 2" xfId="2416" xr:uid="{00000000-0005-0000-0000-00006B090000}"/>
    <cellStyle name="Normal 6 11 6 2 3 2 2 2" xfId="2417" xr:uid="{00000000-0005-0000-0000-00006C090000}"/>
    <cellStyle name="Normal 6 11 6 2 3 2 3" xfId="2418" xr:uid="{00000000-0005-0000-0000-00006D090000}"/>
    <cellStyle name="Normal 6 11 6 2 3 3" xfId="2419" xr:uid="{00000000-0005-0000-0000-00006E090000}"/>
    <cellStyle name="Normal 6 11 6 2 3 3 2" xfId="2420" xr:uid="{00000000-0005-0000-0000-00006F090000}"/>
    <cellStyle name="Normal 6 11 6 2 3 4" xfId="2421" xr:uid="{00000000-0005-0000-0000-000070090000}"/>
    <cellStyle name="Normal 6 11 6 2 4" xfId="2422" xr:uid="{00000000-0005-0000-0000-000071090000}"/>
    <cellStyle name="Normal 6 11 6 2 4 2" xfId="2423" xr:uid="{00000000-0005-0000-0000-000072090000}"/>
    <cellStyle name="Normal 6 11 6 2 4 2 2" xfId="2424" xr:uid="{00000000-0005-0000-0000-000073090000}"/>
    <cellStyle name="Normal 6 11 6 2 4 3" xfId="2425" xr:uid="{00000000-0005-0000-0000-000074090000}"/>
    <cellStyle name="Normal 6 11 6 2 5" xfId="2426" xr:uid="{00000000-0005-0000-0000-000075090000}"/>
    <cellStyle name="Normal 6 11 6 2 5 2" xfId="2427" xr:uid="{00000000-0005-0000-0000-000076090000}"/>
    <cellStyle name="Normal 6 11 6 2 6" xfId="2428" xr:uid="{00000000-0005-0000-0000-000077090000}"/>
    <cellStyle name="Normal 6 11 6 3" xfId="2429" xr:uid="{00000000-0005-0000-0000-000078090000}"/>
    <cellStyle name="Normal 6 11 6 3 2" xfId="2430" xr:uid="{00000000-0005-0000-0000-000079090000}"/>
    <cellStyle name="Normal 6 11 6 3 2 2" xfId="2431" xr:uid="{00000000-0005-0000-0000-00007A090000}"/>
    <cellStyle name="Normal 6 11 6 3 2 2 2" xfId="2432" xr:uid="{00000000-0005-0000-0000-00007B090000}"/>
    <cellStyle name="Normal 6 11 6 3 2 3" xfId="2433" xr:uid="{00000000-0005-0000-0000-00007C090000}"/>
    <cellStyle name="Normal 6 11 6 3 3" xfId="2434" xr:uid="{00000000-0005-0000-0000-00007D090000}"/>
    <cellStyle name="Normal 6 11 6 3 3 2" xfId="2435" xr:uid="{00000000-0005-0000-0000-00007E090000}"/>
    <cellStyle name="Normal 6 11 6 3 4" xfId="2436" xr:uid="{00000000-0005-0000-0000-00007F090000}"/>
    <cellStyle name="Normal 6 11 6 4" xfId="2437" xr:uid="{00000000-0005-0000-0000-000080090000}"/>
    <cellStyle name="Normal 6 11 6 4 2" xfId="2438" xr:uid="{00000000-0005-0000-0000-000081090000}"/>
    <cellStyle name="Normal 6 11 6 4 2 2" xfId="2439" xr:uid="{00000000-0005-0000-0000-000082090000}"/>
    <cellStyle name="Normal 6 11 6 4 2 2 2" xfId="2440" xr:uid="{00000000-0005-0000-0000-000083090000}"/>
    <cellStyle name="Normal 6 11 6 4 2 3" xfId="2441" xr:uid="{00000000-0005-0000-0000-000084090000}"/>
    <cellStyle name="Normal 6 11 6 4 3" xfId="2442" xr:uid="{00000000-0005-0000-0000-000085090000}"/>
    <cellStyle name="Normal 6 11 6 4 3 2" xfId="2443" xr:uid="{00000000-0005-0000-0000-000086090000}"/>
    <cellStyle name="Normal 6 11 6 4 4" xfId="2444" xr:uid="{00000000-0005-0000-0000-000087090000}"/>
    <cellStyle name="Normal 6 11 6 5" xfId="2445" xr:uid="{00000000-0005-0000-0000-000088090000}"/>
    <cellStyle name="Normal 6 11 6 5 2" xfId="2446" xr:uid="{00000000-0005-0000-0000-000089090000}"/>
    <cellStyle name="Normal 6 11 6 5 2 2" xfId="2447" xr:uid="{00000000-0005-0000-0000-00008A090000}"/>
    <cellStyle name="Normal 6 11 6 5 3" xfId="2448" xr:uid="{00000000-0005-0000-0000-00008B090000}"/>
    <cellStyle name="Normal 6 11 6 6" xfId="2449" xr:uid="{00000000-0005-0000-0000-00008C090000}"/>
    <cellStyle name="Normal 6 11 6 6 2" xfId="2450" xr:uid="{00000000-0005-0000-0000-00008D090000}"/>
    <cellStyle name="Normal 6 11 6 7" xfId="2451" xr:uid="{00000000-0005-0000-0000-00008E090000}"/>
    <cellStyle name="Normal 6 11 7" xfId="2452" xr:uid="{00000000-0005-0000-0000-00008F090000}"/>
    <cellStyle name="Normal 6 11 7 2" xfId="2453" xr:uid="{00000000-0005-0000-0000-000090090000}"/>
    <cellStyle name="Normal 6 11 7 2 2" xfId="2454" xr:uid="{00000000-0005-0000-0000-000091090000}"/>
    <cellStyle name="Normal 6 11 7 2 2 2" xfId="2455" xr:uid="{00000000-0005-0000-0000-000092090000}"/>
    <cellStyle name="Normal 6 11 7 2 2 2 2" xfId="2456" xr:uid="{00000000-0005-0000-0000-000093090000}"/>
    <cellStyle name="Normal 6 11 7 2 2 3" xfId="2457" xr:uid="{00000000-0005-0000-0000-000094090000}"/>
    <cellStyle name="Normal 6 11 7 2 3" xfId="2458" xr:uid="{00000000-0005-0000-0000-000095090000}"/>
    <cellStyle name="Normal 6 11 7 2 3 2" xfId="2459" xr:uid="{00000000-0005-0000-0000-000096090000}"/>
    <cellStyle name="Normal 6 11 7 2 4" xfId="2460" xr:uid="{00000000-0005-0000-0000-000097090000}"/>
    <cellStyle name="Normal 6 11 7 3" xfId="2461" xr:uid="{00000000-0005-0000-0000-000098090000}"/>
    <cellStyle name="Normal 6 11 7 3 2" xfId="2462" xr:uid="{00000000-0005-0000-0000-000099090000}"/>
    <cellStyle name="Normal 6 11 7 3 2 2" xfId="2463" xr:uid="{00000000-0005-0000-0000-00009A090000}"/>
    <cellStyle name="Normal 6 11 7 3 2 2 2" xfId="2464" xr:uid="{00000000-0005-0000-0000-00009B090000}"/>
    <cellStyle name="Normal 6 11 7 3 2 3" xfId="2465" xr:uid="{00000000-0005-0000-0000-00009C090000}"/>
    <cellStyle name="Normal 6 11 7 3 3" xfId="2466" xr:uid="{00000000-0005-0000-0000-00009D090000}"/>
    <cellStyle name="Normal 6 11 7 3 3 2" xfId="2467" xr:uid="{00000000-0005-0000-0000-00009E090000}"/>
    <cellStyle name="Normal 6 11 7 3 4" xfId="2468" xr:uid="{00000000-0005-0000-0000-00009F090000}"/>
    <cellStyle name="Normal 6 11 7 4" xfId="2469" xr:uid="{00000000-0005-0000-0000-0000A0090000}"/>
    <cellStyle name="Normal 6 11 7 4 2" xfId="2470" xr:uid="{00000000-0005-0000-0000-0000A1090000}"/>
    <cellStyle name="Normal 6 11 7 4 2 2" xfId="2471" xr:uid="{00000000-0005-0000-0000-0000A2090000}"/>
    <cellStyle name="Normal 6 11 7 4 3" xfId="2472" xr:uid="{00000000-0005-0000-0000-0000A3090000}"/>
    <cellStyle name="Normal 6 11 7 5" xfId="2473" xr:uid="{00000000-0005-0000-0000-0000A4090000}"/>
    <cellStyle name="Normal 6 11 7 5 2" xfId="2474" xr:uid="{00000000-0005-0000-0000-0000A5090000}"/>
    <cellStyle name="Normal 6 11 7 6" xfId="2475" xr:uid="{00000000-0005-0000-0000-0000A6090000}"/>
    <cellStyle name="Normal 6 11 8" xfId="2476" xr:uid="{00000000-0005-0000-0000-0000A7090000}"/>
    <cellStyle name="Normal 6 11 8 2" xfId="2477" xr:uid="{00000000-0005-0000-0000-0000A8090000}"/>
    <cellStyle name="Normal 6 11 8 2 2" xfId="2478" xr:uid="{00000000-0005-0000-0000-0000A9090000}"/>
    <cellStyle name="Normal 6 11 8 2 2 2" xfId="2479" xr:uid="{00000000-0005-0000-0000-0000AA090000}"/>
    <cellStyle name="Normal 6 11 8 2 3" xfId="2480" xr:uid="{00000000-0005-0000-0000-0000AB090000}"/>
    <cellStyle name="Normal 6 11 8 3" xfId="2481" xr:uid="{00000000-0005-0000-0000-0000AC090000}"/>
    <cellStyle name="Normal 6 11 8 3 2" xfId="2482" xr:uid="{00000000-0005-0000-0000-0000AD090000}"/>
    <cellStyle name="Normal 6 11 8 4" xfId="2483" xr:uid="{00000000-0005-0000-0000-0000AE090000}"/>
    <cellStyle name="Normal 6 11 9" xfId="2484" xr:uid="{00000000-0005-0000-0000-0000AF090000}"/>
    <cellStyle name="Normal 6 11 9 2" xfId="2485" xr:uid="{00000000-0005-0000-0000-0000B0090000}"/>
    <cellStyle name="Normal 6 11 9 2 2" xfId="2486" xr:uid="{00000000-0005-0000-0000-0000B1090000}"/>
    <cellStyle name="Normal 6 11 9 2 2 2" xfId="2487" xr:uid="{00000000-0005-0000-0000-0000B2090000}"/>
    <cellStyle name="Normal 6 11 9 2 3" xfId="2488" xr:uid="{00000000-0005-0000-0000-0000B3090000}"/>
    <cellStyle name="Normal 6 11 9 3" xfId="2489" xr:uid="{00000000-0005-0000-0000-0000B4090000}"/>
    <cellStyle name="Normal 6 11 9 3 2" xfId="2490" xr:uid="{00000000-0005-0000-0000-0000B5090000}"/>
    <cellStyle name="Normal 6 11 9 4" xfId="2491" xr:uid="{00000000-0005-0000-0000-0000B6090000}"/>
    <cellStyle name="Normal 6 12" xfId="2492" xr:uid="{00000000-0005-0000-0000-0000B7090000}"/>
    <cellStyle name="Normal 6 12 10" xfId="2493" xr:uid="{00000000-0005-0000-0000-0000B8090000}"/>
    <cellStyle name="Normal 6 12 10 2" xfId="2494" xr:uid="{00000000-0005-0000-0000-0000B9090000}"/>
    <cellStyle name="Normal 6 12 10 2 2" xfId="2495" xr:uid="{00000000-0005-0000-0000-0000BA090000}"/>
    <cellStyle name="Normal 6 12 10 3" xfId="2496" xr:uid="{00000000-0005-0000-0000-0000BB090000}"/>
    <cellStyle name="Normal 6 12 11" xfId="2497" xr:uid="{00000000-0005-0000-0000-0000BC090000}"/>
    <cellStyle name="Normal 6 12 11 2" xfId="2498" xr:uid="{00000000-0005-0000-0000-0000BD090000}"/>
    <cellStyle name="Normal 6 12 12" xfId="2499" xr:uid="{00000000-0005-0000-0000-0000BE090000}"/>
    <cellStyle name="Normal 6 12 2" xfId="2500" xr:uid="{00000000-0005-0000-0000-0000BF090000}"/>
    <cellStyle name="Normal 6 12 2 2" xfId="2501" xr:uid="{00000000-0005-0000-0000-0000C0090000}"/>
    <cellStyle name="Normal 6 12 2 2 2" xfId="2502" xr:uid="{00000000-0005-0000-0000-0000C1090000}"/>
    <cellStyle name="Normal 6 12 2 2 2 2" xfId="2503" xr:uid="{00000000-0005-0000-0000-0000C2090000}"/>
    <cellStyle name="Normal 6 12 2 2 2 2 2" xfId="2504" xr:uid="{00000000-0005-0000-0000-0000C3090000}"/>
    <cellStyle name="Normal 6 12 2 2 2 2 2 2" xfId="2505" xr:uid="{00000000-0005-0000-0000-0000C4090000}"/>
    <cellStyle name="Normal 6 12 2 2 2 2 2 2 2" xfId="2506" xr:uid="{00000000-0005-0000-0000-0000C5090000}"/>
    <cellStyle name="Normal 6 12 2 2 2 2 2 2 2 2" xfId="2507" xr:uid="{00000000-0005-0000-0000-0000C6090000}"/>
    <cellStyle name="Normal 6 12 2 2 2 2 2 2 3" xfId="2508" xr:uid="{00000000-0005-0000-0000-0000C7090000}"/>
    <cellStyle name="Normal 6 12 2 2 2 2 2 3" xfId="2509" xr:uid="{00000000-0005-0000-0000-0000C8090000}"/>
    <cellStyle name="Normal 6 12 2 2 2 2 2 3 2" xfId="2510" xr:uid="{00000000-0005-0000-0000-0000C9090000}"/>
    <cellStyle name="Normal 6 12 2 2 2 2 2 4" xfId="2511" xr:uid="{00000000-0005-0000-0000-0000CA090000}"/>
    <cellStyle name="Normal 6 12 2 2 2 2 3" xfId="2512" xr:uid="{00000000-0005-0000-0000-0000CB090000}"/>
    <cellStyle name="Normal 6 12 2 2 2 2 3 2" xfId="2513" xr:uid="{00000000-0005-0000-0000-0000CC090000}"/>
    <cellStyle name="Normal 6 12 2 2 2 2 3 2 2" xfId="2514" xr:uid="{00000000-0005-0000-0000-0000CD090000}"/>
    <cellStyle name="Normal 6 12 2 2 2 2 3 2 2 2" xfId="2515" xr:uid="{00000000-0005-0000-0000-0000CE090000}"/>
    <cellStyle name="Normal 6 12 2 2 2 2 3 2 3" xfId="2516" xr:uid="{00000000-0005-0000-0000-0000CF090000}"/>
    <cellStyle name="Normal 6 12 2 2 2 2 3 3" xfId="2517" xr:uid="{00000000-0005-0000-0000-0000D0090000}"/>
    <cellStyle name="Normal 6 12 2 2 2 2 3 3 2" xfId="2518" xr:uid="{00000000-0005-0000-0000-0000D1090000}"/>
    <cellStyle name="Normal 6 12 2 2 2 2 3 4" xfId="2519" xr:uid="{00000000-0005-0000-0000-0000D2090000}"/>
    <cellStyle name="Normal 6 12 2 2 2 2 4" xfId="2520" xr:uid="{00000000-0005-0000-0000-0000D3090000}"/>
    <cellStyle name="Normal 6 12 2 2 2 2 4 2" xfId="2521" xr:uid="{00000000-0005-0000-0000-0000D4090000}"/>
    <cellStyle name="Normal 6 12 2 2 2 2 4 2 2" xfId="2522" xr:uid="{00000000-0005-0000-0000-0000D5090000}"/>
    <cellStyle name="Normal 6 12 2 2 2 2 4 3" xfId="2523" xr:uid="{00000000-0005-0000-0000-0000D6090000}"/>
    <cellStyle name="Normal 6 12 2 2 2 2 5" xfId="2524" xr:uid="{00000000-0005-0000-0000-0000D7090000}"/>
    <cellStyle name="Normal 6 12 2 2 2 2 5 2" xfId="2525" xr:uid="{00000000-0005-0000-0000-0000D8090000}"/>
    <cellStyle name="Normal 6 12 2 2 2 2 6" xfId="2526" xr:uid="{00000000-0005-0000-0000-0000D9090000}"/>
    <cellStyle name="Normal 6 12 2 2 2 3" xfId="2527" xr:uid="{00000000-0005-0000-0000-0000DA090000}"/>
    <cellStyle name="Normal 6 12 2 2 2 3 2" xfId="2528" xr:uid="{00000000-0005-0000-0000-0000DB090000}"/>
    <cellStyle name="Normal 6 12 2 2 2 3 2 2" xfId="2529" xr:uid="{00000000-0005-0000-0000-0000DC090000}"/>
    <cellStyle name="Normal 6 12 2 2 2 3 2 2 2" xfId="2530" xr:uid="{00000000-0005-0000-0000-0000DD090000}"/>
    <cellStyle name="Normal 6 12 2 2 2 3 2 3" xfId="2531" xr:uid="{00000000-0005-0000-0000-0000DE090000}"/>
    <cellStyle name="Normal 6 12 2 2 2 3 3" xfId="2532" xr:uid="{00000000-0005-0000-0000-0000DF090000}"/>
    <cellStyle name="Normal 6 12 2 2 2 3 3 2" xfId="2533" xr:uid="{00000000-0005-0000-0000-0000E0090000}"/>
    <cellStyle name="Normal 6 12 2 2 2 3 4" xfId="2534" xr:uid="{00000000-0005-0000-0000-0000E1090000}"/>
    <cellStyle name="Normal 6 12 2 2 2 4" xfId="2535" xr:uid="{00000000-0005-0000-0000-0000E2090000}"/>
    <cellStyle name="Normal 6 12 2 2 2 4 2" xfId="2536" xr:uid="{00000000-0005-0000-0000-0000E3090000}"/>
    <cellStyle name="Normal 6 12 2 2 2 4 2 2" xfId="2537" xr:uid="{00000000-0005-0000-0000-0000E4090000}"/>
    <cellStyle name="Normal 6 12 2 2 2 4 2 2 2" xfId="2538" xr:uid="{00000000-0005-0000-0000-0000E5090000}"/>
    <cellStyle name="Normal 6 12 2 2 2 4 2 3" xfId="2539" xr:uid="{00000000-0005-0000-0000-0000E6090000}"/>
    <cellStyle name="Normal 6 12 2 2 2 4 3" xfId="2540" xr:uid="{00000000-0005-0000-0000-0000E7090000}"/>
    <cellStyle name="Normal 6 12 2 2 2 4 3 2" xfId="2541" xr:uid="{00000000-0005-0000-0000-0000E8090000}"/>
    <cellStyle name="Normal 6 12 2 2 2 4 4" xfId="2542" xr:uid="{00000000-0005-0000-0000-0000E9090000}"/>
    <cellStyle name="Normal 6 12 2 2 2 5" xfId="2543" xr:uid="{00000000-0005-0000-0000-0000EA090000}"/>
    <cellStyle name="Normal 6 12 2 2 2 5 2" xfId="2544" xr:uid="{00000000-0005-0000-0000-0000EB090000}"/>
    <cellStyle name="Normal 6 12 2 2 2 5 2 2" xfId="2545" xr:uid="{00000000-0005-0000-0000-0000EC090000}"/>
    <cellStyle name="Normal 6 12 2 2 2 5 3" xfId="2546" xr:uid="{00000000-0005-0000-0000-0000ED090000}"/>
    <cellStyle name="Normal 6 12 2 2 2 6" xfId="2547" xr:uid="{00000000-0005-0000-0000-0000EE090000}"/>
    <cellStyle name="Normal 6 12 2 2 2 6 2" xfId="2548" xr:uid="{00000000-0005-0000-0000-0000EF090000}"/>
    <cellStyle name="Normal 6 12 2 2 2 7" xfId="2549" xr:uid="{00000000-0005-0000-0000-0000F0090000}"/>
    <cellStyle name="Normal 6 12 2 2 3" xfId="2550" xr:uid="{00000000-0005-0000-0000-0000F1090000}"/>
    <cellStyle name="Normal 6 12 2 2 3 2" xfId="2551" xr:uid="{00000000-0005-0000-0000-0000F2090000}"/>
    <cellStyle name="Normal 6 12 2 2 3 2 2" xfId="2552" xr:uid="{00000000-0005-0000-0000-0000F3090000}"/>
    <cellStyle name="Normal 6 12 2 2 3 2 2 2" xfId="2553" xr:uid="{00000000-0005-0000-0000-0000F4090000}"/>
    <cellStyle name="Normal 6 12 2 2 3 2 2 2 2" xfId="2554" xr:uid="{00000000-0005-0000-0000-0000F5090000}"/>
    <cellStyle name="Normal 6 12 2 2 3 2 2 3" xfId="2555" xr:uid="{00000000-0005-0000-0000-0000F6090000}"/>
    <cellStyle name="Normal 6 12 2 2 3 2 3" xfId="2556" xr:uid="{00000000-0005-0000-0000-0000F7090000}"/>
    <cellStyle name="Normal 6 12 2 2 3 2 3 2" xfId="2557" xr:uid="{00000000-0005-0000-0000-0000F8090000}"/>
    <cellStyle name="Normal 6 12 2 2 3 2 4" xfId="2558" xr:uid="{00000000-0005-0000-0000-0000F9090000}"/>
    <cellStyle name="Normal 6 12 2 2 3 3" xfId="2559" xr:uid="{00000000-0005-0000-0000-0000FA090000}"/>
    <cellStyle name="Normal 6 12 2 2 3 3 2" xfId="2560" xr:uid="{00000000-0005-0000-0000-0000FB090000}"/>
    <cellStyle name="Normal 6 12 2 2 3 3 2 2" xfId="2561" xr:uid="{00000000-0005-0000-0000-0000FC090000}"/>
    <cellStyle name="Normal 6 12 2 2 3 3 2 2 2" xfId="2562" xr:uid="{00000000-0005-0000-0000-0000FD090000}"/>
    <cellStyle name="Normal 6 12 2 2 3 3 2 3" xfId="2563" xr:uid="{00000000-0005-0000-0000-0000FE090000}"/>
    <cellStyle name="Normal 6 12 2 2 3 3 3" xfId="2564" xr:uid="{00000000-0005-0000-0000-0000FF090000}"/>
    <cellStyle name="Normal 6 12 2 2 3 3 3 2" xfId="2565" xr:uid="{00000000-0005-0000-0000-0000000A0000}"/>
    <cellStyle name="Normal 6 12 2 2 3 3 4" xfId="2566" xr:uid="{00000000-0005-0000-0000-0000010A0000}"/>
    <cellStyle name="Normal 6 12 2 2 3 4" xfId="2567" xr:uid="{00000000-0005-0000-0000-0000020A0000}"/>
    <cellStyle name="Normal 6 12 2 2 3 4 2" xfId="2568" xr:uid="{00000000-0005-0000-0000-0000030A0000}"/>
    <cellStyle name="Normal 6 12 2 2 3 4 2 2" xfId="2569" xr:uid="{00000000-0005-0000-0000-0000040A0000}"/>
    <cellStyle name="Normal 6 12 2 2 3 4 3" xfId="2570" xr:uid="{00000000-0005-0000-0000-0000050A0000}"/>
    <cellStyle name="Normal 6 12 2 2 3 5" xfId="2571" xr:uid="{00000000-0005-0000-0000-0000060A0000}"/>
    <cellStyle name="Normal 6 12 2 2 3 5 2" xfId="2572" xr:uid="{00000000-0005-0000-0000-0000070A0000}"/>
    <cellStyle name="Normal 6 12 2 2 3 6" xfId="2573" xr:uid="{00000000-0005-0000-0000-0000080A0000}"/>
    <cellStyle name="Normal 6 12 2 2 4" xfId="2574" xr:uid="{00000000-0005-0000-0000-0000090A0000}"/>
    <cellStyle name="Normal 6 12 2 2 4 2" xfId="2575" xr:uid="{00000000-0005-0000-0000-00000A0A0000}"/>
    <cellStyle name="Normal 6 12 2 2 4 2 2" xfId="2576" xr:uid="{00000000-0005-0000-0000-00000B0A0000}"/>
    <cellStyle name="Normal 6 12 2 2 4 2 2 2" xfId="2577" xr:uid="{00000000-0005-0000-0000-00000C0A0000}"/>
    <cellStyle name="Normal 6 12 2 2 4 2 3" xfId="2578" xr:uid="{00000000-0005-0000-0000-00000D0A0000}"/>
    <cellStyle name="Normal 6 12 2 2 4 3" xfId="2579" xr:uid="{00000000-0005-0000-0000-00000E0A0000}"/>
    <cellStyle name="Normal 6 12 2 2 4 3 2" xfId="2580" xr:uid="{00000000-0005-0000-0000-00000F0A0000}"/>
    <cellStyle name="Normal 6 12 2 2 4 4" xfId="2581" xr:uid="{00000000-0005-0000-0000-0000100A0000}"/>
    <cellStyle name="Normal 6 12 2 2 5" xfId="2582" xr:uid="{00000000-0005-0000-0000-0000110A0000}"/>
    <cellStyle name="Normal 6 12 2 2 5 2" xfId="2583" xr:uid="{00000000-0005-0000-0000-0000120A0000}"/>
    <cellStyle name="Normal 6 12 2 2 5 2 2" xfId="2584" xr:uid="{00000000-0005-0000-0000-0000130A0000}"/>
    <cellStyle name="Normal 6 12 2 2 5 2 2 2" xfId="2585" xr:uid="{00000000-0005-0000-0000-0000140A0000}"/>
    <cellStyle name="Normal 6 12 2 2 5 2 3" xfId="2586" xr:uid="{00000000-0005-0000-0000-0000150A0000}"/>
    <cellStyle name="Normal 6 12 2 2 5 3" xfId="2587" xr:uid="{00000000-0005-0000-0000-0000160A0000}"/>
    <cellStyle name="Normal 6 12 2 2 5 3 2" xfId="2588" xr:uid="{00000000-0005-0000-0000-0000170A0000}"/>
    <cellStyle name="Normal 6 12 2 2 5 4" xfId="2589" xr:uid="{00000000-0005-0000-0000-0000180A0000}"/>
    <cellStyle name="Normal 6 12 2 2 6" xfId="2590" xr:uid="{00000000-0005-0000-0000-0000190A0000}"/>
    <cellStyle name="Normal 6 12 2 2 6 2" xfId="2591" xr:uid="{00000000-0005-0000-0000-00001A0A0000}"/>
    <cellStyle name="Normal 6 12 2 2 6 2 2" xfId="2592" xr:uid="{00000000-0005-0000-0000-00001B0A0000}"/>
    <cellStyle name="Normal 6 12 2 2 6 3" xfId="2593" xr:uid="{00000000-0005-0000-0000-00001C0A0000}"/>
    <cellStyle name="Normal 6 12 2 2 7" xfId="2594" xr:uid="{00000000-0005-0000-0000-00001D0A0000}"/>
    <cellStyle name="Normal 6 12 2 2 7 2" xfId="2595" xr:uid="{00000000-0005-0000-0000-00001E0A0000}"/>
    <cellStyle name="Normal 6 12 2 2 8" xfId="2596" xr:uid="{00000000-0005-0000-0000-00001F0A0000}"/>
    <cellStyle name="Normal 6 12 2 3" xfId="2597" xr:uid="{00000000-0005-0000-0000-0000200A0000}"/>
    <cellStyle name="Normal 6 12 2 3 2" xfId="2598" xr:uid="{00000000-0005-0000-0000-0000210A0000}"/>
    <cellStyle name="Normal 6 12 2 3 2 2" xfId="2599" xr:uid="{00000000-0005-0000-0000-0000220A0000}"/>
    <cellStyle name="Normal 6 12 2 3 2 2 2" xfId="2600" xr:uid="{00000000-0005-0000-0000-0000230A0000}"/>
    <cellStyle name="Normal 6 12 2 3 2 2 2 2" xfId="2601" xr:uid="{00000000-0005-0000-0000-0000240A0000}"/>
    <cellStyle name="Normal 6 12 2 3 2 2 2 2 2" xfId="2602" xr:uid="{00000000-0005-0000-0000-0000250A0000}"/>
    <cellStyle name="Normal 6 12 2 3 2 2 2 3" xfId="2603" xr:uid="{00000000-0005-0000-0000-0000260A0000}"/>
    <cellStyle name="Normal 6 12 2 3 2 2 3" xfId="2604" xr:uid="{00000000-0005-0000-0000-0000270A0000}"/>
    <cellStyle name="Normal 6 12 2 3 2 2 3 2" xfId="2605" xr:uid="{00000000-0005-0000-0000-0000280A0000}"/>
    <cellStyle name="Normal 6 12 2 3 2 2 4" xfId="2606" xr:uid="{00000000-0005-0000-0000-0000290A0000}"/>
    <cellStyle name="Normal 6 12 2 3 2 3" xfId="2607" xr:uid="{00000000-0005-0000-0000-00002A0A0000}"/>
    <cellStyle name="Normal 6 12 2 3 2 3 2" xfId="2608" xr:uid="{00000000-0005-0000-0000-00002B0A0000}"/>
    <cellStyle name="Normal 6 12 2 3 2 3 2 2" xfId="2609" xr:uid="{00000000-0005-0000-0000-00002C0A0000}"/>
    <cellStyle name="Normal 6 12 2 3 2 3 2 2 2" xfId="2610" xr:uid="{00000000-0005-0000-0000-00002D0A0000}"/>
    <cellStyle name="Normal 6 12 2 3 2 3 2 3" xfId="2611" xr:uid="{00000000-0005-0000-0000-00002E0A0000}"/>
    <cellStyle name="Normal 6 12 2 3 2 3 3" xfId="2612" xr:uid="{00000000-0005-0000-0000-00002F0A0000}"/>
    <cellStyle name="Normal 6 12 2 3 2 3 3 2" xfId="2613" xr:uid="{00000000-0005-0000-0000-0000300A0000}"/>
    <cellStyle name="Normal 6 12 2 3 2 3 4" xfId="2614" xr:uid="{00000000-0005-0000-0000-0000310A0000}"/>
    <cellStyle name="Normal 6 12 2 3 2 4" xfId="2615" xr:uid="{00000000-0005-0000-0000-0000320A0000}"/>
    <cellStyle name="Normal 6 12 2 3 2 4 2" xfId="2616" xr:uid="{00000000-0005-0000-0000-0000330A0000}"/>
    <cellStyle name="Normal 6 12 2 3 2 4 2 2" xfId="2617" xr:uid="{00000000-0005-0000-0000-0000340A0000}"/>
    <cellStyle name="Normal 6 12 2 3 2 4 3" xfId="2618" xr:uid="{00000000-0005-0000-0000-0000350A0000}"/>
    <cellStyle name="Normal 6 12 2 3 2 5" xfId="2619" xr:uid="{00000000-0005-0000-0000-0000360A0000}"/>
    <cellStyle name="Normal 6 12 2 3 2 5 2" xfId="2620" xr:uid="{00000000-0005-0000-0000-0000370A0000}"/>
    <cellStyle name="Normal 6 12 2 3 2 6" xfId="2621" xr:uid="{00000000-0005-0000-0000-0000380A0000}"/>
    <cellStyle name="Normal 6 12 2 3 3" xfId="2622" xr:uid="{00000000-0005-0000-0000-0000390A0000}"/>
    <cellStyle name="Normal 6 12 2 3 3 2" xfId="2623" xr:uid="{00000000-0005-0000-0000-00003A0A0000}"/>
    <cellStyle name="Normal 6 12 2 3 3 2 2" xfId="2624" xr:uid="{00000000-0005-0000-0000-00003B0A0000}"/>
    <cellStyle name="Normal 6 12 2 3 3 2 2 2" xfId="2625" xr:uid="{00000000-0005-0000-0000-00003C0A0000}"/>
    <cellStyle name="Normal 6 12 2 3 3 2 3" xfId="2626" xr:uid="{00000000-0005-0000-0000-00003D0A0000}"/>
    <cellStyle name="Normal 6 12 2 3 3 3" xfId="2627" xr:uid="{00000000-0005-0000-0000-00003E0A0000}"/>
    <cellStyle name="Normal 6 12 2 3 3 3 2" xfId="2628" xr:uid="{00000000-0005-0000-0000-00003F0A0000}"/>
    <cellStyle name="Normal 6 12 2 3 3 4" xfId="2629" xr:uid="{00000000-0005-0000-0000-0000400A0000}"/>
    <cellStyle name="Normal 6 12 2 3 4" xfId="2630" xr:uid="{00000000-0005-0000-0000-0000410A0000}"/>
    <cellStyle name="Normal 6 12 2 3 4 2" xfId="2631" xr:uid="{00000000-0005-0000-0000-0000420A0000}"/>
    <cellStyle name="Normal 6 12 2 3 4 2 2" xfId="2632" xr:uid="{00000000-0005-0000-0000-0000430A0000}"/>
    <cellStyle name="Normal 6 12 2 3 4 2 2 2" xfId="2633" xr:uid="{00000000-0005-0000-0000-0000440A0000}"/>
    <cellStyle name="Normal 6 12 2 3 4 2 3" xfId="2634" xr:uid="{00000000-0005-0000-0000-0000450A0000}"/>
    <cellStyle name="Normal 6 12 2 3 4 3" xfId="2635" xr:uid="{00000000-0005-0000-0000-0000460A0000}"/>
    <cellStyle name="Normal 6 12 2 3 4 3 2" xfId="2636" xr:uid="{00000000-0005-0000-0000-0000470A0000}"/>
    <cellStyle name="Normal 6 12 2 3 4 4" xfId="2637" xr:uid="{00000000-0005-0000-0000-0000480A0000}"/>
    <cellStyle name="Normal 6 12 2 3 5" xfId="2638" xr:uid="{00000000-0005-0000-0000-0000490A0000}"/>
    <cellStyle name="Normal 6 12 2 3 5 2" xfId="2639" xr:uid="{00000000-0005-0000-0000-00004A0A0000}"/>
    <cellStyle name="Normal 6 12 2 3 5 2 2" xfId="2640" xr:uid="{00000000-0005-0000-0000-00004B0A0000}"/>
    <cellStyle name="Normal 6 12 2 3 5 3" xfId="2641" xr:uid="{00000000-0005-0000-0000-00004C0A0000}"/>
    <cellStyle name="Normal 6 12 2 3 6" xfId="2642" xr:uid="{00000000-0005-0000-0000-00004D0A0000}"/>
    <cellStyle name="Normal 6 12 2 3 6 2" xfId="2643" xr:uid="{00000000-0005-0000-0000-00004E0A0000}"/>
    <cellStyle name="Normal 6 12 2 3 7" xfId="2644" xr:uid="{00000000-0005-0000-0000-00004F0A0000}"/>
    <cellStyle name="Normal 6 12 2 4" xfId="2645" xr:uid="{00000000-0005-0000-0000-0000500A0000}"/>
    <cellStyle name="Normal 6 12 2 4 2" xfId="2646" xr:uid="{00000000-0005-0000-0000-0000510A0000}"/>
    <cellStyle name="Normal 6 12 2 4 2 2" xfId="2647" xr:uid="{00000000-0005-0000-0000-0000520A0000}"/>
    <cellStyle name="Normal 6 12 2 4 2 2 2" xfId="2648" xr:uid="{00000000-0005-0000-0000-0000530A0000}"/>
    <cellStyle name="Normal 6 12 2 4 2 2 2 2" xfId="2649" xr:uid="{00000000-0005-0000-0000-0000540A0000}"/>
    <cellStyle name="Normal 6 12 2 4 2 2 3" xfId="2650" xr:uid="{00000000-0005-0000-0000-0000550A0000}"/>
    <cellStyle name="Normal 6 12 2 4 2 3" xfId="2651" xr:uid="{00000000-0005-0000-0000-0000560A0000}"/>
    <cellStyle name="Normal 6 12 2 4 2 3 2" xfId="2652" xr:uid="{00000000-0005-0000-0000-0000570A0000}"/>
    <cellStyle name="Normal 6 12 2 4 2 4" xfId="2653" xr:uid="{00000000-0005-0000-0000-0000580A0000}"/>
    <cellStyle name="Normal 6 12 2 4 3" xfId="2654" xr:uid="{00000000-0005-0000-0000-0000590A0000}"/>
    <cellStyle name="Normal 6 12 2 4 3 2" xfId="2655" xr:uid="{00000000-0005-0000-0000-00005A0A0000}"/>
    <cellStyle name="Normal 6 12 2 4 3 2 2" xfId="2656" xr:uid="{00000000-0005-0000-0000-00005B0A0000}"/>
    <cellStyle name="Normal 6 12 2 4 3 2 2 2" xfId="2657" xr:uid="{00000000-0005-0000-0000-00005C0A0000}"/>
    <cellStyle name="Normal 6 12 2 4 3 2 3" xfId="2658" xr:uid="{00000000-0005-0000-0000-00005D0A0000}"/>
    <cellStyle name="Normal 6 12 2 4 3 3" xfId="2659" xr:uid="{00000000-0005-0000-0000-00005E0A0000}"/>
    <cellStyle name="Normal 6 12 2 4 3 3 2" xfId="2660" xr:uid="{00000000-0005-0000-0000-00005F0A0000}"/>
    <cellStyle name="Normal 6 12 2 4 3 4" xfId="2661" xr:uid="{00000000-0005-0000-0000-0000600A0000}"/>
    <cellStyle name="Normal 6 12 2 4 4" xfId="2662" xr:uid="{00000000-0005-0000-0000-0000610A0000}"/>
    <cellStyle name="Normal 6 12 2 4 4 2" xfId="2663" xr:uid="{00000000-0005-0000-0000-0000620A0000}"/>
    <cellStyle name="Normal 6 12 2 4 4 2 2" xfId="2664" xr:uid="{00000000-0005-0000-0000-0000630A0000}"/>
    <cellStyle name="Normal 6 12 2 4 4 3" xfId="2665" xr:uid="{00000000-0005-0000-0000-0000640A0000}"/>
    <cellStyle name="Normal 6 12 2 4 5" xfId="2666" xr:uid="{00000000-0005-0000-0000-0000650A0000}"/>
    <cellStyle name="Normal 6 12 2 4 5 2" xfId="2667" xr:uid="{00000000-0005-0000-0000-0000660A0000}"/>
    <cellStyle name="Normal 6 12 2 4 6" xfId="2668" xr:uid="{00000000-0005-0000-0000-0000670A0000}"/>
    <cellStyle name="Normal 6 12 2 5" xfId="2669" xr:uid="{00000000-0005-0000-0000-0000680A0000}"/>
    <cellStyle name="Normal 6 12 2 5 2" xfId="2670" xr:uid="{00000000-0005-0000-0000-0000690A0000}"/>
    <cellStyle name="Normal 6 12 2 5 2 2" xfId="2671" xr:uid="{00000000-0005-0000-0000-00006A0A0000}"/>
    <cellStyle name="Normal 6 12 2 5 2 2 2" xfId="2672" xr:uid="{00000000-0005-0000-0000-00006B0A0000}"/>
    <cellStyle name="Normal 6 12 2 5 2 3" xfId="2673" xr:uid="{00000000-0005-0000-0000-00006C0A0000}"/>
    <cellStyle name="Normal 6 12 2 5 3" xfId="2674" xr:uid="{00000000-0005-0000-0000-00006D0A0000}"/>
    <cellStyle name="Normal 6 12 2 5 3 2" xfId="2675" xr:uid="{00000000-0005-0000-0000-00006E0A0000}"/>
    <cellStyle name="Normal 6 12 2 5 4" xfId="2676" xr:uid="{00000000-0005-0000-0000-00006F0A0000}"/>
    <cellStyle name="Normal 6 12 2 6" xfId="2677" xr:uid="{00000000-0005-0000-0000-0000700A0000}"/>
    <cellStyle name="Normal 6 12 2 6 2" xfId="2678" xr:uid="{00000000-0005-0000-0000-0000710A0000}"/>
    <cellStyle name="Normal 6 12 2 6 2 2" xfId="2679" xr:uid="{00000000-0005-0000-0000-0000720A0000}"/>
    <cellStyle name="Normal 6 12 2 6 2 2 2" xfId="2680" xr:uid="{00000000-0005-0000-0000-0000730A0000}"/>
    <cellStyle name="Normal 6 12 2 6 2 3" xfId="2681" xr:uid="{00000000-0005-0000-0000-0000740A0000}"/>
    <cellStyle name="Normal 6 12 2 6 3" xfId="2682" xr:uid="{00000000-0005-0000-0000-0000750A0000}"/>
    <cellStyle name="Normal 6 12 2 6 3 2" xfId="2683" xr:uid="{00000000-0005-0000-0000-0000760A0000}"/>
    <cellStyle name="Normal 6 12 2 6 4" xfId="2684" xr:uid="{00000000-0005-0000-0000-0000770A0000}"/>
    <cellStyle name="Normal 6 12 2 7" xfId="2685" xr:uid="{00000000-0005-0000-0000-0000780A0000}"/>
    <cellStyle name="Normal 6 12 2 7 2" xfId="2686" xr:uid="{00000000-0005-0000-0000-0000790A0000}"/>
    <cellStyle name="Normal 6 12 2 7 2 2" xfId="2687" xr:uid="{00000000-0005-0000-0000-00007A0A0000}"/>
    <cellStyle name="Normal 6 12 2 7 3" xfId="2688" xr:uid="{00000000-0005-0000-0000-00007B0A0000}"/>
    <cellStyle name="Normal 6 12 2 8" xfId="2689" xr:uid="{00000000-0005-0000-0000-00007C0A0000}"/>
    <cellStyle name="Normal 6 12 2 8 2" xfId="2690" xr:uid="{00000000-0005-0000-0000-00007D0A0000}"/>
    <cellStyle name="Normal 6 12 2 9" xfId="2691" xr:uid="{00000000-0005-0000-0000-00007E0A0000}"/>
    <cellStyle name="Normal 6 12 3" xfId="2692" xr:uid="{00000000-0005-0000-0000-00007F0A0000}"/>
    <cellStyle name="Normal 6 12 3 2" xfId="2693" xr:uid="{00000000-0005-0000-0000-0000800A0000}"/>
    <cellStyle name="Normal 6 12 3 2 2" xfId="2694" xr:uid="{00000000-0005-0000-0000-0000810A0000}"/>
    <cellStyle name="Normal 6 12 3 2 2 2" xfId="2695" xr:uid="{00000000-0005-0000-0000-0000820A0000}"/>
    <cellStyle name="Normal 6 12 3 2 2 2 2" xfId="2696" xr:uid="{00000000-0005-0000-0000-0000830A0000}"/>
    <cellStyle name="Normal 6 12 3 2 2 2 2 2" xfId="2697" xr:uid="{00000000-0005-0000-0000-0000840A0000}"/>
    <cellStyle name="Normal 6 12 3 2 2 2 2 2 2" xfId="2698" xr:uid="{00000000-0005-0000-0000-0000850A0000}"/>
    <cellStyle name="Normal 6 12 3 2 2 2 2 2 2 2" xfId="2699" xr:uid="{00000000-0005-0000-0000-0000860A0000}"/>
    <cellStyle name="Normal 6 12 3 2 2 2 2 2 3" xfId="2700" xr:uid="{00000000-0005-0000-0000-0000870A0000}"/>
    <cellStyle name="Normal 6 12 3 2 2 2 2 3" xfId="2701" xr:uid="{00000000-0005-0000-0000-0000880A0000}"/>
    <cellStyle name="Normal 6 12 3 2 2 2 2 3 2" xfId="2702" xr:uid="{00000000-0005-0000-0000-0000890A0000}"/>
    <cellStyle name="Normal 6 12 3 2 2 2 2 4" xfId="2703" xr:uid="{00000000-0005-0000-0000-00008A0A0000}"/>
    <cellStyle name="Normal 6 12 3 2 2 2 3" xfId="2704" xr:uid="{00000000-0005-0000-0000-00008B0A0000}"/>
    <cellStyle name="Normal 6 12 3 2 2 2 3 2" xfId="2705" xr:uid="{00000000-0005-0000-0000-00008C0A0000}"/>
    <cellStyle name="Normal 6 12 3 2 2 2 3 2 2" xfId="2706" xr:uid="{00000000-0005-0000-0000-00008D0A0000}"/>
    <cellStyle name="Normal 6 12 3 2 2 2 3 2 2 2" xfId="2707" xr:uid="{00000000-0005-0000-0000-00008E0A0000}"/>
    <cellStyle name="Normal 6 12 3 2 2 2 3 2 3" xfId="2708" xr:uid="{00000000-0005-0000-0000-00008F0A0000}"/>
    <cellStyle name="Normal 6 12 3 2 2 2 3 3" xfId="2709" xr:uid="{00000000-0005-0000-0000-0000900A0000}"/>
    <cellStyle name="Normal 6 12 3 2 2 2 3 3 2" xfId="2710" xr:uid="{00000000-0005-0000-0000-0000910A0000}"/>
    <cellStyle name="Normal 6 12 3 2 2 2 3 4" xfId="2711" xr:uid="{00000000-0005-0000-0000-0000920A0000}"/>
    <cellStyle name="Normal 6 12 3 2 2 2 4" xfId="2712" xr:uid="{00000000-0005-0000-0000-0000930A0000}"/>
    <cellStyle name="Normal 6 12 3 2 2 2 4 2" xfId="2713" xr:uid="{00000000-0005-0000-0000-0000940A0000}"/>
    <cellStyle name="Normal 6 12 3 2 2 2 4 2 2" xfId="2714" xr:uid="{00000000-0005-0000-0000-0000950A0000}"/>
    <cellStyle name="Normal 6 12 3 2 2 2 4 3" xfId="2715" xr:uid="{00000000-0005-0000-0000-0000960A0000}"/>
    <cellStyle name="Normal 6 12 3 2 2 2 5" xfId="2716" xr:uid="{00000000-0005-0000-0000-0000970A0000}"/>
    <cellStyle name="Normal 6 12 3 2 2 2 5 2" xfId="2717" xr:uid="{00000000-0005-0000-0000-0000980A0000}"/>
    <cellStyle name="Normal 6 12 3 2 2 2 6" xfId="2718" xr:uid="{00000000-0005-0000-0000-0000990A0000}"/>
    <cellStyle name="Normal 6 12 3 2 2 3" xfId="2719" xr:uid="{00000000-0005-0000-0000-00009A0A0000}"/>
    <cellStyle name="Normal 6 12 3 2 2 3 2" xfId="2720" xr:uid="{00000000-0005-0000-0000-00009B0A0000}"/>
    <cellStyle name="Normal 6 12 3 2 2 3 2 2" xfId="2721" xr:uid="{00000000-0005-0000-0000-00009C0A0000}"/>
    <cellStyle name="Normal 6 12 3 2 2 3 2 2 2" xfId="2722" xr:uid="{00000000-0005-0000-0000-00009D0A0000}"/>
    <cellStyle name="Normal 6 12 3 2 2 3 2 3" xfId="2723" xr:uid="{00000000-0005-0000-0000-00009E0A0000}"/>
    <cellStyle name="Normal 6 12 3 2 2 3 3" xfId="2724" xr:uid="{00000000-0005-0000-0000-00009F0A0000}"/>
    <cellStyle name="Normal 6 12 3 2 2 3 3 2" xfId="2725" xr:uid="{00000000-0005-0000-0000-0000A00A0000}"/>
    <cellStyle name="Normal 6 12 3 2 2 3 4" xfId="2726" xr:uid="{00000000-0005-0000-0000-0000A10A0000}"/>
    <cellStyle name="Normal 6 12 3 2 2 4" xfId="2727" xr:uid="{00000000-0005-0000-0000-0000A20A0000}"/>
    <cellStyle name="Normal 6 12 3 2 2 4 2" xfId="2728" xr:uid="{00000000-0005-0000-0000-0000A30A0000}"/>
    <cellStyle name="Normal 6 12 3 2 2 4 2 2" xfId="2729" xr:uid="{00000000-0005-0000-0000-0000A40A0000}"/>
    <cellStyle name="Normal 6 12 3 2 2 4 2 2 2" xfId="2730" xr:uid="{00000000-0005-0000-0000-0000A50A0000}"/>
    <cellStyle name="Normal 6 12 3 2 2 4 2 3" xfId="2731" xr:uid="{00000000-0005-0000-0000-0000A60A0000}"/>
    <cellStyle name="Normal 6 12 3 2 2 4 3" xfId="2732" xr:uid="{00000000-0005-0000-0000-0000A70A0000}"/>
    <cellStyle name="Normal 6 12 3 2 2 4 3 2" xfId="2733" xr:uid="{00000000-0005-0000-0000-0000A80A0000}"/>
    <cellStyle name="Normal 6 12 3 2 2 4 4" xfId="2734" xr:uid="{00000000-0005-0000-0000-0000A90A0000}"/>
    <cellStyle name="Normal 6 12 3 2 2 5" xfId="2735" xr:uid="{00000000-0005-0000-0000-0000AA0A0000}"/>
    <cellStyle name="Normal 6 12 3 2 2 5 2" xfId="2736" xr:uid="{00000000-0005-0000-0000-0000AB0A0000}"/>
    <cellStyle name="Normal 6 12 3 2 2 5 2 2" xfId="2737" xr:uid="{00000000-0005-0000-0000-0000AC0A0000}"/>
    <cellStyle name="Normal 6 12 3 2 2 5 3" xfId="2738" xr:uid="{00000000-0005-0000-0000-0000AD0A0000}"/>
    <cellStyle name="Normal 6 12 3 2 2 6" xfId="2739" xr:uid="{00000000-0005-0000-0000-0000AE0A0000}"/>
    <cellStyle name="Normal 6 12 3 2 2 6 2" xfId="2740" xr:uid="{00000000-0005-0000-0000-0000AF0A0000}"/>
    <cellStyle name="Normal 6 12 3 2 2 7" xfId="2741" xr:uid="{00000000-0005-0000-0000-0000B00A0000}"/>
    <cellStyle name="Normal 6 12 3 2 3" xfId="2742" xr:uid="{00000000-0005-0000-0000-0000B10A0000}"/>
    <cellStyle name="Normal 6 12 3 2 3 2" xfId="2743" xr:uid="{00000000-0005-0000-0000-0000B20A0000}"/>
    <cellStyle name="Normal 6 12 3 2 3 2 2" xfId="2744" xr:uid="{00000000-0005-0000-0000-0000B30A0000}"/>
    <cellStyle name="Normal 6 12 3 2 3 2 2 2" xfId="2745" xr:uid="{00000000-0005-0000-0000-0000B40A0000}"/>
    <cellStyle name="Normal 6 12 3 2 3 2 2 2 2" xfId="2746" xr:uid="{00000000-0005-0000-0000-0000B50A0000}"/>
    <cellStyle name="Normal 6 12 3 2 3 2 2 3" xfId="2747" xr:uid="{00000000-0005-0000-0000-0000B60A0000}"/>
    <cellStyle name="Normal 6 12 3 2 3 2 3" xfId="2748" xr:uid="{00000000-0005-0000-0000-0000B70A0000}"/>
    <cellStyle name="Normal 6 12 3 2 3 2 3 2" xfId="2749" xr:uid="{00000000-0005-0000-0000-0000B80A0000}"/>
    <cellStyle name="Normal 6 12 3 2 3 2 4" xfId="2750" xr:uid="{00000000-0005-0000-0000-0000B90A0000}"/>
    <cellStyle name="Normal 6 12 3 2 3 3" xfId="2751" xr:uid="{00000000-0005-0000-0000-0000BA0A0000}"/>
    <cellStyle name="Normal 6 12 3 2 3 3 2" xfId="2752" xr:uid="{00000000-0005-0000-0000-0000BB0A0000}"/>
    <cellStyle name="Normal 6 12 3 2 3 3 2 2" xfId="2753" xr:uid="{00000000-0005-0000-0000-0000BC0A0000}"/>
    <cellStyle name="Normal 6 12 3 2 3 3 2 2 2" xfId="2754" xr:uid="{00000000-0005-0000-0000-0000BD0A0000}"/>
    <cellStyle name="Normal 6 12 3 2 3 3 2 3" xfId="2755" xr:uid="{00000000-0005-0000-0000-0000BE0A0000}"/>
    <cellStyle name="Normal 6 12 3 2 3 3 3" xfId="2756" xr:uid="{00000000-0005-0000-0000-0000BF0A0000}"/>
    <cellStyle name="Normal 6 12 3 2 3 3 3 2" xfId="2757" xr:uid="{00000000-0005-0000-0000-0000C00A0000}"/>
    <cellStyle name="Normal 6 12 3 2 3 3 4" xfId="2758" xr:uid="{00000000-0005-0000-0000-0000C10A0000}"/>
    <cellStyle name="Normal 6 12 3 2 3 4" xfId="2759" xr:uid="{00000000-0005-0000-0000-0000C20A0000}"/>
    <cellStyle name="Normal 6 12 3 2 3 4 2" xfId="2760" xr:uid="{00000000-0005-0000-0000-0000C30A0000}"/>
    <cellStyle name="Normal 6 12 3 2 3 4 2 2" xfId="2761" xr:uid="{00000000-0005-0000-0000-0000C40A0000}"/>
    <cellStyle name="Normal 6 12 3 2 3 4 3" xfId="2762" xr:uid="{00000000-0005-0000-0000-0000C50A0000}"/>
    <cellStyle name="Normal 6 12 3 2 3 5" xfId="2763" xr:uid="{00000000-0005-0000-0000-0000C60A0000}"/>
    <cellStyle name="Normal 6 12 3 2 3 5 2" xfId="2764" xr:uid="{00000000-0005-0000-0000-0000C70A0000}"/>
    <cellStyle name="Normal 6 12 3 2 3 6" xfId="2765" xr:uid="{00000000-0005-0000-0000-0000C80A0000}"/>
    <cellStyle name="Normal 6 12 3 2 4" xfId="2766" xr:uid="{00000000-0005-0000-0000-0000C90A0000}"/>
    <cellStyle name="Normal 6 12 3 2 4 2" xfId="2767" xr:uid="{00000000-0005-0000-0000-0000CA0A0000}"/>
    <cellStyle name="Normal 6 12 3 2 4 2 2" xfId="2768" xr:uid="{00000000-0005-0000-0000-0000CB0A0000}"/>
    <cellStyle name="Normal 6 12 3 2 4 2 2 2" xfId="2769" xr:uid="{00000000-0005-0000-0000-0000CC0A0000}"/>
    <cellStyle name="Normal 6 12 3 2 4 2 3" xfId="2770" xr:uid="{00000000-0005-0000-0000-0000CD0A0000}"/>
    <cellStyle name="Normal 6 12 3 2 4 3" xfId="2771" xr:uid="{00000000-0005-0000-0000-0000CE0A0000}"/>
    <cellStyle name="Normal 6 12 3 2 4 3 2" xfId="2772" xr:uid="{00000000-0005-0000-0000-0000CF0A0000}"/>
    <cellStyle name="Normal 6 12 3 2 4 4" xfId="2773" xr:uid="{00000000-0005-0000-0000-0000D00A0000}"/>
    <cellStyle name="Normal 6 12 3 2 5" xfId="2774" xr:uid="{00000000-0005-0000-0000-0000D10A0000}"/>
    <cellStyle name="Normal 6 12 3 2 5 2" xfId="2775" xr:uid="{00000000-0005-0000-0000-0000D20A0000}"/>
    <cellStyle name="Normal 6 12 3 2 5 2 2" xfId="2776" xr:uid="{00000000-0005-0000-0000-0000D30A0000}"/>
    <cellStyle name="Normal 6 12 3 2 5 2 2 2" xfId="2777" xr:uid="{00000000-0005-0000-0000-0000D40A0000}"/>
    <cellStyle name="Normal 6 12 3 2 5 2 3" xfId="2778" xr:uid="{00000000-0005-0000-0000-0000D50A0000}"/>
    <cellStyle name="Normal 6 12 3 2 5 3" xfId="2779" xr:uid="{00000000-0005-0000-0000-0000D60A0000}"/>
    <cellStyle name="Normal 6 12 3 2 5 3 2" xfId="2780" xr:uid="{00000000-0005-0000-0000-0000D70A0000}"/>
    <cellStyle name="Normal 6 12 3 2 5 4" xfId="2781" xr:uid="{00000000-0005-0000-0000-0000D80A0000}"/>
    <cellStyle name="Normal 6 12 3 2 6" xfId="2782" xr:uid="{00000000-0005-0000-0000-0000D90A0000}"/>
    <cellStyle name="Normal 6 12 3 2 6 2" xfId="2783" xr:uid="{00000000-0005-0000-0000-0000DA0A0000}"/>
    <cellStyle name="Normal 6 12 3 2 6 2 2" xfId="2784" xr:uid="{00000000-0005-0000-0000-0000DB0A0000}"/>
    <cellStyle name="Normal 6 12 3 2 6 3" xfId="2785" xr:uid="{00000000-0005-0000-0000-0000DC0A0000}"/>
    <cellStyle name="Normal 6 12 3 2 7" xfId="2786" xr:uid="{00000000-0005-0000-0000-0000DD0A0000}"/>
    <cellStyle name="Normal 6 12 3 2 7 2" xfId="2787" xr:uid="{00000000-0005-0000-0000-0000DE0A0000}"/>
    <cellStyle name="Normal 6 12 3 2 8" xfId="2788" xr:uid="{00000000-0005-0000-0000-0000DF0A0000}"/>
    <cellStyle name="Normal 6 12 3 3" xfId="2789" xr:uid="{00000000-0005-0000-0000-0000E00A0000}"/>
    <cellStyle name="Normal 6 12 3 3 2" xfId="2790" xr:uid="{00000000-0005-0000-0000-0000E10A0000}"/>
    <cellStyle name="Normal 6 12 3 3 2 2" xfId="2791" xr:uid="{00000000-0005-0000-0000-0000E20A0000}"/>
    <cellStyle name="Normal 6 12 3 3 2 2 2" xfId="2792" xr:uid="{00000000-0005-0000-0000-0000E30A0000}"/>
    <cellStyle name="Normal 6 12 3 3 2 2 2 2" xfId="2793" xr:uid="{00000000-0005-0000-0000-0000E40A0000}"/>
    <cellStyle name="Normal 6 12 3 3 2 2 2 2 2" xfId="2794" xr:uid="{00000000-0005-0000-0000-0000E50A0000}"/>
    <cellStyle name="Normal 6 12 3 3 2 2 2 3" xfId="2795" xr:uid="{00000000-0005-0000-0000-0000E60A0000}"/>
    <cellStyle name="Normal 6 12 3 3 2 2 3" xfId="2796" xr:uid="{00000000-0005-0000-0000-0000E70A0000}"/>
    <cellStyle name="Normal 6 12 3 3 2 2 3 2" xfId="2797" xr:uid="{00000000-0005-0000-0000-0000E80A0000}"/>
    <cellStyle name="Normal 6 12 3 3 2 2 4" xfId="2798" xr:uid="{00000000-0005-0000-0000-0000E90A0000}"/>
    <cellStyle name="Normal 6 12 3 3 2 3" xfId="2799" xr:uid="{00000000-0005-0000-0000-0000EA0A0000}"/>
    <cellStyle name="Normal 6 12 3 3 2 3 2" xfId="2800" xr:uid="{00000000-0005-0000-0000-0000EB0A0000}"/>
    <cellStyle name="Normal 6 12 3 3 2 3 2 2" xfId="2801" xr:uid="{00000000-0005-0000-0000-0000EC0A0000}"/>
    <cellStyle name="Normal 6 12 3 3 2 3 2 2 2" xfId="2802" xr:uid="{00000000-0005-0000-0000-0000ED0A0000}"/>
    <cellStyle name="Normal 6 12 3 3 2 3 2 3" xfId="2803" xr:uid="{00000000-0005-0000-0000-0000EE0A0000}"/>
    <cellStyle name="Normal 6 12 3 3 2 3 3" xfId="2804" xr:uid="{00000000-0005-0000-0000-0000EF0A0000}"/>
    <cellStyle name="Normal 6 12 3 3 2 3 3 2" xfId="2805" xr:uid="{00000000-0005-0000-0000-0000F00A0000}"/>
    <cellStyle name="Normal 6 12 3 3 2 3 4" xfId="2806" xr:uid="{00000000-0005-0000-0000-0000F10A0000}"/>
    <cellStyle name="Normal 6 12 3 3 2 4" xfId="2807" xr:uid="{00000000-0005-0000-0000-0000F20A0000}"/>
    <cellStyle name="Normal 6 12 3 3 2 4 2" xfId="2808" xr:uid="{00000000-0005-0000-0000-0000F30A0000}"/>
    <cellStyle name="Normal 6 12 3 3 2 4 2 2" xfId="2809" xr:uid="{00000000-0005-0000-0000-0000F40A0000}"/>
    <cellStyle name="Normal 6 12 3 3 2 4 3" xfId="2810" xr:uid="{00000000-0005-0000-0000-0000F50A0000}"/>
    <cellStyle name="Normal 6 12 3 3 2 5" xfId="2811" xr:uid="{00000000-0005-0000-0000-0000F60A0000}"/>
    <cellStyle name="Normal 6 12 3 3 2 5 2" xfId="2812" xr:uid="{00000000-0005-0000-0000-0000F70A0000}"/>
    <cellStyle name="Normal 6 12 3 3 2 6" xfId="2813" xr:uid="{00000000-0005-0000-0000-0000F80A0000}"/>
    <cellStyle name="Normal 6 12 3 3 3" xfId="2814" xr:uid="{00000000-0005-0000-0000-0000F90A0000}"/>
    <cellStyle name="Normal 6 12 3 3 3 2" xfId="2815" xr:uid="{00000000-0005-0000-0000-0000FA0A0000}"/>
    <cellStyle name="Normal 6 12 3 3 3 2 2" xfId="2816" xr:uid="{00000000-0005-0000-0000-0000FB0A0000}"/>
    <cellStyle name="Normal 6 12 3 3 3 2 2 2" xfId="2817" xr:uid="{00000000-0005-0000-0000-0000FC0A0000}"/>
    <cellStyle name="Normal 6 12 3 3 3 2 3" xfId="2818" xr:uid="{00000000-0005-0000-0000-0000FD0A0000}"/>
    <cellStyle name="Normal 6 12 3 3 3 3" xfId="2819" xr:uid="{00000000-0005-0000-0000-0000FE0A0000}"/>
    <cellStyle name="Normal 6 12 3 3 3 3 2" xfId="2820" xr:uid="{00000000-0005-0000-0000-0000FF0A0000}"/>
    <cellStyle name="Normal 6 12 3 3 3 4" xfId="2821" xr:uid="{00000000-0005-0000-0000-0000000B0000}"/>
    <cellStyle name="Normal 6 12 3 3 4" xfId="2822" xr:uid="{00000000-0005-0000-0000-0000010B0000}"/>
    <cellStyle name="Normal 6 12 3 3 4 2" xfId="2823" xr:uid="{00000000-0005-0000-0000-0000020B0000}"/>
    <cellStyle name="Normal 6 12 3 3 4 2 2" xfId="2824" xr:uid="{00000000-0005-0000-0000-0000030B0000}"/>
    <cellStyle name="Normal 6 12 3 3 4 2 2 2" xfId="2825" xr:uid="{00000000-0005-0000-0000-0000040B0000}"/>
    <cellStyle name="Normal 6 12 3 3 4 2 3" xfId="2826" xr:uid="{00000000-0005-0000-0000-0000050B0000}"/>
    <cellStyle name="Normal 6 12 3 3 4 3" xfId="2827" xr:uid="{00000000-0005-0000-0000-0000060B0000}"/>
    <cellStyle name="Normal 6 12 3 3 4 3 2" xfId="2828" xr:uid="{00000000-0005-0000-0000-0000070B0000}"/>
    <cellStyle name="Normal 6 12 3 3 4 4" xfId="2829" xr:uid="{00000000-0005-0000-0000-0000080B0000}"/>
    <cellStyle name="Normal 6 12 3 3 5" xfId="2830" xr:uid="{00000000-0005-0000-0000-0000090B0000}"/>
    <cellStyle name="Normal 6 12 3 3 5 2" xfId="2831" xr:uid="{00000000-0005-0000-0000-00000A0B0000}"/>
    <cellStyle name="Normal 6 12 3 3 5 2 2" xfId="2832" xr:uid="{00000000-0005-0000-0000-00000B0B0000}"/>
    <cellStyle name="Normal 6 12 3 3 5 3" xfId="2833" xr:uid="{00000000-0005-0000-0000-00000C0B0000}"/>
    <cellStyle name="Normal 6 12 3 3 6" xfId="2834" xr:uid="{00000000-0005-0000-0000-00000D0B0000}"/>
    <cellStyle name="Normal 6 12 3 3 6 2" xfId="2835" xr:uid="{00000000-0005-0000-0000-00000E0B0000}"/>
    <cellStyle name="Normal 6 12 3 3 7" xfId="2836" xr:uid="{00000000-0005-0000-0000-00000F0B0000}"/>
    <cellStyle name="Normal 6 12 3 4" xfId="2837" xr:uid="{00000000-0005-0000-0000-0000100B0000}"/>
    <cellStyle name="Normal 6 12 3 4 2" xfId="2838" xr:uid="{00000000-0005-0000-0000-0000110B0000}"/>
    <cellStyle name="Normal 6 12 3 4 2 2" xfId="2839" xr:uid="{00000000-0005-0000-0000-0000120B0000}"/>
    <cellStyle name="Normal 6 12 3 4 2 2 2" xfId="2840" xr:uid="{00000000-0005-0000-0000-0000130B0000}"/>
    <cellStyle name="Normal 6 12 3 4 2 2 2 2" xfId="2841" xr:uid="{00000000-0005-0000-0000-0000140B0000}"/>
    <cellStyle name="Normal 6 12 3 4 2 2 3" xfId="2842" xr:uid="{00000000-0005-0000-0000-0000150B0000}"/>
    <cellStyle name="Normal 6 12 3 4 2 3" xfId="2843" xr:uid="{00000000-0005-0000-0000-0000160B0000}"/>
    <cellStyle name="Normal 6 12 3 4 2 3 2" xfId="2844" xr:uid="{00000000-0005-0000-0000-0000170B0000}"/>
    <cellStyle name="Normal 6 12 3 4 2 4" xfId="2845" xr:uid="{00000000-0005-0000-0000-0000180B0000}"/>
    <cellStyle name="Normal 6 12 3 4 3" xfId="2846" xr:uid="{00000000-0005-0000-0000-0000190B0000}"/>
    <cellStyle name="Normal 6 12 3 4 3 2" xfId="2847" xr:uid="{00000000-0005-0000-0000-00001A0B0000}"/>
    <cellStyle name="Normal 6 12 3 4 3 2 2" xfId="2848" xr:uid="{00000000-0005-0000-0000-00001B0B0000}"/>
    <cellStyle name="Normal 6 12 3 4 3 2 2 2" xfId="2849" xr:uid="{00000000-0005-0000-0000-00001C0B0000}"/>
    <cellStyle name="Normal 6 12 3 4 3 2 3" xfId="2850" xr:uid="{00000000-0005-0000-0000-00001D0B0000}"/>
    <cellStyle name="Normal 6 12 3 4 3 3" xfId="2851" xr:uid="{00000000-0005-0000-0000-00001E0B0000}"/>
    <cellStyle name="Normal 6 12 3 4 3 3 2" xfId="2852" xr:uid="{00000000-0005-0000-0000-00001F0B0000}"/>
    <cellStyle name="Normal 6 12 3 4 3 4" xfId="2853" xr:uid="{00000000-0005-0000-0000-0000200B0000}"/>
    <cellStyle name="Normal 6 12 3 4 4" xfId="2854" xr:uid="{00000000-0005-0000-0000-0000210B0000}"/>
    <cellStyle name="Normal 6 12 3 4 4 2" xfId="2855" xr:uid="{00000000-0005-0000-0000-0000220B0000}"/>
    <cellStyle name="Normal 6 12 3 4 4 2 2" xfId="2856" xr:uid="{00000000-0005-0000-0000-0000230B0000}"/>
    <cellStyle name="Normal 6 12 3 4 4 3" xfId="2857" xr:uid="{00000000-0005-0000-0000-0000240B0000}"/>
    <cellStyle name="Normal 6 12 3 4 5" xfId="2858" xr:uid="{00000000-0005-0000-0000-0000250B0000}"/>
    <cellStyle name="Normal 6 12 3 4 5 2" xfId="2859" xr:uid="{00000000-0005-0000-0000-0000260B0000}"/>
    <cellStyle name="Normal 6 12 3 4 6" xfId="2860" xr:uid="{00000000-0005-0000-0000-0000270B0000}"/>
    <cellStyle name="Normal 6 12 3 5" xfId="2861" xr:uid="{00000000-0005-0000-0000-0000280B0000}"/>
    <cellStyle name="Normal 6 12 3 5 2" xfId="2862" xr:uid="{00000000-0005-0000-0000-0000290B0000}"/>
    <cellStyle name="Normal 6 12 3 5 2 2" xfId="2863" xr:uid="{00000000-0005-0000-0000-00002A0B0000}"/>
    <cellStyle name="Normal 6 12 3 5 2 2 2" xfId="2864" xr:uid="{00000000-0005-0000-0000-00002B0B0000}"/>
    <cellStyle name="Normal 6 12 3 5 2 3" xfId="2865" xr:uid="{00000000-0005-0000-0000-00002C0B0000}"/>
    <cellStyle name="Normal 6 12 3 5 3" xfId="2866" xr:uid="{00000000-0005-0000-0000-00002D0B0000}"/>
    <cellStyle name="Normal 6 12 3 5 3 2" xfId="2867" xr:uid="{00000000-0005-0000-0000-00002E0B0000}"/>
    <cellStyle name="Normal 6 12 3 5 4" xfId="2868" xr:uid="{00000000-0005-0000-0000-00002F0B0000}"/>
    <cellStyle name="Normal 6 12 3 6" xfId="2869" xr:uid="{00000000-0005-0000-0000-0000300B0000}"/>
    <cellStyle name="Normal 6 12 3 6 2" xfId="2870" xr:uid="{00000000-0005-0000-0000-0000310B0000}"/>
    <cellStyle name="Normal 6 12 3 6 2 2" xfId="2871" xr:uid="{00000000-0005-0000-0000-0000320B0000}"/>
    <cellStyle name="Normal 6 12 3 6 2 2 2" xfId="2872" xr:uid="{00000000-0005-0000-0000-0000330B0000}"/>
    <cellStyle name="Normal 6 12 3 6 2 3" xfId="2873" xr:uid="{00000000-0005-0000-0000-0000340B0000}"/>
    <cellStyle name="Normal 6 12 3 6 3" xfId="2874" xr:uid="{00000000-0005-0000-0000-0000350B0000}"/>
    <cellStyle name="Normal 6 12 3 6 3 2" xfId="2875" xr:uid="{00000000-0005-0000-0000-0000360B0000}"/>
    <cellStyle name="Normal 6 12 3 6 4" xfId="2876" xr:uid="{00000000-0005-0000-0000-0000370B0000}"/>
    <cellStyle name="Normal 6 12 3 7" xfId="2877" xr:uid="{00000000-0005-0000-0000-0000380B0000}"/>
    <cellStyle name="Normal 6 12 3 7 2" xfId="2878" xr:uid="{00000000-0005-0000-0000-0000390B0000}"/>
    <cellStyle name="Normal 6 12 3 7 2 2" xfId="2879" xr:uid="{00000000-0005-0000-0000-00003A0B0000}"/>
    <cellStyle name="Normal 6 12 3 7 3" xfId="2880" xr:uid="{00000000-0005-0000-0000-00003B0B0000}"/>
    <cellStyle name="Normal 6 12 3 8" xfId="2881" xr:uid="{00000000-0005-0000-0000-00003C0B0000}"/>
    <cellStyle name="Normal 6 12 3 8 2" xfId="2882" xr:uid="{00000000-0005-0000-0000-00003D0B0000}"/>
    <cellStyle name="Normal 6 12 3 9" xfId="2883" xr:uid="{00000000-0005-0000-0000-00003E0B0000}"/>
    <cellStyle name="Normal 6 12 4" xfId="2884" xr:uid="{00000000-0005-0000-0000-00003F0B0000}"/>
    <cellStyle name="Normal 6 12 4 2" xfId="2885" xr:uid="{00000000-0005-0000-0000-0000400B0000}"/>
    <cellStyle name="Normal 6 12 4 2 2" xfId="2886" xr:uid="{00000000-0005-0000-0000-0000410B0000}"/>
    <cellStyle name="Normal 6 12 4 2 2 2" xfId="2887" xr:uid="{00000000-0005-0000-0000-0000420B0000}"/>
    <cellStyle name="Normal 6 12 4 2 2 2 2" xfId="2888" xr:uid="{00000000-0005-0000-0000-0000430B0000}"/>
    <cellStyle name="Normal 6 12 4 2 2 2 2 2" xfId="2889" xr:uid="{00000000-0005-0000-0000-0000440B0000}"/>
    <cellStyle name="Normal 6 12 4 2 2 2 2 2 2" xfId="2890" xr:uid="{00000000-0005-0000-0000-0000450B0000}"/>
    <cellStyle name="Normal 6 12 4 2 2 2 2 2 2 2" xfId="2891" xr:uid="{00000000-0005-0000-0000-0000460B0000}"/>
    <cellStyle name="Normal 6 12 4 2 2 2 2 2 3" xfId="2892" xr:uid="{00000000-0005-0000-0000-0000470B0000}"/>
    <cellStyle name="Normal 6 12 4 2 2 2 2 3" xfId="2893" xr:uid="{00000000-0005-0000-0000-0000480B0000}"/>
    <cellStyle name="Normal 6 12 4 2 2 2 2 3 2" xfId="2894" xr:uid="{00000000-0005-0000-0000-0000490B0000}"/>
    <cellStyle name="Normal 6 12 4 2 2 2 2 4" xfId="2895" xr:uid="{00000000-0005-0000-0000-00004A0B0000}"/>
    <cellStyle name="Normal 6 12 4 2 2 2 3" xfId="2896" xr:uid="{00000000-0005-0000-0000-00004B0B0000}"/>
    <cellStyle name="Normal 6 12 4 2 2 2 3 2" xfId="2897" xr:uid="{00000000-0005-0000-0000-00004C0B0000}"/>
    <cellStyle name="Normal 6 12 4 2 2 2 3 2 2" xfId="2898" xr:uid="{00000000-0005-0000-0000-00004D0B0000}"/>
    <cellStyle name="Normal 6 12 4 2 2 2 3 2 2 2" xfId="2899" xr:uid="{00000000-0005-0000-0000-00004E0B0000}"/>
    <cellStyle name="Normal 6 12 4 2 2 2 3 2 3" xfId="2900" xr:uid="{00000000-0005-0000-0000-00004F0B0000}"/>
    <cellStyle name="Normal 6 12 4 2 2 2 3 3" xfId="2901" xr:uid="{00000000-0005-0000-0000-0000500B0000}"/>
    <cellStyle name="Normal 6 12 4 2 2 2 3 3 2" xfId="2902" xr:uid="{00000000-0005-0000-0000-0000510B0000}"/>
    <cellStyle name="Normal 6 12 4 2 2 2 3 4" xfId="2903" xr:uid="{00000000-0005-0000-0000-0000520B0000}"/>
    <cellStyle name="Normal 6 12 4 2 2 2 4" xfId="2904" xr:uid="{00000000-0005-0000-0000-0000530B0000}"/>
    <cellStyle name="Normal 6 12 4 2 2 2 4 2" xfId="2905" xr:uid="{00000000-0005-0000-0000-0000540B0000}"/>
    <cellStyle name="Normal 6 12 4 2 2 2 4 2 2" xfId="2906" xr:uid="{00000000-0005-0000-0000-0000550B0000}"/>
    <cellStyle name="Normal 6 12 4 2 2 2 4 3" xfId="2907" xr:uid="{00000000-0005-0000-0000-0000560B0000}"/>
    <cellStyle name="Normal 6 12 4 2 2 2 5" xfId="2908" xr:uid="{00000000-0005-0000-0000-0000570B0000}"/>
    <cellStyle name="Normal 6 12 4 2 2 2 5 2" xfId="2909" xr:uid="{00000000-0005-0000-0000-0000580B0000}"/>
    <cellStyle name="Normal 6 12 4 2 2 2 6" xfId="2910" xr:uid="{00000000-0005-0000-0000-0000590B0000}"/>
    <cellStyle name="Normal 6 12 4 2 2 3" xfId="2911" xr:uid="{00000000-0005-0000-0000-00005A0B0000}"/>
    <cellStyle name="Normal 6 12 4 2 2 3 2" xfId="2912" xr:uid="{00000000-0005-0000-0000-00005B0B0000}"/>
    <cellStyle name="Normal 6 12 4 2 2 3 2 2" xfId="2913" xr:uid="{00000000-0005-0000-0000-00005C0B0000}"/>
    <cellStyle name="Normal 6 12 4 2 2 3 2 2 2" xfId="2914" xr:uid="{00000000-0005-0000-0000-00005D0B0000}"/>
    <cellStyle name="Normal 6 12 4 2 2 3 2 3" xfId="2915" xr:uid="{00000000-0005-0000-0000-00005E0B0000}"/>
    <cellStyle name="Normal 6 12 4 2 2 3 3" xfId="2916" xr:uid="{00000000-0005-0000-0000-00005F0B0000}"/>
    <cellStyle name="Normal 6 12 4 2 2 3 3 2" xfId="2917" xr:uid="{00000000-0005-0000-0000-0000600B0000}"/>
    <cellStyle name="Normal 6 12 4 2 2 3 4" xfId="2918" xr:uid="{00000000-0005-0000-0000-0000610B0000}"/>
    <cellStyle name="Normal 6 12 4 2 2 4" xfId="2919" xr:uid="{00000000-0005-0000-0000-0000620B0000}"/>
    <cellStyle name="Normal 6 12 4 2 2 4 2" xfId="2920" xr:uid="{00000000-0005-0000-0000-0000630B0000}"/>
    <cellStyle name="Normal 6 12 4 2 2 4 2 2" xfId="2921" xr:uid="{00000000-0005-0000-0000-0000640B0000}"/>
    <cellStyle name="Normal 6 12 4 2 2 4 2 2 2" xfId="2922" xr:uid="{00000000-0005-0000-0000-0000650B0000}"/>
    <cellStyle name="Normal 6 12 4 2 2 4 2 3" xfId="2923" xr:uid="{00000000-0005-0000-0000-0000660B0000}"/>
    <cellStyle name="Normal 6 12 4 2 2 4 3" xfId="2924" xr:uid="{00000000-0005-0000-0000-0000670B0000}"/>
    <cellStyle name="Normal 6 12 4 2 2 4 3 2" xfId="2925" xr:uid="{00000000-0005-0000-0000-0000680B0000}"/>
    <cellStyle name="Normal 6 12 4 2 2 4 4" xfId="2926" xr:uid="{00000000-0005-0000-0000-0000690B0000}"/>
    <cellStyle name="Normal 6 12 4 2 2 5" xfId="2927" xr:uid="{00000000-0005-0000-0000-00006A0B0000}"/>
    <cellStyle name="Normal 6 12 4 2 2 5 2" xfId="2928" xr:uid="{00000000-0005-0000-0000-00006B0B0000}"/>
    <cellStyle name="Normal 6 12 4 2 2 5 2 2" xfId="2929" xr:uid="{00000000-0005-0000-0000-00006C0B0000}"/>
    <cellStyle name="Normal 6 12 4 2 2 5 3" xfId="2930" xr:uid="{00000000-0005-0000-0000-00006D0B0000}"/>
    <cellStyle name="Normal 6 12 4 2 2 6" xfId="2931" xr:uid="{00000000-0005-0000-0000-00006E0B0000}"/>
    <cellStyle name="Normal 6 12 4 2 2 6 2" xfId="2932" xr:uid="{00000000-0005-0000-0000-00006F0B0000}"/>
    <cellStyle name="Normal 6 12 4 2 2 7" xfId="2933" xr:uid="{00000000-0005-0000-0000-0000700B0000}"/>
    <cellStyle name="Normal 6 12 4 2 3" xfId="2934" xr:uid="{00000000-0005-0000-0000-0000710B0000}"/>
    <cellStyle name="Normal 6 12 4 2 3 2" xfId="2935" xr:uid="{00000000-0005-0000-0000-0000720B0000}"/>
    <cellStyle name="Normal 6 12 4 2 3 2 2" xfId="2936" xr:uid="{00000000-0005-0000-0000-0000730B0000}"/>
    <cellStyle name="Normal 6 12 4 2 3 2 2 2" xfId="2937" xr:uid="{00000000-0005-0000-0000-0000740B0000}"/>
    <cellStyle name="Normal 6 12 4 2 3 2 2 2 2" xfId="2938" xr:uid="{00000000-0005-0000-0000-0000750B0000}"/>
    <cellStyle name="Normal 6 12 4 2 3 2 2 3" xfId="2939" xr:uid="{00000000-0005-0000-0000-0000760B0000}"/>
    <cellStyle name="Normal 6 12 4 2 3 2 3" xfId="2940" xr:uid="{00000000-0005-0000-0000-0000770B0000}"/>
    <cellStyle name="Normal 6 12 4 2 3 2 3 2" xfId="2941" xr:uid="{00000000-0005-0000-0000-0000780B0000}"/>
    <cellStyle name="Normal 6 12 4 2 3 2 4" xfId="2942" xr:uid="{00000000-0005-0000-0000-0000790B0000}"/>
    <cellStyle name="Normal 6 12 4 2 3 3" xfId="2943" xr:uid="{00000000-0005-0000-0000-00007A0B0000}"/>
    <cellStyle name="Normal 6 12 4 2 3 3 2" xfId="2944" xr:uid="{00000000-0005-0000-0000-00007B0B0000}"/>
    <cellStyle name="Normal 6 12 4 2 3 3 2 2" xfId="2945" xr:uid="{00000000-0005-0000-0000-00007C0B0000}"/>
    <cellStyle name="Normal 6 12 4 2 3 3 2 2 2" xfId="2946" xr:uid="{00000000-0005-0000-0000-00007D0B0000}"/>
    <cellStyle name="Normal 6 12 4 2 3 3 2 3" xfId="2947" xr:uid="{00000000-0005-0000-0000-00007E0B0000}"/>
    <cellStyle name="Normal 6 12 4 2 3 3 3" xfId="2948" xr:uid="{00000000-0005-0000-0000-00007F0B0000}"/>
    <cellStyle name="Normal 6 12 4 2 3 3 3 2" xfId="2949" xr:uid="{00000000-0005-0000-0000-0000800B0000}"/>
    <cellStyle name="Normal 6 12 4 2 3 3 4" xfId="2950" xr:uid="{00000000-0005-0000-0000-0000810B0000}"/>
    <cellStyle name="Normal 6 12 4 2 3 4" xfId="2951" xr:uid="{00000000-0005-0000-0000-0000820B0000}"/>
    <cellStyle name="Normal 6 12 4 2 3 4 2" xfId="2952" xr:uid="{00000000-0005-0000-0000-0000830B0000}"/>
    <cellStyle name="Normal 6 12 4 2 3 4 2 2" xfId="2953" xr:uid="{00000000-0005-0000-0000-0000840B0000}"/>
    <cellStyle name="Normal 6 12 4 2 3 4 3" xfId="2954" xr:uid="{00000000-0005-0000-0000-0000850B0000}"/>
    <cellStyle name="Normal 6 12 4 2 3 5" xfId="2955" xr:uid="{00000000-0005-0000-0000-0000860B0000}"/>
    <cellStyle name="Normal 6 12 4 2 3 5 2" xfId="2956" xr:uid="{00000000-0005-0000-0000-0000870B0000}"/>
    <cellStyle name="Normal 6 12 4 2 3 6" xfId="2957" xr:uid="{00000000-0005-0000-0000-0000880B0000}"/>
    <cellStyle name="Normal 6 12 4 2 4" xfId="2958" xr:uid="{00000000-0005-0000-0000-0000890B0000}"/>
    <cellStyle name="Normal 6 12 4 2 4 2" xfId="2959" xr:uid="{00000000-0005-0000-0000-00008A0B0000}"/>
    <cellStyle name="Normal 6 12 4 2 4 2 2" xfId="2960" xr:uid="{00000000-0005-0000-0000-00008B0B0000}"/>
    <cellStyle name="Normal 6 12 4 2 4 2 2 2" xfId="2961" xr:uid="{00000000-0005-0000-0000-00008C0B0000}"/>
    <cellStyle name="Normal 6 12 4 2 4 2 3" xfId="2962" xr:uid="{00000000-0005-0000-0000-00008D0B0000}"/>
    <cellStyle name="Normal 6 12 4 2 4 3" xfId="2963" xr:uid="{00000000-0005-0000-0000-00008E0B0000}"/>
    <cellStyle name="Normal 6 12 4 2 4 3 2" xfId="2964" xr:uid="{00000000-0005-0000-0000-00008F0B0000}"/>
    <cellStyle name="Normal 6 12 4 2 4 4" xfId="2965" xr:uid="{00000000-0005-0000-0000-0000900B0000}"/>
    <cellStyle name="Normal 6 12 4 2 5" xfId="2966" xr:uid="{00000000-0005-0000-0000-0000910B0000}"/>
    <cellStyle name="Normal 6 12 4 2 5 2" xfId="2967" xr:uid="{00000000-0005-0000-0000-0000920B0000}"/>
    <cellStyle name="Normal 6 12 4 2 5 2 2" xfId="2968" xr:uid="{00000000-0005-0000-0000-0000930B0000}"/>
    <cellStyle name="Normal 6 12 4 2 5 2 2 2" xfId="2969" xr:uid="{00000000-0005-0000-0000-0000940B0000}"/>
    <cellStyle name="Normal 6 12 4 2 5 2 3" xfId="2970" xr:uid="{00000000-0005-0000-0000-0000950B0000}"/>
    <cellStyle name="Normal 6 12 4 2 5 3" xfId="2971" xr:uid="{00000000-0005-0000-0000-0000960B0000}"/>
    <cellStyle name="Normal 6 12 4 2 5 3 2" xfId="2972" xr:uid="{00000000-0005-0000-0000-0000970B0000}"/>
    <cellStyle name="Normal 6 12 4 2 5 4" xfId="2973" xr:uid="{00000000-0005-0000-0000-0000980B0000}"/>
    <cellStyle name="Normal 6 12 4 2 6" xfId="2974" xr:uid="{00000000-0005-0000-0000-0000990B0000}"/>
    <cellStyle name="Normal 6 12 4 2 6 2" xfId="2975" xr:uid="{00000000-0005-0000-0000-00009A0B0000}"/>
    <cellStyle name="Normal 6 12 4 2 6 2 2" xfId="2976" xr:uid="{00000000-0005-0000-0000-00009B0B0000}"/>
    <cellStyle name="Normal 6 12 4 2 6 3" xfId="2977" xr:uid="{00000000-0005-0000-0000-00009C0B0000}"/>
    <cellStyle name="Normal 6 12 4 2 7" xfId="2978" xr:uid="{00000000-0005-0000-0000-00009D0B0000}"/>
    <cellStyle name="Normal 6 12 4 2 7 2" xfId="2979" xr:uid="{00000000-0005-0000-0000-00009E0B0000}"/>
    <cellStyle name="Normal 6 12 4 2 8" xfId="2980" xr:uid="{00000000-0005-0000-0000-00009F0B0000}"/>
    <cellStyle name="Normal 6 12 4 3" xfId="2981" xr:uid="{00000000-0005-0000-0000-0000A00B0000}"/>
    <cellStyle name="Normal 6 12 4 3 2" xfId="2982" xr:uid="{00000000-0005-0000-0000-0000A10B0000}"/>
    <cellStyle name="Normal 6 12 4 3 2 2" xfId="2983" xr:uid="{00000000-0005-0000-0000-0000A20B0000}"/>
    <cellStyle name="Normal 6 12 4 3 2 2 2" xfId="2984" xr:uid="{00000000-0005-0000-0000-0000A30B0000}"/>
    <cellStyle name="Normal 6 12 4 3 2 2 2 2" xfId="2985" xr:uid="{00000000-0005-0000-0000-0000A40B0000}"/>
    <cellStyle name="Normal 6 12 4 3 2 2 2 2 2" xfId="2986" xr:uid="{00000000-0005-0000-0000-0000A50B0000}"/>
    <cellStyle name="Normal 6 12 4 3 2 2 2 3" xfId="2987" xr:uid="{00000000-0005-0000-0000-0000A60B0000}"/>
    <cellStyle name="Normal 6 12 4 3 2 2 3" xfId="2988" xr:uid="{00000000-0005-0000-0000-0000A70B0000}"/>
    <cellStyle name="Normal 6 12 4 3 2 2 3 2" xfId="2989" xr:uid="{00000000-0005-0000-0000-0000A80B0000}"/>
    <cellStyle name="Normal 6 12 4 3 2 2 4" xfId="2990" xr:uid="{00000000-0005-0000-0000-0000A90B0000}"/>
    <cellStyle name="Normal 6 12 4 3 2 3" xfId="2991" xr:uid="{00000000-0005-0000-0000-0000AA0B0000}"/>
    <cellStyle name="Normal 6 12 4 3 2 3 2" xfId="2992" xr:uid="{00000000-0005-0000-0000-0000AB0B0000}"/>
    <cellStyle name="Normal 6 12 4 3 2 3 2 2" xfId="2993" xr:uid="{00000000-0005-0000-0000-0000AC0B0000}"/>
    <cellStyle name="Normal 6 12 4 3 2 3 2 2 2" xfId="2994" xr:uid="{00000000-0005-0000-0000-0000AD0B0000}"/>
    <cellStyle name="Normal 6 12 4 3 2 3 2 3" xfId="2995" xr:uid="{00000000-0005-0000-0000-0000AE0B0000}"/>
    <cellStyle name="Normal 6 12 4 3 2 3 3" xfId="2996" xr:uid="{00000000-0005-0000-0000-0000AF0B0000}"/>
    <cellStyle name="Normal 6 12 4 3 2 3 3 2" xfId="2997" xr:uid="{00000000-0005-0000-0000-0000B00B0000}"/>
    <cellStyle name="Normal 6 12 4 3 2 3 4" xfId="2998" xr:uid="{00000000-0005-0000-0000-0000B10B0000}"/>
    <cellStyle name="Normal 6 12 4 3 2 4" xfId="2999" xr:uid="{00000000-0005-0000-0000-0000B20B0000}"/>
    <cellStyle name="Normal 6 12 4 3 2 4 2" xfId="3000" xr:uid="{00000000-0005-0000-0000-0000B30B0000}"/>
    <cellStyle name="Normal 6 12 4 3 2 4 2 2" xfId="3001" xr:uid="{00000000-0005-0000-0000-0000B40B0000}"/>
    <cellStyle name="Normal 6 12 4 3 2 4 3" xfId="3002" xr:uid="{00000000-0005-0000-0000-0000B50B0000}"/>
    <cellStyle name="Normal 6 12 4 3 2 5" xfId="3003" xr:uid="{00000000-0005-0000-0000-0000B60B0000}"/>
    <cellStyle name="Normal 6 12 4 3 2 5 2" xfId="3004" xr:uid="{00000000-0005-0000-0000-0000B70B0000}"/>
    <cellStyle name="Normal 6 12 4 3 2 6" xfId="3005" xr:uid="{00000000-0005-0000-0000-0000B80B0000}"/>
    <cellStyle name="Normal 6 12 4 3 3" xfId="3006" xr:uid="{00000000-0005-0000-0000-0000B90B0000}"/>
    <cellStyle name="Normal 6 12 4 3 3 2" xfId="3007" xr:uid="{00000000-0005-0000-0000-0000BA0B0000}"/>
    <cellStyle name="Normal 6 12 4 3 3 2 2" xfId="3008" xr:uid="{00000000-0005-0000-0000-0000BB0B0000}"/>
    <cellStyle name="Normal 6 12 4 3 3 2 2 2" xfId="3009" xr:uid="{00000000-0005-0000-0000-0000BC0B0000}"/>
    <cellStyle name="Normal 6 12 4 3 3 2 3" xfId="3010" xr:uid="{00000000-0005-0000-0000-0000BD0B0000}"/>
    <cellStyle name="Normal 6 12 4 3 3 3" xfId="3011" xr:uid="{00000000-0005-0000-0000-0000BE0B0000}"/>
    <cellStyle name="Normal 6 12 4 3 3 3 2" xfId="3012" xr:uid="{00000000-0005-0000-0000-0000BF0B0000}"/>
    <cellStyle name="Normal 6 12 4 3 3 4" xfId="3013" xr:uid="{00000000-0005-0000-0000-0000C00B0000}"/>
    <cellStyle name="Normal 6 12 4 3 4" xfId="3014" xr:uid="{00000000-0005-0000-0000-0000C10B0000}"/>
    <cellStyle name="Normal 6 12 4 3 4 2" xfId="3015" xr:uid="{00000000-0005-0000-0000-0000C20B0000}"/>
    <cellStyle name="Normal 6 12 4 3 4 2 2" xfId="3016" xr:uid="{00000000-0005-0000-0000-0000C30B0000}"/>
    <cellStyle name="Normal 6 12 4 3 4 2 2 2" xfId="3017" xr:uid="{00000000-0005-0000-0000-0000C40B0000}"/>
    <cellStyle name="Normal 6 12 4 3 4 2 3" xfId="3018" xr:uid="{00000000-0005-0000-0000-0000C50B0000}"/>
    <cellStyle name="Normal 6 12 4 3 4 3" xfId="3019" xr:uid="{00000000-0005-0000-0000-0000C60B0000}"/>
    <cellStyle name="Normal 6 12 4 3 4 3 2" xfId="3020" xr:uid="{00000000-0005-0000-0000-0000C70B0000}"/>
    <cellStyle name="Normal 6 12 4 3 4 4" xfId="3021" xr:uid="{00000000-0005-0000-0000-0000C80B0000}"/>
    <cellStyle name="Normal 6 12 4 3 5" xfId="3022" xr:uid="{00000000-0005-0000-0000-0000C90B0000}"/>
    <cellStyle name="Normal 6 12 4 3 5 2" xfId="3023" xr:uid="{00000000-0005-0000-0000-0000CA0B0000}"/>
    <cellStyle name="Normal 6 12 4 3 5 2 2" xfId="3024" xr:uid="{00000000-0005-0000-0000-0000CB0B0000}"/>
    <cellStyle name="Normal 6 12 4 3 5 3" xfId="3025" xr:uid="{00000000-0005-0000-0000-0000CC0B0000}"/>
    <cellStyle name="Normal 6 12 4 3 6" xfId="3026" xr:uid="{00000000-0005-0000-0000-0000CD0B0000}"/>
    <cellStyle name="Normal 6 12 4 3 6 2" xfId="3027" xr:uid="{00000000-0005-0000-0000-0000CE0B0000}"/>
    <cellStyle name="Normal 6 12 4 3 7" xfId="3028" xr:uid="{00000000-0005-0000-0000-0000CF0B0000}"/>
    <cellStyle name="Normal 6 12 4 4" xfId="3029" xr:uid="{00000000-0005-0000-0000-0000D00B0000}"/>
    <cellStyle name="Normal 6 12 4 4 2" xfId="3030" xr:uid="{00000000-0005-0000-0000-0000D10B0000}"/>
    <cellStyle name="Normal 6 12 4 4 2 2" xfId="3031" xr:uid="{00000000-0005-0000-0000-0000D20B0000}"/>
    <cellStyle name="Normal 6 12 4 4 2 2 2" xfId="3032" xr:uid="{00000000-0005-0000-0000-0000D30B0000}"/>
    <cellStyle name="Normal 6 12 4 4 2 2 2 2" xfId="3033" xr:uid="{00000000-0005-0000-0000-0000D40B0000}"/>
    <cellStyle name="Normal 6 12 4 4 2 2 3" xfId="3034" xr:uid="{00000000-0005-0000-0000-0000D50B0000}"/>
    <cellStyle name="Normal 6 12 4 4 2 3" xfId="3035" xr:uid="{00000000-0005-0000-0000-0000D60B0000}"/>
    <cellStyle name="Normal 6 12 4 4 2 3 2" xfId="3036" xr:uid="{00000000-0005-0000-0000-0000D70B0000}"/>
    <cellStyle name="Normal 6 12 4 4 2 4" xfId="3037" xr:uid="{00000000-0005-0000-0000-0000D80B0000}"/>
    <cellStyle name="Normal 6 12 4 4 3" xfId="3038" xr:uid="{00000000-0005-0000-0000-0000D90B0000}"/>
    <cellStyle name="Normal 6 12 4 4 3 2" xfId="3039" xr:uid="{00000000-0005-0000-0000-0000DA0B0000}"/>
    <cellStyle name="Normal 6 12 4 4 3 2 2" xfId="3040" xr:uid="{00000000-0005-0000-0000-0000DB0B0000}"/>
    <cellStyle name="Normal 6 12 4 4 3 2 2 2" xfId="3041" xr:uid="{00000000-0005-0000-0000-0000DC0B0000}"/>
    <cellStyle name="Normal 6 12 4 4 3 2 3" xfId="3042" xr:uid="{00000000-0005-0000-0000-0000DD0B0000}"/>
    <cellStyle name="Normal 6 12 4 4 3 3" xfId="3043" xr:uid="{00000000-0005-0000-0000-0000DE0B0000}"/>
    <cellStyle name="Normal 6 12 4 4 3 3 2" xfId="3044" xr:uid="{00000000-0005-0000-0000-0000DF0B0000}"/>
    <cellStyle name="Normal 6 12 4 4 3 4" xfId="3045" xr:uid="{00000000-0005-0000-0000-0000E00B0000}"/>
    <cellStyle name="Normal 6 12 4 4 4" xfId="3046" xr:uid="{00000000-0005-0000-0000-0000E10B0000}"/>
    <cellStyle name="Normal 6 12 4 4 4 2" xfId="3047" xr:uid="{00000000-0005-0000-0000-0000E20B0000}"/>
    <cellStyle name="Normal 6 12 4 4 4 2 2" xfId="3048" xr:uid="{00000000-0005-0000-0000-0000E30B0000}"/>
    <cellStyle name="Normal 6 12 4 4 4 3" xfId="3049" xr:uid="{00000000-0005-0000-0000-0000E40B0000}"/>
    <cellStyle name="Normal 6 12 4 4 5" xfId="3050" xr:uid="{00000000-0005-0000-0000-0000E50B0000}"/>
    <cellStyle name="Normal 6 12 4 4 5 2" xfId="3051" xr:uid="{00000000-0005-0000-0000-0000E60B0000}"/>
    <cellStyle name="Normal 6 12 4 4 6" xfId="3052" xr:uid="{00000000-0005-0000-0000-0000E70B0000}"/>
    <cellStyle name="Normal 6 12 4 5" xfId="3053" xr:uid="{00000000-0005-0000-0000-0000E80B0000}"/>
    <cellStyle name="Normal 6 12 4 5 2" xfId="3054" xr:uid="{00000000-0005-0000-0000-0000E90B0000}"/>
    <cellStyle name="Normal 6 12 4 5 2 2" xfId="3055" xr:uid="{00000000-0005-0000-0000-0000EA0B0000}"/>
    <cellStyle name="Normal 6 12 4 5 2 2 2" xfId="3056" xr:uid="{00000000-0005-0000-0000-0000EB0B0000}"/>
    <cellStyle name="Normal 6 12 4 5 2 3" xfId="3057" xr:uid="{00000000-0005-0000-0000-0000EC0B0000}"/>
    <cellStyle name="Normal 6 12 4 5 3" xfId="3058" xr:uid="{00000000-0005-0000-0000-0000ED0B0000}"/>
    <cellStyle name="Normal 6 12 4 5 3 2" xfId="3059" xr:uid="{00000000-0005-0000-0000-0000EE0B0000}"/>
    <cellStyle name="Normal 6 12 4 5 4" xfId="3060" xr:uid="{00000000-0005-0000-0000-0000EF0B0000}"/>
    <cellStyle name="Normal 6 12 4 6" xfId="3061" xr:uid="{00000000-0005-0000-0000-0000F00B0000}"/>
    <cellStyle name="Normal 6 12 4 6 2" xfId="3062" xr:uid="{00000000-0005-0000-0000-0000F10B0000}"/>
    <cellStyle name="Normal 6 12 4 6 2 2" xfId="3063" xr:uid="{00000000-0005-0000-0000-0000F20B0000}"/>
    <cellStyle name="Normal 6 12 4 6 2 2 2" xfId="3064" xr:uid="{00000000-0005-0000-0000-0000F30B0000}"/>
    <cellStyle name="Normal 6 12 4 6 2 3" xfId="3065" xr:uid="{00000000-0005-0000-0000-0000F40B0000}"/>
    <cellStyle name="Normal 6 12 4 6 3" xfId="3066" xr:uid="{00000000-0005-0000-0000-0000F50B0000}"/>
    <cellStyle name="Normal 6 12 4 6 3 2" xfId="3067" xr:uid="{00000000-0005-0000-0000-0000F60B0000}"/>
    <cellStyle name="Normal 6 12 4 6 4" xfId="3068" xr:uid="{00000000-0005-0000-0000-0000F70B0000}"/>
    <cellStyle name="Normal 6 12 4 7" xfId="3069" xr:uid="{00000000-0005-0000-0000-0000F80B0000}"/>
    <cellStyle name="Normal 6 12 4 7 2" xfId="3070" xr:uid="{00000000-0005-0000-0000-0000F90B0000}"/>
    <cellStyle name="Normal 6 12 4 7 2 2" xfId="3071" xr:uid="{00000000-0005-0000-0000-0000FA0B0000}"/>
    <cellStyle name="Normal 6 12 4 7 3" xfId="3072" xr:uid="{00000000-0005-0000-0000-0000FB0B0000}"/>
    <cellStyle name="Normal 6 12 4 8" xfId="3073" xr:uid="{00000000-0005-0000-0000-0000FC0B0000}"/>
    <cellStyle name="Normal 6 12 4 8 2" xfId="3074" xr:uid="{00000000-0005-0000-0000-0000FD0B0000}"/>
    <cellStyle name="Normal 6 12 4 9" xfId="3075" xr:uid="{00000000-0005-0000-0000-0000FE0B0000}"/>
    <cellStyle name="Normal 6 12 5" xfId="3076" xr:uid="{00000000-0005-0000-0000-0000FF0B0000}"/>
    <cellStyle name="Normal 6 12 5 2" xfId="3077" xr:uid="{00000000-0005-0000-0000-0000000C0000}"/>
    <cellStyle name="Normal 6 12 5 2 2" xfId="3078" xr:uid="{00000000-0005-0000-0000-0000010C0000}"/>
    <cellStyle name="Normal 6 12 5 2 2 2" xfId="3079" xr:uid="{00000000-0005-0000-0000-0000020C0000}"/>
    <cellStyle name="Normal 6 12 5 2 2 2 2" xfId="3080" xr:uid="{00000000-0005-0000-0000-0000030C0000}"/>
    <cellStyle name="Normal 6 12 5 2 2 2 2 2" xfId="3081" xr:uid="{00000000-0005-0000-0000-0000040C0000}"/>
    <cellStyle name="Normal 6 12 5 2 2 2 2 2 2" xfId="3082" xr:uid="{00000000-0005-0000-0000-0000050C0000}"/>
    <cellStyle name="Normal 6 12 5 2 2 2 2 3" xfId="3083" xr:uid="{00000000-0005-0000-0000-0000060C0000}"/>
    <cellStyle name="Normal 6 12 5 2 2 2 3" xfId="3084" xr:uid="{00000000-0005-0000-0000-0000070C0000}"/>
    <cellStyle name="Normal 6 12 5 2 2 2 3 2" xfId="3085" xr:uid="{00000000-0005-0000-0000-0000080C0000}"/>
    <cellStyle name="Normal 6 12 5 2 2 2 4" xfId="3086" xr:uid="{00000000-0005-0000-0000-0000090C0000}"/>
    <cellStyle name="Normal 6 12 5 2 2 3" xfId="3087" xr:uid="{00000000-0005-0000-0000-00000A0C0000}"/>
    <cellStyle name="Normal 6 12 5 2 2 3 2" xfId="3088" xr:uid="{00000000-0005-0000-0000-00000B0C0000}"/>
    <cellStyle name="Normal 6 12 5 2 2 3 2 2" xfId="3089" xr:uid="{00000000-0005-0000-0000-00000C0C0000}"/>
    <cellStyle name="Normal 6 12 5 2 2 3 2 2 2" xfId="3090" xr:uid="{00000000-0005-0000-0000-00000D0C0000}"/>
    <cellStyle name="Normal 6 12 5 2 2 3 2 3" xfId="3091" xr:uid="{00000000-0005-0000-0000-00000E0C0000}"/>
    <cellStyle name="Normal 6 12 5 2 2 3 3" xfId="3092" xr:uid="{00000000-0005-0000-0000-00000F0C0000}"/>
    <cellStyle name="Normal 6 12 5 2 2 3 3 2" xfId="3093" xr:uid="{00000000-0005-0000-0000-0000100C0000}"/>
    <cellStyle name="Normal 6 12 5 2 2 3 4" xfId="3094" xr:uid="{00000000-0005-0000-0000-0000110C0000}"/>
    <cellStyle name="Normal 6 12 5 2 2 4" xfId="3095" xr:uid="{00000000-0005-0000-0000-0000120C0000}"/>
    <cellStyle name="Normal 6 12 5 2 2 4 2" xfId="3096" xr:uid="{00000000-0005-0000-0000-0000130C0000}"/>
    <cellStyle name="Normal 6 12 5 2 2 4 2 2" xfId="3097" xr:uid="{00000000-0005-0000-0000-0000140C0000}"/>
    <cellStyle name="Normal 6 12 5 2 2 4 3" xfId="3098" xr:uid="{00000000-0005-0000-0000-0000150C0000}"/>
    <cellStyle name="Normal 6 12 5 2 2 5" xfId="3099" xr:uid="{00000000-0005-0000-0000-0000160C0000}"/>
    <cellStyle name="Normal 6 12 5 2 2 5 2" xfId="3100" xr:uid="{00000000-0005-0000-0000-0000170C0000}"/>
    <cellStyle name="Normal 6 12 5 2 2 6" xfId="3101" xr:uid="{00000000-0005-0000-0000-0000180C0000}"/>
    <cellStyle name="Normal 6 12 5 2 3" xfId="3102" xr:uid="{00000000-0005-0000-0000-0000190C0000}"/>
    <cellStyle name="Normal 6 12 5 2 3 2" xfId="3103" xr:uid="{00000000-0005-0000-0000-00001A0C0000}"/>
    <cellStyle name="Normal 6 12 5 2 3 2 2" xfId="3104" xr:uid="{00000000-0005-0000-0000-00001B0C0000}"/>
    <cellStyle name="Normal 6 12 5 2 3 2 2 2" xfId="3105" xr:uid="{00000000-0005-0000-0000-00001C0C0000}"/>
    <cellStyle name="Normal 6 12 5 2 3 2 3" xfId="3106" xr:uid="{00000000-0005-0000-0000-00001D0C0000}"/>
    <cellStyle name="Normal 6 12 5 2 3 3" xfId="3107" xr:uid="{00000000-0005-0000-0000-00001E0C0000}"/>
    <cellStyle name="Normal 6 12 5 2 3 3 2" xfId="3108" xr:uid="{00000000-0005-0000-0000-00001F0C0000}"/>
    <cellStyle name="Normal 6 12 5 2 3 4" xfId="3109" xr:uid="{00000000-0005-0000-0000-0000200C0000}"/>
    <cellStyle name="Normal 6 12 5 2 4" xfId="3110" xr:uid="{00000000-0005-0000-0000-0000210C0000}"/>
    <cellStyle name="Normal 6 12 5 2 4 2" xfId="3111" xr:uid="{00000000-0005-0000-0000-0000220C0000}"/>
    <cellStyle name="Normal 6 12 5 2 4 2 2" xfId="3112" xr:uid="{00000000-0005-0000-0000-0000230C0000}"/>
    <cellStyle name="Normal 6 12 5 2 4 2 2 2" xfId="3113" xr:uid="{00000000-0005-0000-0000-0000240C0000}"/>
    <cellStyle name="Normal 6 12 5 2 4 2 3" xfId="3114" xr:uid="{00000000-0005-0000-0000-0000250C0000}"/>
    <cellStyle name="Normal 6 12 5 2 4 3" xfId="3115" xr:uid="{00000000-0005-0000-0000-0000260C0000}"/>
    <cellStyle name="Normal 6 12 5 2 4 3 2" xfId="3116" xr:uid="{00000000-0005-0000-0000-0000270C0000}"/>
    <cellStyle name="Normal 6 12 5 2 4 4" xfId="3117" xr:uid="{00000000-0005-0000-0000-0000280C0000}"/>
    <cellStyle name="Normal 6 12 5 2 5" xfId="3118" xr:uid="{00000000-0005-0000-0000-0000290C0000}"/>
    <cellStyle name="Normal 6 12 5 2 5 2" xfId="3119" xr:uid="{00000000-0005-0000-0000-00002A0C0000}"/>
    <cellStyle name="Normal 6 12 5 2 5 2 2" xfId="3120" xr:uid="{00000000-0005-0000-0000-00002B0C0000}"/>
    <cellStyle name="Normal 6 12 5 2 5 3" xfId="3121" xr:uid="{00000000-0005-0000-0000-00002C0C0000}"/>
    <cellStyle name="Normal 6 12 5 2 6" xfId="3122" xr:uid="{00000000-0005-0000-0000-00002D0C0000}"/>
    <cellStyle name="Normal 6 12 5 2 6 2" xfId="3123" xr:uid="{00000000-0005-0000-0000-00002E0C0000}"/>
    <cellStyle name="Normal 6 12 5 2 7" xfId="3124" xr:uid="{00000000-0005-0000-0000-00002F0C0000}"/>
    <cellStyle name="Normal 6 12 5 3" xfId="3125" xr:uid="{00000000-0005-0000-0000-0000300C0000}"/>
    <cellStyle name="Normal 6 12 5 3 2" xfId="3126" xr:uid="{00000000-0005-0000-0000-0000310C0000}"/>
    <cellStyle name="Normal 6 12 5 3 2 2" xfId="3127" xr:uid="{00000000-0005-0000-0000-0000320C0000}"/>
    <cellStyle name="Normal 6 12 5 3 2 2 2" xfId="3128" xr:uid="{00000000-0005-0000-0000-0000330C0000}"/>
    <cellStyle name="Normal 6 12 5 3 2 2 2 2" xfId="3129" xr:uid="{00000000-0005-0000-0000-0000340C0000}"/>
    <cellStyle name="Normal 6 12 5 3 2 2 3" xfId="3130" xr:uid="{00000000-0005-0000-0000-0000350C0000}"/>
    <cellStyle name="Normal 6 12 5 3 2 3" xfId="3131" xr:uid="{00000000-0005-0000-0000-0000360C0000}"/>
    <cellStyle name="Normal 6 12 5 3 2 3 2" xfId="3132" xr:uid="{00000000-0005-0000-0000-0000370C0000}"/>
    <cellStyle name="Normal 6 12 5 3 2 4" xfId="3133" xr:uid="{00000000-0005-0000-0000-0000380C0000}"/>
    <cellStyle name="Normal 6 12 5 3 3" xfId="3134" xr:uid="{00000000-0005-0000-0000-0000390C0000}"/>
    <cellStyle name="Normal 6 12 5 3 3 2" xfId="3135" xr:uid="{00000000-0005-0000-0000-00003A0C0000}"/>
    <cellStyle name="Normal 6 12 5 3 3 2 2" xfId="3136" xr:uid="{00000000-0005-0000-0000-00003B0C0000}"/>
    <cellStyle name="Normal 6 12 5 3 3 2 2 2" xfId="3137" xr:uid="{00000000-0005-0000-0000-00003C0C0000}"/>
    <cellStyle name="Normal 6 12 5 3 3 2 3" xfId="3138" xr:uid="{00000000-0005-0000-0000-00003D0C0000}"/>
    <cellStyle name="Normal 6 12 5 3 3 3" xfId="3139" xr:uid="{00000000-0005-0000-0000-00003E0C0000}"/>
    <cellStyle name="Normal 6 12 5 3 3 3 2" xfId="3140" xr:uid="{00000000-0005-0000-0000-00003F0C0000}"/>
    <cellStyle name="Normal 6 12 5 3 3 4" xfId="3141" xr:uid="{00000000-0005-0000-0000-0000400C0000}"/>
    <cellStyle name="Normal 6 12 5 3 4" xfId="3142" xr:uid="{00000000-0005-0000-0000-0000410C0000}"/>
    <cellStyle name="Normal 6 12 5 3 4 2" xfId="3143" xr:uid="{00000000-0005-0000-0000-0000420C0000}"/>
    <cellStyle name="Normal 6 12 5 3 4 2 2" xfId="3144" xr:uid="{00000000-0005-0000-0000-0000430C0000}"/>
    <cellStyle name="Normal 6 12 5 3 4 3" xfId="3145" xr:uid="{00000000-0005-0000-0000-0000440C0000}"/>
    <cellStyle name="Normal 6 12 5 3 5" xfId="3146" xr:uid="{00000000-0005-0000-0000-0000450C0000}"/>
    <cellStyle name="Normal 6 12 5 3 5 2" xfId="3147" xr:uid="{00000000-0005-0000-0000-0000460C0000}"/>
    <cellStyle name="Normal 6 12 5 3 6" xfId="3148" xr:uid="{00000000-0005-0000-0000-0000470C0000}"/>
    <cellStyle name="Normal 6 12 5 4" xfId="3149" xr:uid="{00000000-0005-0000-0000-0000480C0000}"/>
    <cellStyle name="Normal 6 12 5 4 2" xfId="3150" xr:uid="{00000000-0005-0000-0000-0000490C0000}"/>
    <cellStyle name="Normal 6 12 5 4 2 2" xfId="3151" xr:uid="{00000000-0005-0000-0000-00004A0C0000}"/>
    <cellStyle name="Normal 6 12 5 4 2 2 2" xfId="3152" xr:uid="{00000000-0005-0000-0000-00004B0C0000}"/>
    <cellStyle name="Normal 6 12 5 4 2 3" xfId="3153" xr:uid="{00000000-0005-0000-0000-00004C0C0000}"/>
    <cellStyle name="Normal 6 12 5 4 3" xfId="3154" xr:uid="{00000000-0005-0000-0000-00004D0C0000}"/>
    <cellStyle name="Normal 6 12 5 4 3 2" xfId="3155" xr:uid="{00000000-0005-0000-0000-00004E0C0000}"/>
    <cellStyle name="Normal 6 12 5 4 4" xfId="3156" xr:uid="{00000000-0005-0000-0000-00004F0C0000}"/>
    <cellStyle name="Normal 6 12 5 5" xfId="3157" xr:uid="{00000000-0005-0000-0000-0000500C0000}"/>
    <cellStyle name="Normal 6 12 5 5 2" xfId="3158" xr:uid="{00000000-0005-0000-0000-0000510C0000}"/>
    <cellStyle name="Normal 6 12 5 5 2 2" xfId="3159" xr:uid="{00000000-0005-0000-0000-0000520C0000}"/>
    <cellStyle name="Normal 6 12 5 5 2 2 2" xfId="3160" xr:uid="{00000000-0005-0000-0000-0000530C0000}"/>
    <cellStyle name="Normal 6 12 5 5 2 3" xfId="3161" xr:uid="{00000000-0005-0000-0000-0000540C0000}"/>
    <cellStyle name="Normal 6 12 5 5 3" xfId="3162" xr:uid="{00000000-0005-0000-0000-0000550C0000}"/>
    <cellStyle name="Normal 6 12 5 5 3 2" xfId="3163" xr:uid="{00000000-0005-0000-0000-0000560C0000}"/>
    <cellStyle name="Normal 6 12 5 5 4" xfId="3164" xr:uid="{00000000-0005-0000-0000-0000570C0000}"/>
    <cellStyle name="Normal 6 12 5 6" xfId="3165" xr:uid="{00000000-0005-0000-0000-0000580C0000}"/>
    <cellStyle name="Normal 6 12 5 6 2" xfId="3166" xr:uid="{00000000-0005-0000-0000-0000590C0000}"/>
    <cellStyle name="Normal 6 12 5 6 2 2" xfId="3167" xr:uid="{00000000-0005-0000-0000-00005A0C0000}"/>
    <cellStyle name="Normal 6 12 5 6 3" xfId="3168" xr:uid="{00000000-0005-0000-0000-00005B0C0000}"/>
    <cellStyle name="Normal 6 12 5 7" xfId="3169" xr:uid="{00000000-0005-0000-0000-00005C0C0000}"/>
    <cellStyle name="Normal 6 12 5 7 2" xfId="3170" xr:uid="{00000000-0005-0000-0000-00005D0C0000}"/>
    <cellStyle name="Normal 6 12 5 8" xfId="3171" xr:uid="{00000000-0005-0000-0000-00005E0C0000}"/>
    <cellStyle name="Normal 6 12 6" xfId="3172" xr:uid="{00000000-0005-0000-0000-00005F0C0000}"/>
    <cellStyle name="Normal 6 12 6 2" xfId="3173" xr:uid="{00000000-0005-0000-0000-0000600C0000}"/>
    <cellStyle name="Normal 6 12 6 2 2" xfId="3174" xr:uid="{00000000-0005-0000-0000-0000610C0000}"/>
    <cellStyle name="Normal 6 12 6 2 2 2" xfId="3175" xr:uid="{00000000-0005-0000-0000-0000620C0000}"/>
    <cellStyle name="Normal 6 12 6 2 2 2 2" xfId="3176" xr:uid="{00000000-0005-0000-0000-0000630C0000}"/>
    <cellStyle name="Normal 6 12 6 2 2 2 2 2" xfId="3177" xr:uid="{00000000-0005-0000-0000-0000640C0000}"/>
    <cellStyle name="Normal 6 12 6 2 2 2 3" xfId="3178" xr:uid="{00000000-0005-0000-0000-0000650C0000}"/>
    <cellStyle name="Normal 6 12 6 2 2 3" xfId="3179" xr:uid="{00000000-0005-0000-0000-0000660C0000}"/>
    <cellStyle name="Normal 6 12 6 2 2 3 2" xfId="3180" xr:uid="{00000000-0005-0000-0000-0000670C0000}"/>
    <cellStyle name="Normal 6 12 6 2 2 4" xfId="3181" xr:uid="{00000000-0005-0000-0000-0000680C0000}"/>
    <cellStyle name="Normal 6 12 6 2 3" xfId="3182" xr:uid="{00000000-0005-0000-0000-0000690C0000}"/>
    <cellStyle name="Normal 6 12 6 2 3 2" xfId="3183" xr:uid="{00000000-0005-0000-0000-00006A0C0000}"/>
    <cellStyle name="Normal 6 12 6 2 3 2 2" xfId="3184" xr:uid="{00000000-0005-0000-0000-00006B0C0000}"/>
    <cellStyle name="Normal 6 12 6 2 3 2 2 2" xfId="3185" xr:uid="{00000000-0005-0000-0000-00006C0C0000}"/>
    <cellStyle name="Normal 6 12 6 2 3 2 3" xfId="3186" xr:uid="{00000000-0005-0000-0000-00006D0C0000}"/>
    <cellStyle name="Normal 6 12 6 2 3 3" xfId="3187" xr:uid="{00000000-0005-0000-0000-00006E0C0000}"/>
    <cellStyle name="Normal 6 12 6 2 3 3 2" xfId="3188" xr:uid="{00000000-0005-0000-0000-00006F0C0000}"/>
    <cellStyle name="Normal 6 12 6 2 3 4" xfId="3189" xr:uid="{00000000-0005-0000-0000-0000700C0000}"/>
    <cellStyle name="Normal 6 12 6 2 4" xfId="3190" xr:uid="{00000000-0005-0000-0000-0000710C0000}"/>
    <cellStyle name="Normal 6 12 6 2 4 2" xfId="3191" xr:uid="{00000000-0005-0000-0000-0000720C0000}"/>
    <cellStyle name="Normal 6 12 6 2 4 2 2" xfId="3192" xr:uid="{00000000-0005-0000-0000-0000730C0000}"/>
    <cellStyle name="Normal 6 12 6 2 4 3" xfId="3193" xr:uid="{00000000-0005-0000-0000-0000740C0000}"/>
    <cellStyle name="Normal 6 12 6 2 5" xfId="3194" xr:uid="{00000000-0005-0000-0000-0000750C0000}"/>
    <cellStyle name="Normal 6 12 6 2 5 2" xfId="3195" xr:uid="{00000000-0005-0000-0000-0000760C0000}"/>
    <cellStyle name="Normal 6 12 6 2 6" xfId="3196" xr:uid="{00000000-0005-0000-0000-0000770C0000}"/>
    <cellStyle name="Normal 6 12 6 3" xfId="3197" xr:uid="{00000000-0005-0000-0000-0000780C0000}"/>
    <cellStyle name="Normal 6 12 6 3 2" xfId="3198" xr:uid="{00000000-0005-0000-0000-0000790C0000}"/>
    <cellStyle name="Normal 6 12 6 3 2 2" xfId="3199" xr:uid="{00000000-0005-0000-0000-00007A0C0000}"/>
    <cellStyle name="Normal 6 12 6 3 2 2 2" xfId="3200" xr:uid="{00000000-0005-0000-0000-00007B0C0000}"/>
    <cellStyle name="Normal 6 12 6 3 2 3" xfId="3201" xr:uid="{00000000-0005-0000-0000-00007C0C0000}"/>
    <cellStyle name="Normal 6 12 6 3 3" xfId="3202" xr:uid="{00000000-0005-0000-0000-00007D0C0000}"/>
    <cellStyle name="Normal 6 12 6 3 3 2" xfId="3203" xr:uid="{00000000-0005-0000-0000-00007E0C0000}"/>
    <cellStyle name="Normal 6 12 6 3 4" xfId="3204" xr:uid="{00000000-0005-0000-0000-00007F0C0000}"/>
    <cellStyle name="Normal 6 12 6 4" xfId="3205" xr:uid="{00000000-0005-0000-0000-0000800C0000}"/>
    <cellStyle name="Normal 6 12 6 4 2" xfId="3206" xr:uid="{00000000-0005-0000-0000-0000810C0000}"/>
    <cellStyle name="Normal 6 12 6 4 2 2" xfId="3207" xr:uid="{00000000-0005-0000-0000-0000820C0000}"/>
    <cellStyle name="Normal 6 12 6 4 2 2 2" xfId="3208" xr:uid="{00000000-0005-0000-0000-0000830C0000}"/>
    <cellStyle name="Normal 6 12 6 4 2 3" xfId="3209" xr:uid="{00000000-0005-0000-0000-0000840C0000}"/>
    <cellStyle name="Normal 6 12 6 4 3" xfId="3210" xr:uid="{00000000-0005-0000-0000-0000850C0000}"/>
    <cellStyle name="Normal 6 12 6 4 3 2" xfId="3211" xr:uid="{00000000-0005-0000-0000-0000860C0000}"/>
    <cellStyle name="Normal 6 12 6 4 4" xfId="3212" xr:uid="{00000000-0005-0000-0000-0000870C0000}"/>
    <cellStyle name="Normal 6 12 6 5" xfId="3213" xr:uid="{00000000-0005-0000-0000-0000880C0000}"/>
    <cellStyle name="Normal 6 12 6 5 2" xfId="3214" xr:uid="{00000000-0005-0000-0000-0000890C0000}"/>
    <cellStyle name="Normal 6 12 6 5 2 2" xfId="3215" xr:uid="{00000000-0005-0000-0000-00008A0C0000}"/>
    <cellStyle name="Normal 6 12 6 5 3" xfId="3216" xr:uid="{00000000-0005-0000-0000-00008B0C0000}"/>
    <cellStyle name="Normal 6 12 6 6" xfId="3217" xr:uid="{00000000-0005-0000-0000-00008C0C0000}"/>
    <cellStyle name="Normal 6 12 6 6 2" xfId="3218" xr:uid="{00000000-0005-0000-0000-00008D0C0000}"/>
    <cellStyle name="Normal 6 12 6 7" xfId="3219" xr:uid="{00000000-0005-0000-0000-00008E0C0000}"/>
    <cellStyle name="Normal 6 12 7" xfId="3220" xr:uid="{00000000-0005-0000-0000-00008F0C0000}"/>
    <cellStyle name="Normal 6 12 7 2" xfId="3221" xr:uid="{00000000-0005-0000-0000-0000900C0000}"/>
    <cellStyle name="Normal 6 12 7 2 2" xfId="3222" xr:uid="{00000000-0005-0000-0000-0000910C0000}"/>
    <cellStyle name="Normal 6 12 7 2 2 2" xfId="3223" xr:uid="{00000000-0005-0000-0000-0000920C0000}"/>
    <cellStyle name="Normal 6 12 7 2 2 2 2" xfId="3224" xr:uid="{00000000-0005-0000-0000-0000930C0000}"/>
    <cellStyle name="Normal 6 12 7 2 2 3" xfId="3225" xr:uid="{00000000-0005-0000-0000-0000940C0000}"/>
    <cellStyle name="Normal 6 12 7 2 3" xfId="3226" xr:uid="{00000000-0005-0000-0000-0000950C0000}"/>
    <cellStyle name="Normal 6 12 7 2 3 2" xfId="3227" xr:uid="{00000000-0005-0000-0000-0000960C0000}"/>
    <cellStyle name="Normal 6 12 7 2 4" xfId="3228" xr:uid="{00000000-0005-0000-0000-0000970C0000}"/>
    <cellStyle name="Normal 6 12 7 3" xfId="3229" xr:uid="{00000000-0005-0000-0000-0000980C0000}"/>
    <cellStyle name="Normal 6 12 7 3 2" xfId="3230" xr:uid="{00000000-0005-0000-0000-0000990C0000}"/>
    <cellStyle name="Normal 6 12 7 3 2 2" xfId="3231" xr:uid="{00000000-0005-0000-0000-00009A0C0000}"/>
    <cellStyle name="Normal 6 12 7 3 2 2 2" xfId="3232" xr:uid="{00000000-0005-0000-0000-00009B0C0000}"/>
    <cellStyle name="Normal 6 12 7 3 2 3" xfId="3233" xr:uid="{00000000-0005-0000-0000-00009C0C0000}"/>
    <cellStyle name="Normal 6 12 7 3 3" xfId="3234" xr:uid="{00000000-0005-0000-0000-00009D0C0000}"/>
    <cellStyle name="Normal 6 12 7 3 3 2" xfId="3235" xr:uid="{00000000-0005-0000-0000-00009E0C0000}"/>
    <cellStyle name="Normal 6 12 7 3 4" xfId="3236" xr:uid="{00000000-0005-0000-0000-00009F0C0000}"/>
    <cellStyle name="Normal 6 12 7 4" xfId="3237" xr:uid="{00000000-0005-0000-0000-0000A00C0000}"/>
    <cellStyle name="Normal 6 12 7 4 2" xfId="3238" xr:uid="{00000000-0005-0000-0000-0000A10C0000}"/>
    <cellStyle name="Normal 6 12 7 4 2 2" xfId="3239" xr:uid="{00000000-0005-0000-0000-0000A20C0000}"/>
    <cellStyle name="Normal 6 12 7 4 3" xfId="3240" xr:uid="{00000000-0005-0000-0000-0000A30C0000}"/>
    <cellStyle name="Normal 6 12 7 5" xfId="3241" xr:uid="{00000000-0005-0000-0000-0000A40C0000}"/>
    <cellStyle name="Normal 6 12 7 5 2" xfId="3242" xr:uid="{00000000-0005-0000-0000-0000A50C0000}"/>
    <cellStyle name="Normal 6 12 7 6" xfId="3243" xr:uid="{00000000-0005-0000-0000-0000A60C0000}"/>
    <cellStyle name="Normal 6 12 8" xfId="3244" xr:uid="{00000000-0005-0000-0000-0000A70C0000}"/>
    <cellStyle name="Normal 6 12 8 2" xfId="3245" xr:uid="{00000000-0005-0000-0000-0000A80C0000}"/>
    <cellStyle name="Normal 6 12 8 2 2" xfId="3246" xr:uid="{00000000-0005-0000-0000-0000A90C0000}"/>
    <cellStyle name="Normal 6 12 8 2 2 2" xfId="3247" xr:uid="{00000000-0005-0000-0000-0000AA0C0000}"/>
    <cellStyle name="Normal 6 12 8 2 3" xfId="3248" xr:uid="{00000000-0005-0000-0000-0000AB0C0000}"/>
    <cellStyle name="Normal 6 12 8 3" xfId="3249" xr:uid="{00000000-0005-0000-0000-0000AC0C0000}"/>
    <cellStyle name="Normal 6 12 8 3 2" xfId="3250" xr:uid="{00000000-0005-0000-0000-0000AD0C0000}"/>
    <cellStyle name="Normal 6 12 8 4" xfId="3251" xr:uid="{00000000-0005-0000-0000-0000AE0C0000}"/>
    <cellStyle name="Normal 6 12 9" xfId="3252" xr:uid="{00000000-0005-0000-0000-0000AF0C0000}"/>
    <cellStyle name="Normal 6 12 9 2" xfId="3253" xr:uid="{00000000-0005-0000-0000-0000B00C0000}"/>
    <cellStyle name="Normal 6 12 9 2 2" xfId="3254" xr:uid="{00000000-0005-0000-0000-0000B10C0000}"/>
    <cellStyle name="Normal 6 12 9 2 2 2" xfId="3255" xr:uid="{00000000-0005-0000-0000-0000B20C0000}"/>
    <cellStyle name="Normal 6 12 9 2 3" xfId="3256" xr:uid="{00000000-0005-0000-0000-0000B30C0000}"/>
    <cellStyle name="Normal 6 12 9 3" xfId="3257" xr:uid="{00000000-0005-0000-0000-0000B40C0000}"/>
    <cellStyle name="Normal 6 12 9 3 2" xfId="3258" xr:uid="{00000000-0005-0000-0000-0000B50C0000}"/>
    <cellStyle name="Normal 6 12 9 4" xfId="3259" xr:uid="{00000000-0005-0000-0000-0000B60C0000}"/>
    <cellStyle name="Normal 6 13" xfId="3260" xr:uid="{00000000-0005-0000-0000-0000B70C0000}"/>
    <cellStyle name="Normal 6 13 10" xfId="3261" xr:uid="{00000000-0005-0000-0000-0000B80C0000}"/>
    <cellStyle name="Normal 6 13 10 2" xfId="3262" xr:uid="{00000000-0005-0000-0000-0000B90C0000}"/>
    <cellStyle name="Normal 6 13 10 2 2" xfId="3263" xr:uid="{00000000-0005-0000-0000-0000BA0C0000}"/>
    <cellStyle name="Normal 6 13 10 3" xfId="3264" xr:uid="{00000000-0005-0000-0000-0000BB0C0000}"/>
    <cellStyle name="Normal 6 13 11" xfId="3265" xr:uid="{00000000-0005-0000-0000-0000BC0C0000}"/>
    <cellStyle name="Normal 6 13 11 2" xfId="3266" xr:uid="{00000000-0005-0000-0000-0000BD0C0000}"/>
    <cellStyle name="Normal 6 13 12" xfId="3267" xr:uid="{00000000-0005-0000-0000-0000BE0C0000}"/>
    <cellStyle name="Normal 6 13 2" xfId="3268" xr:uid="{00000000-0005-0000-0000-0000BF0C0000}"/>
    <cellStyle name="Normal 6 13 2 2" xfId="3269" xr:uid="{00000000-0005-0000-0000-0000C00C0000}"/>
    <cellStyle name="Normal 6 13 2 2 2" xfId="3270" xr:uid="{00000000-0005-0000-0000-0000C10C0000}"/>
    <cellStyle name="Normal 6 13 2 2 2 2" xfId="3271" xr:uid="{00000000-0005-0000-0000-0000C20C0000}"/>
    <cellStyle name="Normal 6 13 2 2 2 2 2" xfId="3272" xr:uid="{00000000-0005-0000-0000-0000C30C0000}"/>
    <cellStyle name="Normal 6 13 2 2 2 2 2 2" xfId="3273" xr:uid="{00000000-0005-0000-0000-0000C40C0000}"/>
    <cellStyle name="Normal 6 13 2 2 2 2 2 2 2" xfId="3274" xr:uid="{00000000-0005-0000-0000-0000C50C0000}"/>
    <cellStyle name="Normal 6 13 2 2 2 2 2 2 2 2" xfId="3275" xr:uid="{00000000-0005-0000-0000-0000C60C0000}"/>
    <cellStyle name="Normal 6 13 2 2 2 2 2 2 3" xfId="3276" xr:uid="{00000000-0005-0000-0000-0000C70C0000}"/>
    <cellStyle name="Normal 6 13 2 2 2 2 2 3" xfId="3277" xr:uid="{00000000-0005-0000-0000-0000C80C0000}"/>
    <cellStyle name="Normal 6 13 2 2 2 2 2 3 2" xfId="3278" xr:uid="{00000000-0005-0000-0000-0000C90C0000}"/>
    <cellStyle name="Normal 6 13 2 2 2 2 2 4" xfId="3279" xr:uid="{00000000-0005-0000-0000-0000CA0C0000}"/>
    <cellStyle name="Normal 6 13 2 2 2 2 3" xfId="3280" xr:uid="{00000000-0005-0000-0000-0000CB0C0000}"/>
    <cellStyle name="Normal 6 13 2 2 2 2 3 2" xfId="3281" xr:uid="{00000000-0005-0000-0000-0000CC0C0000}"/>
    <cellStyle name="Normal 6 13 2 2 2 2 3 2 2" xfId="3282" xr:uid="{00000000-0005-0000-0000-0000CD0C0000}"/>
    <cellStyle name="Normal 6 13 2 2 2 2 3 2 2 2" xfId="3283" xr:uid="{00000000-0005-0000-0000-0000CE0C0000}"/>
    <cellStyle name="Normal 6 13 2 2 2 2 3 2 3" xfId="3284" xr:uid="{00000000-0005-0000-0000-0000CF0C0000}"/>
    <cellStyle name="Normal 6 13 2 2 2 2 3 3" xfId="3285" xr:uid="{00000000-0005-0000-0000-0000D00C0000}"/>
    <cellStyle name="Normal 6 13 2 2 2 2 3 3 2" xfId="3286" xr:uid="{00000000-0005-0000-0000-0000D10C0000}"/>
    <cellStyle name="Normal 6 13 2 2 2 2 3 4" xfId="3287" xr:uid="{00000000-0005-0000-0000-0000D20C0000}"/>
    <cellStyle name="Normal 6 13 2 2 2 2 4" xfId="3288" xr:uid="{00000000-0005-0000-0000-0000D30C0000}"/>
    <cellStyle name="Normal 6 13 2 2 2 2 4 2" xfId="3289" xr:uid="{00000000-0005-0000-0000-0000D40C0000}"/>
    <cellStyle name="Normal 6 13 2 2 2 2 4 2 2" xfId="3290" xr:uid="{00000000-0005-0000-0000-0000D50C0000}"/>
    <cellStyle name="Normal 6 13 2 2 2 2 4 3" xfId="3291" xr:uid="{00000000-0005-0000-0000-0000D60C0000}"/>
    <cellStyle name="Normal 6 13 2 2 2 2 5" xfId="3292" xr:uid="{00000000-0005-0000-0000-0000D70C0000}"/>
    <cellStyle name="Normal 6 13 2 2 2 2 5 2" xfId="3293" xr:uid="{00000000-0005-0000-0000-0000D80C0000}"/>
    <cellStyle name="Normal 6 13 2 2 2 2 6" xfId="3294" xr:uid="{00000000-0005-0000-0000-0000D90C0000}"/>
    <cellStyle name="Normal 6 13 2 2 2 3" xfId="3295" xr:uid="{00000000-0005-0000-0000-0000DA0C0000}"/>
    <cellStyle name="Normal 6 13 2 2 2 3 2" xfId="3296" xr:uid="{00000000-0005-0000-0000-0000DB0C0000}"/>
    <cellStyle name="Normal 6 13 2 2 2 3 2 2" xfId="3297" xr:uid="{00000000-0005-0000-0000-0000DC0C0000}"/>
    <cellStyle name="Normal 6 13 2 2 2 3 2 2 2" xfId="3298" xr:uid="{00000000-0005-0000-0000-0000DD0C0000}"/>
    <cellStyle name="Normal 6 13 2 2 2 3 2 3" xfId="3299" xr:uid="{00000000-0005-0000-0000-0000DE0C0000}"/>
    <cellStyle name="Normal 6 13 2 2 2 3 3" xfId="3300" xr:uid="{00000000-0005-0000-0000-0000DF0C0000}"/>
    <cellStyle name="Normal 6 13 2 2 2 3 3 2" xfId="3301" xr:uid="{00000000-0005-0000-0000-0000E00C0000}"/>
    <cellStyle name="Normal 6 13 2 2 2 3 4" xfId="3302" xr:uid="{00000000-0005-0000-0000-0000E10C0000}"/>
    <cellStyle name="Normal 6 13 2 2 2 4" xfId="3303" xr:uid="{00000000-0005-0000-0000-0000E20C0000}"/>
    <cellStyle name="Normal 6 13 2 2 2 4 2" xfId="3304" xr:uid="{00000000-0005-0000-0000-0000E30C0000}"/>
    <cellStyle name="Normal 6 13 2 2 2 4 2 2" xfId="3305" xr:uid="{00000000-0005-0000-0000-0000E40C0000}"/>
    <cellStyle name="Normal 6 13 2 2 2 4 2 2 2" xfId="3306" xr:uid="{00000000-0005-0000-0000-0000E50C0000}"/>
    <cellStyle name="Normal 6 13 2 2 2 4 2 3" xfId="3307" xr:uid="{00000000-0005-0000-0000-0000E60C0000}"/>
    <cellStyle name="Normal 6 13 2 2 2 4 3" xfId="3308" xr:uid="{00000000-0005-0000-0000-0000E70C0000}"/>
    <cellStyle name="Normal 6 13 2 2 2 4 3 2" xfId="3309" xr:uid="{00000000-0005-0000-0000-0000E80C0000}"/>
    <cellStyle name="Normal 6 13 2 2 2 4 4" xfId="3310" xr:uid="{00000000-0005-0000-0000-0000E90C0000}"/>
    <cellStyle name="Normal 6 13 2 2 2 5" xfId="3311" xr:uid="{00000000-0005-0000-0000-0000EA0C0000}"/>
    <cellStyle name="Normal 6 13 2 2 2 5 2" xfId="3312" xr:uid="{00000000-0005-0000-0000-0000EB0C0000}"/>
    <cellStyle name="Normal 6 13 2 2 2 5 2 2" xfId="3313" xr:uid="{00000000-0005-0000-0000-0000EC0C0000}"/>
    <cellStyle name="Normal 6 13 2 2 2 5 3" xfId="3314" xr:uid="{00000000-0005-0000-0000-0000ED0C0000}"/>
    <cellStyle name="Normal 6 13 2 2 2 6" xfId="3315" xr:uid="{00000000-0005-0000-0000-0000EE0C0000}"/>
    <cellStyle name="Normal 6 13 2 2 2 6 2" xfId="3316" xr:uid="{00000000-0005-0000-0000-0000EF0C0000}"/>
    <cellStyle name="Normal 6 13 2 2 2 7" xfId="3317" xr:uid="{00000000-0005-0000-0000-0000F00C0000}"/>
    <cellStyle name="Normal 6 13 2 2 3" xfId="3318" xr:uid="{00000000-0005-0000-0000-0000F10C0000}"/>
    <cellStyle name="Normal 6 13 2 2 3 2" xfId="3319" xr:uid="{00000000-0005-0000-0000-0000F20C0000}"/>
    <cellStyle name="Normal 6 13 2 2 3 2 2" xfId="3320" xr:uid="{00000000-0005-0000-0000-0000F30C0000}"/>
    <cellStyle name="Normal 6 13 2 2 3 2 2 2" xfId="3321" xr:uid="{00000000-0005-0000-0000-0000F40C0000}"/>
    <cellStyle name="Normal 6 13 2 2 3 2 2 2 2" xfId="3322" xr:uid="{00000000-0005-0000-0000-0000F50C0000}"/>
    <cellStyle name="Normal 6 13 2 2 3 2 2 3" xfId="3323" xr:uid="{00000000-0005-0000-0000-0000F60C0000}"/>
    <cellStyle name="Normal 6 13 2 2 3 2 3" xfId="3324" xr:uid="{00000000-0005-0000-0000-0000F70C0000}"/>
    <cellStyle name="Normal 6 13 2 2 3 2 3 2" xfId="3325" xr:uid="{00000000-0005-0000-0000-0000F80C0000}"/>
    <cellStyle name="Normal 6 13 2 2 3 2 4" xfId="3326" xr:uid="{00000000-0005-0000-0000-0000F90C0000}"/>
    <cellStyle name="Normal 6 13 2 2 3 3" xfId="3327" xr:uid="{00000000-0005-0000-0000-0000FA0C0000}"/>
    <cellStyle name="Normal 6 13 2 2 3 3 2" xfId="3328" xr:uid="{00000000-0005-0000-0000-0000FB0C0000}"/>
    <cellStyle name="Normal 6 13 2 2 3 3 2 2" xfId="3329" xr:uid="{00000000-0005-0000-0000-0000FC0C0000}"/>
    <cellStyle name="Normal 6 13 2 2 3 3 2 2 2" xfId="3330" xr:uid="{00000000-0005-0000-0000-0000FD0C0000}"/>
    <cellStyle name="Normal 6 13 2 2 3 3 2 3" xfId="3331" xr:uid="{00000000-0005-0000-0000-0000FE0C0000}"/>
    <cellStyle name="Normal 6 13 2 2 3 3 3" xfId="3332" xr:uid="{00000000-0005-0000-0000-0000FF0C0000}"/>
    <cellStyle name="Normal 6 13 2 2 3 3 3 2" xfId="3333" xr:uid="{00000000-0005-0000-0000-0000000D0000}"/>
    <cellStyle name="Normal 6 13 2 2 3 3 4" xfId="3334" xr:uid="{00000000-0005-0000-0000-0000010D0000}"/>
    <cellStyle name="Normal 6 13 2 2 3 4" xfId="3335" xr:uid="{00000000-0005-0000-0000-0000020D0000}"/>
    <cellStyle name="Normal 6 13 2 2 3 4 2" xfId="3336" xr:uid="{00000000-0005-0000-0000-0000030D0000}"/>
    <cellStyle name="Normal 6 13 2 2 3 4 2 2" xfId="3337" xr:uid="{00000000-0005-0000-0000-0000040D0000}"/>
    <cellStyle name="Normal 6 13 2 2 3 4 3" xfId="3338" xr:uid="{00000000-0005-0000-0000-0000050D0000}"/>
    <cellStyle name="Normal 6 13 2 2 3 5" xfId="3339" xr:uid="{00000000-0005-0000-0000-0000060D0000}"/>
    <cellStyle name="Normal 6 13 2 2 3 5 2" xfId="3340" xr:uid="{00000000-0005-0000-0000-0000070D0000}"/>
    <cellStyle name="Normal 6 13 2 2 3 6" xfId="3341" xr:uid="{00000000-0005-0000-0000-0000080D0000}"/>
    <cellStyle name="Normal 6 13 2 2 4" xfId="3342" xr:uid="{00000000-0005-0000-0000-0000090D0000}"/>
    <cellStyle name="Normal 6 13 2 2 4 2" xfId="3343" xr:uid="{00000000-0005-0000-0000-00000A0D0000}"/>
    <cellStyle name="Normal 6 13 2 2 4 2 2" xfId="3344" xr:uid="{00000000-0005-0000-0000-00000B0D0000}"/>
    <cellStyle name="Normal 6 13 2 2 4 2 2 2" xfId="3345" xr:uid="{00000000-0005-0000-0000-00000C0D0000}"/>
    <cellStyle name="Normal 6 13 2 2 4 2 3" xfId="3346" xr:uid="{00000000-0005-0000-0000-00000D0D0000}"/>
    <cellStyle name="Normal 6 13 2 2 4 3" xfId="3347" xr:uid="{00000000-0005-0000-0000-00000E0D0000}"/>
    <cellStyle name="Normal 6 13 2 2 4 3 2" xfId="3348" xr:uid="{00000000-0005-0000-0000-00000F0D0000}"/>
    <cellStyle name="Normal 6 13 2 2 4 4" xfId="3349" xr:uid="{00000000-0005-0000-0000-0000100D0000}"/>
    <cellStyle name="Normal 6 13 2 2 5" xfId="3350" xr:uid="{00000000-0005-0000-0000-0000110D0000}"/>
    <cellStyle name="Normal 6 13 2 2 5 2" xfId="3351" xr:uid="{00000000-0005-0000-0000-0000120D0000}"/>
    <cellStyle name="Normal 6 13 2 2 5 2 2" xfId="3352" xr:uid="{00000000-0005-0000-0000-0000130D0000}"/>
    <cellStyle name="Normal 6 13 2 2 5 2 2 2" xfId="3353" xr:uid="{00000000-0005-0000-0000-0000140D0000}"/>
    <cellStyle name="Normal 6 13 2 2 5 2 3" xfId="3354" xr:uid="{00000000-0005-0000-0000-0000150D0000}"/>
    <cellStyle name="Normal 6 13 2 2 5 3" xfId="3355" xr:uid="{00000000-0005-0000-0000-0000160D0000}"/>
    <cellStyle name="Normal 6 13 2 2 5 3 2" xfId="3356" xr:uid="{00000000-0005-0000-0000-0000170D0000}"/>
    <cellStyle name="Normal 6 13 2 2 5 4" xfId="3357" xr:uid="{00000000-0005-0000-0000-0000180D0000}"/>
    <cellStyle name="Normal 6 13 2 2 6" xfId="3358" xr:uid="{00000000-0005-0000-0000-0000190D0000}"/>
    <cellStyle name="Normal 6 13 2 2 6 2" xfId="3359" xr:uid="{00000000-0005-0000-0000-00001A0D0000}"/>
    <cellStyle name="Normal 6 13 2 2 6 2 2" xfId="3360" xr:uid="{00000000-0005-0000-0000-00001B0D0000}"/>
    <cellStyle name="Normal 6 13 2 2 6 3" xfId="3361" xr:uid="{00000000-0005-0000-0000-00001C0D0000}"/>
    <cellStyle name="Normal 6 13 2 2 7" xfId="3362" xr:uid="{00000000-0005-0000-0000-00001D0D0000}"/>
    <cellStyle name="Normal 6 13 2 2 7 2" xfId="3363" xr:uid="{00000000-0005-0000-0000-00001E0D0000}"/>
    <cellStyle name="Normal 6 13 2 2 8" xfId="3364" xr:uid="{00000000-0005-0000-0000-00001F0D0000}"/>
    <cellStyle name="Normal 6 13 2 3" xfId="3365" xr:uid="{00000000-0005-0000-0000-0000200D0000}"/>
    <cellStyle name="Normal 6 13 2 3 2" xfId="3366" xr:uid="{00000000-0005-0000-0000-0000210D0000}"/>
    <cellStyle name="Normal 6 13 2 3 2 2" xfId="3367" xr:uid="{00000000-0005-0000-0000-0000220D0000}"/>
    <cellStyle name="Normal 6 13 2 3 2 2 2" xfId="3368" xr:uid="{00000000-0005-0000-0000-0000230D0000}"/>
    <cellStyle name="Normal 6 13 2 3 2 2 2 2" xfId="3369" xr:uid="{00000000-0005-0000-0000-0000240D0000}"/>
    <cellStyle name="Normal 6 13 2 3 2 2 2 2 2" xfId="3370" xr:uid="{00000000-0005-0000-0000-0000250D0000}"/>
    <cellStyle name="Normal 6 13 2 3 2 2 2 3" xfId="3371" xr:uid="{00000000-0005-0000-0000-0000260D0000}"/>
    <cellStyle name="Normal 6 13 2 3 2 2 3" xfId="3372" xr:uid="{00000000-0005-0000-0000-0000270D0000}"/>
    <cellStyle name="Normal 6 13 2 3 2 2 3 2" xfId="3373" xr:uid="{00000000-0005-0000-0000-0000280D0000}"/>
    <cellStyle name="Normal 6 13 2 3 2 2 4" xfId="3374" xr:uid="{00000000-0005-0000-0000-0000290D0000}"/>
    <cellStyle name="Normal 6 13 2 3 2 3" xfId="3375" xr:uid="{00000000-0005-0000-0000-00002A0D0000}"/>
    <cellStyle name="Normal 6 13 2 3 2 3 2" xfId="3376" xr:uid="{00000000-0005-0000-0000-00002B0D0000}"/>
    <cellStyle name="Normal 6 13 2 3 2 3 2 2" xfId="3377" xr:uid="{00000000-0005-0000-0000-00002C0D0000}"/>
    <cellStyle name="Normal 6 13 2 3 2 3 2 2 2" xfId="3378" xr:uid="{00000000-0005-0000-0000-00002D0D0000}"/>
    <cellStyle name="Normal 6 13 2 3 2 3 2 3" xfId="3379" xr:uid="{00000000-0005-0000-0000-00002E0D0000}"/>
    <cellStyle name="Normal 6 13 2 3 2 3 3" xfId="3380" xr:uid="{00000000-0005-0000-0000-00002F0D0000}"/>
    <cellStyle name="Normal 6 13 2 3 2 3 3 2" xfId="3381" xr:uid="{00000000-0005-0000-0000-0000300D0000}"/>
    <cellStyle name="Normal 6 13 2 3 2 3 4" xfId="3382" xr:uid="{00000000-0005-0000-0000-0000310D0000}"/>
    <cellStyle name="Normal 6 13 2 3 2 4" xfId="3383" xr:uid="{00000000-0005-0000-0000-0000320D0000}"/>
    <cellStyle name="Normal 6 13 2 3 2 4 2" xfId="3384" xr:uid="{00000000-0005-0000-0000-0000330D0000}"/>
    <cellStyle name="Normal 6 13 2 3 2 4 2 2" xfId="3385" xr:uid="{00000000-0005-0000-0000-0000340D0000}"/>
    <cellStyle name="Normal 6 13 2 3 2 4 3" xfId="3386" xr:uid="{00000000-0005-0000-0000-0000350D0000}"/>
    <cellStyle name="Normal 6 13 2 3 2 5" xfId="3387" xr:uid="{00000000-0005-0000-0000-0000360D0000}"/>
    <cellStyle name="Normal 6 13 2 3 2 5 2" xfId="3388" xr:uid="{00000000-0005-0000-0000-0000370D0000}"/>
    <cellStyle name="Normal 6 13 2 3 2 6" xfId="3389" xr:uid="{00000000-0005-0000-0000-0000380D0000}"/>
    <cellStyle name="Normal 6 13 2 3 3" xfId="3390" xr:uid="{00000000-0005-0000-0000-0000390D0000}"/>
    <cellStyle name="Normal 6 13 2 3 3 2" xfId="3391" xr:uid="{00000000-0005-0000-0000-00003A0D0000}"/>
    <cellStyle name="Normal 6 13 2 3 3 2 2" xfId="3392" xr:uid="{00000000-0005-0000-0000-00003B0D0000}"/>
    <cellStyle name="Normal 6 13 2 3 3 2 2 2" xfId="3393" xr:uid="{00000000-0005-0000-0000-00003C0D0000}"/>
    <cellStyle name="Normal 6 13 2 3 3 2 3" xfId="3394" xr:uid="{00000000-0005-0000-0000-00003D0D0000}"/>
    <cellStyle name="Normal 6 13 2 3 3 3" xfId="3395" xr:uid="{00000000-0005-0000-0000-00003E0D0000}"/>
    <cellStyle name="Normal 6 13 2 3 3 3 2" xfId="3396" xr:uid="{00000000-0005-0000-0000-00003F0D0000}"/>
    <cellStyle name="Normal 6 13 2 3 3 4" xfId="3397" xr:uid="{00000000-0005-0000-0000-0000400D0000}"/>
    <cellStyle name="Normal 6 13 2 3 4" xfId="3398" xr:uid="{00000000-0005-0000-0000-0000410D0000}"/>
    <cellStyle name="Normal 6 13 2 3 4 2" xfId="3399" xr:uid="{00000000-0005-0000-0000-0000420D0000}"/>
    <cellStyle name="Normal 6 13 2 3 4 2 2" xfId="3400" xr:uid="{00000000-0005-0000-0000-0000430D0000}"/>
    <cellStyle name="Normal 6 13 2 3 4 2 2 2" xfId="3401" xr:uid="{00000000-0005-0000-0000-0000440D0000}"/>
    <cellStyle name="Normal 6 13 2 3 4 2 3" xfId="3402" xr:uid="{00000000-0005-0000-0000-0000450D0000}"/>
    <cellStyle name="Normal 6 13 2 3 4 3" xfId="3403" xr:uid="{00000000-0005-0000-0000-0000460D0000}"/>
    <cellStyle name="Normal 6 13 2 3 4 3 2" xfId="3404" xr:uid="{00000000-0005-0000-0000-0000470D0000}"/>
    <cellStyle name="Normal 6 13 2 3 4 4" xfId="3405" xr:uid="{00000000-0005-0000-0000-0000480D0000}"/>
    <cellStyle name="Normal 6 13 2 3 5" xfId="3406" xr:uid="{00000000-0005-0000-0000-0000490D0000}"/>
    <cellStyle name="Normal 6 13 2 3 5 2" xfId="3407" xr:uid="{00000000-0005-0000-0000-00004A0D0000}"/>
    <cellStyle name="Normal 6 13 2 3 5 2 2" xfId="3408" xr:uid="{00000000-0005-0000-0000-00004B0D0000}"/>
    <cellStyle name="Normal 6 13 2 3 5 3" xfId="3409" xr:uid="{00000000-0005-0000-0000-00004C0D0000}"/>
    <cellStyle name="Normal 6 13 2 3 6" xfId="3410" xr:uid="{00000000-0005-0000-0000-00004D0D0000}"/>
    <cellStyle name="Normal 6 13 2 3 6 2" xfId="3411" xr:uid="{00000000-0005-0000-0000-00004E0D0000}"/>
    <cellStyle name="Normal 6 13 2 3 7" xfId="3412" xr:uid="{00000000-0005-0000-0000-00004F0D0000}"/>
    <cellStyle name="Normal 6 13 2 4" xfId="3413" xr:uid="{00000000-0005-0000-0000-0000500D0000}"/>
    <cellStyle name="Normal 6 13 2 4 2" xfId="3414" xr:uid="{00000000-0005-0000-0000-0000510D0000}"/>
    <cellStyle name="Normal 6 13 2 4 2 2" xfId="3415" xr:uid="{00000000-0005-0000-0000-0000520D0000}"/>
    <cellStyle name="Normal 6 13 2 4 2 2 2" xfId="3416" xr:uid="{00000000-0005-0000-0000-0000530D0000}"/>
    <cellStyle name="Normal 6 13 2 4 2 2 2 2" xfId="3417" xr:uid="{00000000-0005-0000-0000-0000540D0000}"/>
    <cellStyle name="Normal 6 13 2 4 2 2 3" xfId="3418" xr:uid="{00000000-0005-0000-0000-0000550D0000}"/>
    <cellStyle name="Normal 6 13 2 4 2 3" xfId="3419" xr:uid="{00000000-0005-0000-0000-0000560D0000}"/>
    <cellStyle name="Normal 6 13 2 4 2 3 2" xfId="3420" xr:uid="{00000000-0005-0000-0000-0000570D0000}"/>
    <cellStyle name="Normal 6 13 2 4 2 4" xfId="3421" xr:uid="{00000000-0005-0000-0000-0000580D0000}"/>
    <cellStyle name="Normal 6 13 2 4 3" xfId="3422" xr:uid="{00000000-0005-0000-0000-0000590D0000}"/>
    <cellStyle name="Normal 6 13 2 4 3 2" xfId="3423" xr:uid="{00000000-0005-0000-0000-00005A0D0000}"/>
    <cellStyle name="Normal 6 13 2 4 3 2 2" xfId="3424" xr:uid="{00000000-0005-0000-0000-00005B0D0000}"/>
    <cellStyle name="Normal 6 13 2 4 3 2 2 2" xfId="3425" xr:uid="{00000000-0005-0000-0000-00005C0D0000}"/>
    <cellStyle name="Normal 6 13 2 4 3 2 3" xfId="3426" xr:uid="{00000000-0005-0000-0000-00005D0D0000}"/>
    <cellStyle name="Normal 6 13 2 4 3 3" xfId="3427" xr:uid="{00000000-0005-0000-0000-00005E0D0000}"/>
    <cellStyle name="Normal 6 13 2 4 3 3 2" xfId="3428" xr:uid="{00000000-0005-0000-0000-00005F0D0000}"/>
    <cellStyle name="Normal 6 13 2 4 3 4" xfId="3429" xr:uid="{00000000-0005-0000-0000-0000600D0000}"/>
    <cellStyle name="Normal 6 13 2 4 4" xfId="3430" xr:uid="{00000000-0005-0000-0000-0000610D0000}"/>
    <cellStyle name="Normal 6 13 2 4 4 2" xfId="3431" xr:uid="{00000000-0005-0000-0000-0000620D0000}"/>
    <cellStyle name="Normal 6 13 2 4 4 2 2" xfId="3432" xr:uid="{00000000-0005-0000-0000-0000630D0000}"/>
    <cellStyle name="Normal 6 13 2 4 4 3" xfId="3433" xr:uid="{00000000-0005-0000-0000-0000640D0000}"/>
    <cellStyle name="Normal 6 13 2 4 5" xfId="3434" xr:uid="{00000000-0005-0000-0000-0000650D0000}"/>
    <cellStyle name="Normal 6 13 2 4 5 2" xfId="3435" xr:uid="{00000000-0005-0000-0000-0000660D0000}"/>
    <cellStyle name="Normal 6 13 2 4 6" xfId="3436" xr:uid="{00000000-0005-0000-0000-0000670D0000}"/>
    <cellStyle name="Normal 6 13 2 5" xfId="3437" xr:uid="{00000000-0005-0000-0000-0000680D0000}"/>
    <cellStyle name="Normal 6 13 2 5 2" xfId="3438" xr:uid="{00000000-0005-0000-0000-0000690D0000}"/>
    <cellStyle name="Normal 6 13 2 5 2 2" xfId="3439" xr:uid="{00000000-0005-0000-0000-00006A0D0000}"/>
    <cellStyle name="Normal 6 13 2 5 2 2 2" xfId="3440" xr:uid="{00000000-0005-0000-0000-00006B0D0000}"/>
    <cellStyle name="Normal 6 13 2 5 2 3" xfId="3441" xr:uid="{00000000-0005-0000-0000-00006C0D0000}"/>
    <cellStyle name="Normal 6 13 2 5 3" xfId="3442" xr:uid="{00000000-0005-0000-0000-00006D0D0000}"/>
    <cellStyle name="Normal 6 13 2 5 3 2" xfId="3443" xr:uid="{00000000-0005-0000-0000-00006E0D0000}"/>
    <cellStyle name="Normal 6 13 2 5 4" xfId="3444" xr:uid="{00000000-0005-0000-0000-00006F0D0000}"/>
    <cellStyle name="Normal 6 13 2 6" xfId="3445" xr:uid="{00000000-0005-0000-0000-0000700D0000}"/>
    <cellStyle name="Normal 6 13 2 6 2" xfId="3446" xr:uid="{00000000-0005-0000-0000-0000710D0000}"/>
    <cellStyle name="Normal 6 13 2 6 2 2" xfId="3447" xr:uid="{00000000-0005-0000-0000-0000720D0000}"/>
    <cellStyle name="Normal 6 13 2 6 2 2 2" xfId="3448" xr:uid="{00000000-0005-0000-0000-0000730D0000}"/>
    <cellStyle name="Normal 6 13 2 6 2 3" xfId="3449" xr:uid="{00000000-0005-0000-0000-0000740D0000}"/>
    <cellStyle name="Normal 6 13 2 6 3" xfId="3450" xr:uid="{00000000-0005-0000-0000-0000750D0000}"/>
    <cellStyle name="Normal 6 13 2 6 3 2" xfId="3451" xr:uid="{00000000-0005-0000-0000-0000760D0000}"/>
    <cellStyle name="Normal 6 13 2 6 4" xfId="3452" xr:uid="{00000000-0005-0000-0000-0000770D0000}"/>
    <cellStyle name="Normal 6 13 2 7" xfId="3453" xr:uid="{00000000-0005-0000-0000-0000780D0000}"/>
    <cellStyle name="Normal 6 13 2 7 2" xfId="3454" xr:uid="{00000000-0005-0000-0000-0000790D0000}"/>
    <cellStyle name="Normal 6 13 2 7 2 2" xfId="3455" xr:uid="{00000000-0005-0000-0000-00007A0D0000}"/>
    <cellStyle name="Normal 6 13 2 7 3" xfId="3456" xr:uid="{00000000-0005-0000-0000-00007B0D0000}"/>
    <cellStyle name="Normal 6 13 2 8" xfId="3457" xr:uid="{00000000-0005-0000-0000-00007C0D0000}"/>
    <cellStyle name="Normal 6 13 2 8 2" xfId="3458" xr:uid="{00000000-0005-0000-0000-00007D0D0000}"/>
    <cellStyle name="Normal 6 13 2 9" xfId="3459" xr:uid="{00000000-0005-0000-0000-00007E0D0000}"/>
    <cellStyle name="Normal 6 13 3" xfId="3460" xr:uid="{00000000-0005-0000-0000-00007F0D0000}"/>
    <cellStyle name="Normal 6 13 3 2" xfId="3461" xr:uid="{00000000-0005-0000-0000-0000800D0000}"/>
    <cellStyle name="Normal 6 13 3 2 2" xfId="3462" xr:uid="{00000000-0005-0000-0000-0000810D0000}"/>
    <cellStyle name="Normal 6 13 3 2 2 2" xfId="3463" xr:uid="{00000000-0005-0000-0000-0000820D0000}"/>
    <cellStyle name="Normal 6 13 3 2 2 2 2" xfId="3464" xr:uid="{00000000-0005-0000-0000-0000830D0000}"/>
    <cellStyle name="Normal 6 13 3 2 2 2 2 2" xfId="3465" xr:uid="{00000000-0005-0000-0000-0000840D0000}"/>
    <cellStyle name="Normal 6 13 3 2 2 2 2 2 2" xfId="3466" xr:uid="{00000000-0005-0000-0000-0000850D0000}"/>
    <cellStyle name="Normal 6 13 3 2 2 2 2 2 2 2" xfId="3467" xr:uid="{00000000-0005-0000-0000-0000860D0000}"/>
    <cellStyle name="Normal 6 13 3 2 2 2 2 2 3" xfId="3468" xr:uid="{00000000-0005-0000-0000-0000870D0000}"/>
    <cellStyle name="Normal 6 13 3 2 2 2 2 3" xfId="3469" xr:uid="{00000000-0005-0000-0000-0000880D0000}"/>
    <cellStyle name="Normal 6 13 3 2 2 2 2 3 2" xfId="3470" xr:uid="{00000000-0005-0000-0000-0000890D0000}"/>
    <cellStyle name="Normal 6 13 3 2 2 2 2 4" xfId="3471" xr:uid="{00000000-0005-0000-0000-00008A0D0000}"/>
    <cellStyle name="Normal 6 13 3 2 2 2 3" xfId="3472" xr:uid="{00000000-0005-0000-0000-00008B0D0000}"/>
    <cellStyle name="Normal 6 13 3 2 2 2 3 2" xfId="3473" xr:uid="{00000000-0005-0000-0000-00008C0D0000}"/>
    <cellStyle name="Normal 6 13 3 2 2 2 3 2 2" xfId="3474" xr:uid="{00000000-0005-0000-0000-00008D0D0000}"/>
    <cellStyle name="Normal 6 13 3 2 2 2 3 2 2 2" xfId="3475" xr:uid="{00000000-0005-0000-0000-00008E0D0000}"/>
    <cellStyle name="Normal 6 13 3 2 2 2 3 2 3" xfId="3476" xr:uid="{00000000-0005-0000-0000-00008F0D0000}"/>
    <cellStyle name="Normal 6 13 3 2 2 2 3 3" xfId="3477" xr:uid="{00000000-0005-0000-0000-0000900D0000}"/>
    <cellStyle name="Normal 6 13 3 2 2 2 3 3 2" xfId="3478" xr:uid="{00000000-0005-0000-0000-0000910D0000}"/>
    <cellStyle name="Normal 6 13 3 2 2 2 3 4" xfId="3479" xr:uid="{00000000-0005-0000-0000-0000920D0000}"/>
    <cellStyle name="Normal 6 13 3 2 2 2 4" xfId="3480" xr:uid="{00000000-0005-0000-0000-0000930D0000}"/>
    <cellStyle name="Normal 6 13 3 2 2 2 4 2" xfId="3481" xr:uid="{00000000-0005-0000-0000-0000940D0000}"/>
    <cellStyle name="Normal 6 13 3 2 2 2 4 2 2" xfId="3482" xr:uid="{00000000-0005-0000-0000-0000950D0000}"/>
    <cellStyle name="Normal 6 13 3 2 2 2 4 3" xfId="3483" xr:uid="{00000000-0005-0000-0000-0000960D0000}"/>
    <cellStyle name="Normal 6 13 3 2 2 2 5" xfId="3484" xr:uid="{00000000-0005-0000-0000-0000970D0000}"/>
    <cellStyle name="Normal 6 13 3 2 2 2 5 2" xfId="3485" xr:uid="{00000000-0005-0000-0000-0000980D0000}"/>
    <cellStyle name="Normal 6 13 3 2 2 2 6" xfId="3486" xr:uid="{00000000-0005-0000-0000-0000990D0000}"/>
    <cellStyle name="Normal 6 13 3 2 2 3" xfId="3487" xr:uid="{00000000-0005-0000-0000-00009A0D0000}"/>
    <cellStyle name="Normal 6 13 3 2 2 3 2" xfId="3488" xr:uid="{00000000-0005-0000-0000-00009B0D0000}"/>
    <cellStyle name="Normal 6 13 3 2 2 3 2 2" xfId="3489" xr:uid="{00000000-0005-0000-0000-00009C0D0000}"/>
    <cellStyle name="Normal 6 13 3 2 2 3 2 2 2" xfId="3490" xr:uid="{00000000-0005-0000-0000-00009D0D0000}"/>
    <cellStyle name="Normal 6 13 3 2 2 3 2 3" xfId="3491" xr:uid="{00000000-0005-0000-0000-00009E0D0000}"/>
    <cellStyle name="Normal 6 13 3 2 2 3 3" xfId="3492" xr:uid="{00000000-0005-0000-0000-00009F0D0000}"/>
    <cellStyle name="Normal 6 13 3 2 2 3 3 2" xfId="3493" xr:uid="{00000000-0005-0000-0000-0000A00D0000}"/>
    <cellStyle name="Normal 6 13 3 2 2 3 4" xfId="3494" xr:uid="{00000000-0005-0000-0000-0000A10D0000}"/>
    <cellStyle name="Normal 6 13 3 2 2 4" xfId="3495" xr:uid="{00000000-0005-0000-0000-0000A20D0000}"/>
    <cellStyle name="Normal 6 13 3 2 2 4 2" xfId="3496" xr:uid="{00000000-0005-0000-0000-0000A30D0000}"/>
    <cellStyle name="Normal 6 13 3 2 2 4 2 2" xfId="3497" xr:uid="{00000000-0005-0000-0000-0000A40D0000}"/>
    <cellStyle name="Normal 6 13 3 2 2 4 2 2 2" xfId="3498" xr:uid="{00000000-0005-0000-0000-0000A50D0000}"/>
    <cellStyle name="Normal 6 13 3 2 2 4 2 3" xfId="3499" xr:uid="{00000000-0005-0000-0000-0000A60D0000}"/>
    <cellStyle name="Normal 6 13 3 2 2 4 3" xfId="3500" xr:uid="{00000000-0005-0000-0000-0000A70D0000}"/>
    <cellStyle name="Normal 6 13 3 2 2 4 3 2" xfId="3501" xr:uid="{00000000-0005-0000-0000-0000A80D0000}"/>
    <cellStyle name="Normal 6 13 3 2 2 4 4" xfId="3502" xr:uid="{00000000-0005-0000-0000-0000A90D0000}"/>
    <cellStyle name="Normal 6 13 3 2 2 5" xfId="3503" xr:uid="{00000000-0005-0000-0000-0000AA0D0000}"/>
    <cellStyle name="Normal 6 13 3 2 2 5 2" xfId="3504" xr:uid="{00000000-0005-0000-0000-0000AB0D0000}"/>
    <cellStyle name="Normal 6 13 3 2 2 5 2 2" xfId="3505" xr:uid="{00000000-0005-0000-0000-0000AC0D0000}"/>
    <cellStyle name="Normal 6 13 3 2 2 5 3" xfId="3506" xr:uid="{00000000-0005-0000-0000-0000AD0D0000}"/>
    <cellStyle name="Normal 6 13 3 2 2 6" xfId="3507" xr:uid="{00000000-0005-0000-0000-0000AE0D0000}"/>
    <cellStyle name="Normal 6 13 3 2 2 6 2" xfId="3508" xr:uid="{00000000-0005-0000-0000-0000AF0D0000}"/>
    <cellStyle name="Normal 6 13 3 2 2 7" xfId="3509" xr:uid="{00000000-0005-0000-0000-0000B00D0000}"/>
    <cellStyle name="Normal 6 13 3 2 3" xfId="3510" xr:uid="{00000000-0005-0000-0000-0000B10D0000}"/>
    <cellStyle name="Normal 6 13 3 2 3 2" xfId="3511" xr:uid="{00000000-0005-0000-0000-0000B20D0000}"/>
    <cellStyle name="Normal 6 13 3 2 3 2 2" xfId="3512" xr:uid="{00000000-0005-0000-0000-0000B30D0000}"/>
    <cellStyle name="Normal 6 13 3 2 3 2 2 2" xfId="3513" xr:uid="{00000000-0005-0000-0000-0000B40D0000}"/>
    <cellStyle name="Normal 6 13 3 2 3 2 2 2 2" xfId="3514" xr:uid="{00000000-0005-0000-0000-0000B50D0000}"/>
    <cellStyle name="Normal 6 13 3 2 3 2 2 3" xfId="3515" xr:uid="{00000000-0005-0000-0000-0000B60D0000}"/>
    <cellStyle name="Normal 6 13 3 2 3 2 3" xfId="3516" xr:uid="{00000000-0005-0000-0000-0000B70D0000}"/>
    <cellStyle name="Normal 6 13 3 2 3 2 3 2" xfId="3517" xr:uid="{00000000-0005-0000-0000-0000B80D0000}"/>
    <cellStyle name="Normal 6 13 3 2 3 2 4" xfId="3518" xr:uid="{00000000-0005-0000-0000-0000B90D0000}"/>
    <cellStyle name="Normal 6 13 3 2 3 3" xfId="3519" xr:uid="{00000000-0005-0000-0000-0000BA0D0000}"/>
    <cellStyle name="Normal 6 13 3 2 3 3 2" xfId="3520" xr:uid="{00000000-0005-0000-0000-0000BB0D0000}"/>
    <cellStyle name="Normal 6 13 3 2 3 3 2 2" xfId="3521" xr:uid="{00000000-0005-0000-0000-0000BC0D0000}"/>
    <cellStyle name="Normal 6 13 3 2 3 3 2 2 2" xfId="3522" xr:uid="{00000000-0005-0000-0000-0000BD0D0000}"/>
    <cellStyle name="Normal 6 13 3 2 3 3 2 3" xfId="3523" xr:uid="{00000000-0005-0000-0000-0000BE0D0000}"/>
    <cellStyle name="Normal 6 13 3 2 3 3 3" xfId="3524" xr:uid="{00000000-0005-0000-0000-0000BF0D0000}"/>
    <cellStyle name="Normal 6 13 3 2 3 3 3 2" xfId="3525" xr:uid="{00000000-0005-0000-0000-0000C00D0000}"/>
    <cellStyle name="Normal 6 13 3 2 3 3 4" xfId="3526" xr:uid="{00000000-0005-0000-0000-0000C10D0000}"/>
    <cellStyle name="Normal 6 13 3 2 3 4" xfId="3527" xr:uid="{00000000-0005-0000-0000-0000C20D0000}"/>
    <cellStyle name="Normal 6 13 3 2 3 4 2" xfId="3528" xr:uid="{00000000-0005-0000-0000-0000C30D0000}"/>
    <cellStyle name="Normal 6 13 3 2 3 4 2 2" xfId="3529" xr:uid="{00000000-0005-0000-0000-0000C40D0000}"/>
    <cellStyle name="Normal 6 13 3 2 3 4 3" xfId="3530" xr:uid="{00000000-0005-0000-0000-0000C50D0000}"/>
    <cellStyle name="Normal 6 13 3 2 3 5" xfId="3531" xr:uid="{00000000-0005-0000-0000-0000C60D0000}"/>
    <cellStyle name="Normal 6 13 3 2 3 5 2" xfId="3532" xr:uid="{00000000-0005-0000-0000-0000C70D0000}"/>
    <cellStyle name="Normal 6 13 3 2 3 6" xfId="3533" xr:uid="{00000000-0005-0000-0000-0000C80D0000}"/>
    <cellStyle name="Normal 6 13 3 2 4" xfId="3534" xr:uid="{00000000-0005-0000-0000-0000C90D0000}"/>
    <cellStyle name="Normal 6 13 3 2 4 2" xfId="3535" xr:uid="{00000000-0005-0000-0000-0000CA0D0000}"/>
    <cellStyle name="Normal 6 13 3 2 4 2 2" xfId="3536" xr:uid="{00000000-0005-0000-0000-0000CB0D0000}"/>
    <cellStyle name="Normal 6 13 3 2 4 2 2 2" xfId="3537" xr:uid="{00000000-0005-0000-0000-0000CC0D0000}"/>
    <cellStyle name="Normal 6 13 3 2 4 2 3" xfId="3538" xr:uid="{00000000-0005-0000-0000-0000CD0D0000}"/>
    <cellStyle name="Normal 6 13 3 2 4 3" xfId="3539" xr:uid="{00000000-0005-0000-0000-0000CE0D0000}"/>
    <cellStyle name="Normal 6 13 3 2 4 3 2" xfId="3540" xr:uid="{00000000-0005-0000-0000-0000CF0D0000}"/>
    <cellStyle name="Normal 6 13 3 2 4 4" xfId="3541" xr:uid="{00000000-0005-0000-0000-0000D00D0000}"/>
    <cellStyle name="Normal 6 13 3 2 5" xfId="3542" xr:uid="{00000000-0005-0000-0000-0000D10D0000}"/>
    <cellStyle name="Normal 6 13 3 2 5 2" xfId="3543" xr:uid="{00000000-0005-0000-0000-0000D20D0000}"/>
    <cellStyle name="Normal 6 13 3 2 5 2 2" xfId="3544" xr:uid="{00000000-0005-0000-0000-0000D30D0000}"/>
    <cellStyle name="Normal 6 13 3 2 5 2 2 2" xfId="3545" xr:uid="{00000000-0005-0000-0000-0000D40D0000}"/>
    <cellStyle name="Normal 6 13 3 2 5 2 3" xfId="3546" xr:uid="{00000000-0005-0000-0000-0000D50D0000}"/>
    <cellStyle name="Normal 6 13 3 2 5 3" xfId="3547" xr:uid="{00000000-0005-0000-0000-0000D60D0000}"/>
    <cellStyle name="Normal 6 13 3 2 5 3 2" xfId="3548" xr:uid="{00000000-0005-0000-0000-0000D70D0000}"/>
    <cellStyle name="Normal 6 13 3 2 5 4" xfId="3549" xr:uid="{00000000-0005-0000-0000-0000D80D0000}"/>
    <cellStyle name="Normal 6 13 3 2 6" xfId="3550" xr:uid="{00000000-0005-0000-0000-0000D90D0000}"/>
    <cellStyle name="Normal 6 13 3 2 6 2" xfId="3551" xr:uid="{00000000-0005-0000-0000-0000DA0D0000}"/>
    <cellStyle name="Normal 6 13 3 2 6 2 2" xfId="3552" xr:uid="{00000000-0005-0000-0000-0000DB0D0000}"/>
    <cellStyle name="Normal 6 13 3 2 6 3" xfId="3553" xr:uid="{00000000-0005-0000-0000-0000DC0D0000}"/>
    <cellStyle name="Normal 6 13 3 2 7" xfId="3554" xr:uid="{00000000-0005-0000-0000-0000DD0D0000}"/>
    <cellStyle name="Normal 6 13 3 2 7 2" xfId="3555" xr:uid="{00000000-0005-0000-0000-0000DE0D0000}"/>
    <cellStyle name="Normal 6 13 3 2 8" xfId="3556" xr:uid="{00000000-0005-0000-0000-0000DF0D0000}"/>
    <cellStyle name="Normal 6 13 3 3" xfId="3557" xr:uid="{00000000-0005-0000-0000-0000E00D0000}"/>
    <cellStyle name="Normal 6 13 3 3 2" xfId="3558" xr:uid="{00000000-0005-0000-0000-0000E10D0000}"/>
    <cellStyle name="Normal 6 13 3 3 2 2" xfId="3559" xr:uid="{00000000-0005-0000-0000-0000E20D0000}"/>
    <cellStyle name="Normal 6 13 3 3 2 2 2" xfId="3560" xr:uid="{00000000-0005-0000-0000-0000E30D0000}"/>
    <cellStyle name="Normal 6 13 3 3 2 2 2 2" xfId="3561" xr:uid="{00000000-0005-0000-0000-0000E40D0000}"/>
    <cellStyle name="Normal 6 13 3 3 2 2 2 2 2" xfId="3562" xr:uid="{00000000-0005-0000-0000-0000E50D0000}"/>
    <cellStyle name="Normal 6 13 3 3 2 2 2 3" xfId="3563" xr:uid="{00000000-0005-0000-0000-0000E60D0000}"/>
    <cellStyle name="Normal 6 13 3 3 2 2 3" xfId="3564" xr:uid="{00000000-0005-0000-0000-0000E70D0000}"/>
    <cellStyle name="Normal 6 13 3 3 2 2 3 2" xfId="3565" xr:uid="{00000000-0005-0000-0000-0000E80D0000}"/>
    <cellStyle name="Normal 6 13 3 3 2 2 4" xfId="3566" xr:uid="{00000000-0005-0000-0000-0000E90D0000}"/>
    <cellStyle name="Normal 6 13 3 3 2 3" xfId="3567" xr:uid="{00000000-0005-0000-0000-0000EA0D0000}"/>
    <cellStyle name="Normal 6 13 3 3 2 3 2" xfId="3568" xr:uid="{00000000-0005-0000-0000-0000EB0D0000}"/>
    <cellStyle name="Normal 6 13 3 3 2 3 2 2" xfId="3569" xr:uid="{00000000-0005-0000-0000-0000EC0D0000}"/>
    <cellStyle name="Normal 6 13 3 3 2 3 2 2 2" xfId="3570" xr:uid="{00000000-0005-0000-0000-0000ED0D0000}"/>
    <cellStyle name="Normal 6 13 3 3 2 3 2 3" xfId="3571" xr:uid="{00000000-0005-0000-0000-0000EE0D0000}"/>
    <cellStyle name="Normal 6 13 3 3 2 3 3" xfId="3572" xr:uid="{00000000-0005-0000-0000-0000EF0D0000}"/>
    <cellStyle name="Normal 6 13 3 3 2 3 3 2" xfId="3573" xr:uid="{00000000-0005-0000-0000-0000F00D0000}"/>
    <cellStyle name="Normal 6 13 3 3 2 3 4" xfId="3574" xr:uid="{00000000-0005-0000-0000-0000F10D0000}"/>
    <cellStyle name="Normal 6 13 3 3 2 4" xfId="3575" xr:uid="{00000000-0005-0000-0000-0000F20D0000}"/>
    <cellStyle name="Normal 6 13 3 3 2 4 2" xfId="3576" xr:uid="{00000000-0005-0000-0000-0000F30D0000}"/>
    <cellStyle name="Normal 6 13 3 3 2 4 2 2" xfId="3577" xr:uid="{00000000-0005-0000-0000-0000F40D0000}"/>
    <cellStyle name="Normal 6 13 3 3 2 4 3" xfId="3578" xr:uid="{00000000-0005-0000-0000-0000F50D0000}"/>
    <cellStyle name="Normal 6 13 3 3 2 5" xfId="3579" xr:uid="{00000000-0005-0000-0000-0000F60D0000}"/>
    <cellStyle name="Normal 6 13 3 3 2 5 2" xfId="3580" xr:uid="{00000000-0005-0000-0000-0000F70D0000}"/>
    <cellStyle name="Normal 6 13 3 3 2 6" xfId="3581" xr:uid="{00000000-0005-0000-0000-0000F80D0000}"/>
    <cellStyle name="Normal 6 13 3 3 3" xfId="3582" xr:uid="{00000000-0005-0000-0000-0000F90D0000}"/>
    <cellStyle name="Normal 6 13 3 3 3 2" xfId="3583" xr:uid="{00000000-0005-0000-0000-0000FA0D0000}"/>
    <cellStyle name="Normal 6 13 3 3 3 2 2" xfId="3584" xr:uid="{00000000-0005-0000-0000-0000FB0D0000}"/>
    <cellStyle name="Normal 6 13 3 3 3 2 2 2" xfId="3585" xr:uid="{00000000-0005-0000-0000-0000FC0D0000}"/>
    <cellStyle name="Normal 6 13 3 3 3 2 3" xfId="3586" xr:uid="{00000000-0005-0000-0000-0000FD0D0000}"/>
    <cellStyle name="Normal 6 13 3 3 3 3" xfId="3587" xr:uid="{00000000-0005-0000-0000-0000FE0D0000}"/>
    <cellStyle name="Normal 6 13 3 3 3 3 2" xfId="3588" xr:uid="{00000000-0005-0000-0000-0000FF0D0000}"/>
    <cellStyle name="Normal 6 13 3 3 3 4" xfId="3589" xr:uid="{00000000-0005-0000-0000-0000000E0000}"/>
    <cellStyle name="Normal 6 13 3 3 4" xfId="3590" xr:uid="{00000000-0005-0000-0000-0000010E0000}"/>
    <cellStyle name="Normal 6 13 3 3 4 2" xfId="3591" xr:uid="{00000000-0005-0000-0000-0000020E0000}"/>
    <cellStyle name="Normal 6 13 3 3 4 2 2" xfId="3592" xr:uid="{00000000-0005-0000-0000-0000030E0000}"/>
    <cellStyle name="Normal 6 13 3 3 4 2 2 2" xfId="3593" xr:uid="{00000000-0005-0000-0000-0000040E0000}"/>
    <cellStyle name="Normal 6 13 3 3 4 2 3" xfId="3594" xr:uid="{00000000-0005-0000-0000-0000050E0000}"/>
    <cellStyle name="Normal 6 13 3 3 4 3" xfId="3595" xr:uid="{00000000-0005-0000-0000-0000060E0000}"/>
    <cellStyle name="Normal 6 13 3 3 4 3 2" xfId="3596" xr:uid="{00000000-0005-0000-0000-0000070E0000}"/>
    <cellStyle name="Normal 6 13 3 3 4 4" xfId="3597" xr:uid="{00000000-0005-0000-0000-0000080E0000}"/>
    <cellStyle name="Normal 6 13 3 3 5" xfId="3598" xr:uid="{00000000-0005-0000-0000-0000090E0000}"/>
    <cellStyle name="Normal 6 13 3 3 5 2" xfId="3599" xr:uid="{00000000-0005-0000-0000-00000A0E0000}"/>
    <cellStyle name="Normal 6 13 3 3 5 2 2" xfId="3600" xr:uid="{00000000-0005-0000-0000-00000B0E0000}"/>
    <cellStyle name="Normal 6 13 3 3 5 3" xfId="3601" xr:uid="{00000000-0005-0000-0000-00000C0E0000}"/>
    <cellStyle name="Normal 6 13 3 3 6" xfId="3602" xr:uid="{00000000-0005-0000-0000-00000D0E0000}"/>
    <cellStyle name="Normal 6 13 3 3 6 2" xfId="3603" xr:uid="{00000000-0005-0000-0000-00000E0E0000}"/>
    <cellStyle name="Normal 6 13 3 3 7" xfId="3604" xr:uid="{00000000-0005-0000-0000-00000F0E0000}"/>
    <cellStyle name="Normal 6 13 3 4" xfId="3605" xr:uid="{00000000-0005-0000-0000-0000100E0000}"/>
    <cellStyle name="Normal 6 13 3 4 2" xfId="3606" xr:uid="{00000000-0005-0000-0000-0000110E0000}"/>
    <cellStyle name="Normal 6 13 3 4 2 2" xfId="3607" xr:uid="{00000000-0005-0000-0000-0000120E0000}"/>
    <cellStyle name="Normal 6 13 3 4 2 2 2" xfId="3608" xr:uid="{00000000-0005-0000-0000-0000130E0000}"/>
    <cellStyle name="Normal 6 13 3 4 2 2 2 2" xfId="3609" xr:uid="{00000000-0005-0000-0000-0000140E0000}"/>
    <cellStyle name="Normal 6 13 3 4 2 2 3" xfId="3610" xr:uid="{00000000-0005-0000-0000-0000150E0000}"/>
    <cellStyle name="Normal 6 13 3 4 2 3" xfId="3611" xr:uid="{00000000-0005-0000-0000-0000160E0000}"/>
    <cellStyle name="Normal 6 13 3 4 2 3 2" xfId="3612" xr:uid="{00000000-0005-0000-0000-0000170E0000}"/>
    <cellStyle name="Normal 6 13 3 4 2 4" xfId="3613" xr:uid="{00000000-0005-0000-0000-0000180E0000}"/>
    <cellStyle name="Normal 6 13 3 4 3" xfId="3614" xr:uid="{00000000-0005-0000-0000-0000190E0000}"/>
    <cellStyle name="Normal 6 13 3 4 3 2" xfId="3615" xr:uid="{00000000-0005-0000-0000-00001A0E0000}"/>
    <cellStyle name="Normal 6 13 3 4 3 2 2" xfId="3616" xr:uid="{00000000-0005-0000-0000-00001B0E0000}"/>
    <cellStyle name="Normal 6 13 3 4 3 2 2 2" xfId="3617" xr:uid="{00000000-0005-0000-0000-00001C0E0000}"/>
    <cellStyle name="Normal 6 13 3 4 3 2 3" xfId="3618" xr:uid="{00000000-0005-0000-0000-00001D0E0000}"/>
    <cellStyle name="Normal 6 13 3 4 3 3" xfId="3619" xr:uid="{00000000-0005-0000-0000-00001E0E0000}"/>
    <cellStyle name="Normal 6 13 3 4 3 3 2" xfId="3620" xr:uid="{00000000-0005-0000-0000-00001F0E0000}"/>
    <cellStyle name="Normal 6 13 3 4 3 4" xfId="3621" xr:uid="{00000000-0005-0000-0000-0000200E0000}"/>
    <cellStyle name="Normal 6 13 3 4 4" xfId="3622" xr:uid="{00000000-0005-0000-0000-0000210E0000}"/>
    <cellStyle name="Normal 6 13 3 4 4 2" xfId="3623" xr:uid="{00000000-0005-0000-0000-0000220E0000}"/>
    <cellStyle name="Normal 6 13 3 4 4 2 2" xfId="3624" xr:uid="{00000000-0005-0000-0000-0000230E0000}"/>
    <cellStyle name="Normal 6 13 3 4 4 3" xfId="3625" xr:uid="{00000000-0005-0000-0000-0000240E0000}"/>
    <cellStyle name="Normal 6 13 3 4 5" xfId="3626" xr:uid="{00000000-0005-0000-0000-0000250E0000}"/>
    <cellStyle name="Normal 6 13 3 4 5 2" xfId="3627" xr:uid="{00000000-0005-0000-0000-0000260E0000}"/>
    <cellStyle name="Normal 6 13 3 4 6" xfId="3628" xr:uid="{00000000-0005-0000-0000-0000270E0000}"/>
    <cellStyle name="Normal 6 13 3 5" xfId="3629" xr:uid="{00000000-0005-0000-0000-0000280E0000}"/>
    <cellStyle name="Normal 6 13 3 5 2" xfId="3630" xr:uid="{00000000-0005-0000-0000-0000290E0000}"/>
    <cellStyle name="Normal 6 13 3 5 2 2" xfId="3631" xr:uid="{00000000-0005-0000-0000-00002A0E0000}"/>
    <cellStyle name="Normal 6 13 3 5 2 2 2" xfId="3632" xr:uid="{00000000-0005-0000-0000-00002B0E0000}"/>
    <cellStyle name="Normal 6 13 3 5 2 3" xfId="3633" xr:uid="{00000000-0005-0000-0000-00002C0E0000}"/>
    <cellStyle name="Normal 6 13 3 5 3" xfId="3634" xr:uid="{00000000-0005-0000-0000-00002D0E0000}"/>
    <cellStyle name="Normal 6 13 3 5 3 2" xfId="3635" xr:uid="{00000000-0005-0000-0000-00002E0E0000}"/>
    <cellStyle name="Normal 6 13 3 5 4" xfId="3636" xr:uid="{00000000-0005-0000-0000-00002F0E0000}"/>
    <cellStyle name="Normal 6 13 3 6" xfId="3637" xr:uid="{00000000-0005-0000-0000-0000300E0000}"/>
    <cellStyle name="Normal 6 13 3 6 2" xfId="3638" xr:uid="{00000000-0005-0000-0000-0000310E0000}"/>
    <cellStyle name="Normal 6 13 3 6 2 2" xfId="3639" xr:uid="{00000000-0005-0000-0000-0000320E0000}"/>
    <cellStyle name="Normal 6 13 3 6 2 2 2" xfId="3640" xr:uid="{00000000-0005-0000-0000-0000330E0000}"/>
    <cellStyle name="Normal 6 13 3 6 2 3" xfId="3641" xr:uid="{00000000-0005-0000-0000-0000340E0000}"/>
    <cellStyle name="Normal 6 13 3 6 3" xfId="3642" xr:uid="{00000000-0005-0000-0000-0000350E0000}"/>
    <cellStyle name="Normal 6 13 3 6 3 2" xfId="3643" xr:uid="{00000000-0005-0000-0000-0000360E0000}"/>
    <cellStyle name="Normal 6 13 3 6 4" xfId="3644" xr:uid="{00000000-0005-0000-0000-0000370E0000}"/>
    <cellStyle name="Normal 6 13 3 7" xfId="3645" xr:uid="{00000000-0005-0000-0000-0000380E0000}"/>
    <cellStyle name="Normal 6 13 3 7 2" xfId="3646" xr:uid="{00000000-0005-0000-0000-0000390E0000}"/>
    <cellStyle name="Normal 6 13 3 7 2 2" xfId="3647" xr:uid="{00000000-0005-0000-0000-00003A0E0000}"/>
    <cellStyle name="Normal 6 13 3 7 3" xfId="3648" xr:uid="{00000000-0005-0000-0000-00003B0E0000}"/>
    <cellStyle name="Normal 6 13 3 8" xfId="3649" xr:uid="{00000000-0005-0000-0000-00003C0E0000}"/>
    <cellStyle name="Normal 6 13 3 8 2" xfId="3650" xr:uid="{00000000-0005-0000-0000-00003D0E0000}"/>
    <cellStyle name="Normal 6 13 3 9" xfId="3651" xr:uid="{00000000-0005-0000-0000-00003E0E0000}"/>
    <cellStyle name="Normal 6 13 4" xfId="3652" xr:uid="{00000000-0005-0000-0000-00003F0E0000}"/>
    <cellStyle name="Normal 6 13 4 2" xfId="3653" xr:uid="{00000000-0005-0000-0000-0000400E0000}"/>
    <cellStyle name="Normal 6 13 4 2 2" xfId="3654" xr:uid="{00000000-0005-0000-0000-0000410E0000}"/>
    <cellStyle name="Normal 6 13 4 2 2 2" xfId="3655" xr:uid="{00000000-0005-0000-0000-0000420E0000}"/>
    <cellStyle name="Normal 6 13 4 2 2 2 2" xfId="3656" xr:uid="{00000000-0005-0000-0000-0000430E0000}"/>
    <cellStyle name="Normal 6 13 4 2 2 2 2 2" xfId="3657" xr:uid="{00000000-0005-0000-0000-0000440E0000}"/>
    <cellStyle name="Normal 6 13 4 2 2 2 2 2 2" xfId="3658" xr:uid="{00000000-0005-0000-0000-0000450E0000}"/>
    <cellStyle name="Normal 6 13 4 2 2 2 2 2 2 2" xfId="3659" xr:uid="{00000000-0005-0000-0000-0000460E0000}"/>
    <cellStyle name="Normal 6 13 4 2 2 2 2 2 3" xfId="3660" xr:uid="{00000000-0005-0000-0000-0000470E0000}"/>
    <cellStyle name="Normal 6 13 4 2 2 2 2 3" xfId="3661" xr:uid="{00000000-0005-0000-0000-0000480E0000}"/>
    <cellStyle name="Normal 6 13 4 2 2 2 2 3 2" xfId="3662" xr:uid="{00000000-0005-0000-0000-0000490E0000}"/>
    <cellStyle name="Normal 6 13 4 2 2 2 2 4" xfId="3663" xr:uid="{00000000-0005-0000-0000-00004A0E0000}"/>
    <cellStyle name="Normal 6 13 4 2 2 2 3" xfId="3664" xr:uid="{00000000-0005-0000-0000-00004B0E0000}"/>
    <cellStyle name="Normal 6 13 4 2 2 2 3 2" xfId="3665" xr:uid="{00000000-0005-0000-0000-00004C0E0000}"/>
    <cellStyle name="Normal 6 13 4 2 2 2 3 2 2" xfId="3666" xr:uid="{00000000-0005-0000-0000-00004D0E0000}"/>
    <cellStyle name="Normal 6 13 4 2 2 2 3 2 2 2" xfId="3667" xr:uid="{00000000-0005-0000-0000-00004E0E0000}"/>
    <cellStyle name="Normal 6 13 4 2 2 2 3 2 3" xfId="3668" xr:uid="{00000000-0005-0000-0000-00004F0E0000}"/>
    <cellStyle name="Normal 6 13 4 2 2 2 3 3" xfId="3669" xr:uid="{00000000-0005-0000-0000-0000500E0000}"/>
    <cellStyle name="Normal 6 13 4 2 2 2 3 3 2" xfId="3670" xr:uid="{00000000-0005-0000-0000-0000510E0000}"/>
    <cellStyle name="Normal 6 13 4 2 2 2 3 4" xfId="3671" xr:uid="{00000000-0005-0000-0000-0000520E0000}"/>
    <cellStyle name="Normal 6 13 4 2 2 2 4" xfId="3672" xr:uid="{00000000-0005-0000-0000-0000530E0000}"/>
    <cellStyle name="Normal 6 13 4 2 2 2 4 2" xfId="3673" xr:uid="{00000000-0005-0000-0000-0000540E0000}"/>
    <cellStyle name="Normal 6 13 4 2 2 2 4 2 2" xfId="3674" xr:uid="{00000000-0005-0000-0000-0000550E0000}"/>
    <cellStyle name="Normal 6 13 4 2 2 2 4 3" xfId="3675" xr:uid="{00000000-0005-0000-0000-0000560E0000}"/>
    <cellStyle name="Normal 6 13 4 2 2 2 5" xfId="3676" xr:uid="{00000000-0005-0000-0000-0000570E0000}"/>
    <cellStyle name="Normal 6 13 4 2 2 2 5 2" xfId="3677" xr:uid="{00000000-0005-0000-0000-0000580E0000}"/>
    <cellStyle name="Normal 6 13 4 2 2 2 6" xfId="3678" xr:uid="{00000000-0005-0000-0000-0000590E0000}"/>
    <cellStyle name="Normal 6 13 4 2 2 3" xfId="3679" xr:uid="{00000000-0005-0000-0000-00005A0E0000}"/>
    <cellStyle name="Normal 6 13 4 2 2 3 2" xfId="3680" xr:uid="{00000000-0005-0000-0000-00005B0E0000}"/>
    <cellStyle name="Normal 6 13 4 2 2 3 2 2" xfId="3681" xr:uid="{00000000-0005-0000-0000-00005C0E0000}"/>
    <cellStyle name="Normal 6 13 4 2 2 3 2 2 2" xfId="3682" xr:uid="{00000000-0005-0000-0000-00005D0E0000}"/>
    <cellStyle name="Normal 6 13 4 2 2 3 2 3" xfId="3683" xr:uid="{00000000-0005-0000-0000-00005E0E0000}"/>
    <cellStyle name="Normal 6 13 4 2 2 3 3" xfId="3684" xr:uid="{00000000-0005-0000-0000-00005F0E0000}"/>
    <cellStyle name="Normal 6 13 4 2 2 3 3 2" xfId="3685" xr:uid="{00000000-0005-0000-0000-0000600E0000}"/>
    <cellStyle name="Normal 6 13 4 2 2 3 4" xfId="3686" xr:uid="{00000000-0005-0000-0000-0000610E0000}"/>
    <cellStyle name="Normal 6 13 4 2 2 4" xfId="3687" xr:uid="{00000000-0005-0000-0000-0000620E0000}"/>
    <cellStyle name="Normal 6 13 4 2 2 4 2" xfId="3688" xr:uid="{00000000-0005-0000-0000-0000630E0000}"/>
    <cellStyle name="Normal 6 13 4 2 2 4 2 2" xfId="3689" xr:uid="{00000000-0005-0000-0000-0000640E0000}"/>
    <cellStyle name="Normal 6 13 4 2 2 4 2 2 2" xfId="3690" xr:uid="{00000000-0005-0000-0000-0000650E0000}"/>
    <cellStyle name="Normal 6 13 4 2 2 4 2 3" xfId="3691" xr:uid="{00000000-0005-0000-0000-0000660E0000}"/>
    <cellStyle name="Normal 6 13 4 2 2 4 3" xfId="3692" xr:uid="{00000000-0005-0000-0000-0000670E0000}"/>
    <cellStyle name="Normal 6 13 4 2 2 4 3 2" xfId="3693" xr:uid="{00000000-0005-0000-0000-0000680E0000}"/>
    <cellStyle name="Normal 6 13 4 2 2 4 4" xfId="3694" xr:uid="{00000000-0005-0000-0000-0000690E0000}"/>
    <cellStyle name="Normal 6 13 4 2 2 5" xfId="3695" xr:uid="{00000000-0005-0000-0000-00006A0E0000}"/>
    <cellStyle name="Normal 6 13 4 2 2 5 2" xfId="3696" xr:uid="{00000000-0005-0000-0000-00006B0E0000}"/>
    <cellStyle name="Normal 6 13 4 2 2 5 2 2" xfId="3697" xr:uid="{00000000-0005-0000-0000-00006C0E0000}"/>
    <cellStyle name="Normal 6 13 4 2 2 5 3" xfId="3698" xr:uid="{00000000-0005-0000-0000-00006D0E0000}"/>
    <cellStyle name="Normal 6 13 4 2 2 6" xfId="3699" xr:uid="{00000000-0005-0000-0000-00006E0E0000}"/>
    <cellStyle name="Normal 6 13 4 2 2 6 2" xfId="3700" xr:uid="{00000000-0005-0000-0000-00006F0E0000}"/>
    <cellStyle name="Normal 6 13 4 2 2 7" xfId="3701" xr:uid="{00000000-0005-0000-0000-0000700E0000}"/>
    <cellStyle name="Normal 6 13 4 2 3" xfId="3702" xr:uid="{00000000-0005-0000-0000-0000710E0000}"/>
    <cellStyle name="Normal 6 13 4 2 3 2" xfId="3703" xr:uid="{00000000-0005-0000-0000-0000720E0000}"/>
    <cellStyle name="Normal 6 13 4 2 3 2 2" xfId="3704" xr:uid="{00000000-0005-0000-0000-0000730E0000}"/>
    <cellStyle name="Normal 6 13 4 2 3 2 2 2" xfId="3705" xr:uid="{00000000-0005-0000-0000-0000740E0000}"/>
    <cellStyle name="Normal 6 13 4 2 3 2 2 2 2" xfId="3706" xr:uid="{00000000-0005-0000-0000-0000750E0000}"/>
    <cellStyle name="Normal 6 13 4 2 3 2 2 3" xfId="3707" xr:uid="{00000000-0005-0000-0000-0000760E0000}"/>
    <cellStyle name="Normal 6 13 4 2 3 2 3" xfId="3708" xr:uid="{00000000-0005-0000-0000-0000770E0000}"/>
    <cellStyle name="Normal 6 13 4 2 3 2 3 2" xfId="3709" xr:uid="{00000000-0005-0000-0000-0000780E0000}"/>
    <cellStyle name="Normal 6 13 4 2 3 2 4" xfId="3710" xr:uid="{00000000-0005-0000-0000-0000790E0000}"/>
    <cellStyle name="Normal 6 13 4 2 3 3" xfId="3711" xr:uid="{00000000-0005-0000-0000-00007A0E0000}"/>
    <cellStyle name="Normal 6 13 4 2 3 3 2" xfId="3712" xr:uid="{00000000-0005-0000-0000-00007B0E0000}"/>
    <cellStyle name="Normal 6 13 4 2 3 3 2 2" xfId="3713" xr:uid="{00000000-0005-0000-0000-00007C0E0000}"/>
    <cellStyle name="Normal 6 13 4 2 3 3 2 2 2" xfId="3714" xr:uid="{00000000-0005-0000-0000-00007D0E0000}"/>
    <cellStyle name="Normal 6 13 4 2 3 3 2 3" xfId="3715" xr:uid="{00000000-0005-0000-0000-00007E0E0000}"/>
    <cellStyle name="Normal 6 13 4 2 3 3 3" xfId="3716" xr:uid="{00000000-0005-0000-0000-00007F0E0000}"/>
    <cellStyle name="Normal 6 13 4 2 3 3 3 2" xfId="3717" xr:uid="{00000000-0005-0000-0000-0000800E0000}"/>
    <cellStyle name="Normal 6 13 4 2 3 3 4" xfId="3718" xr:uid="{00000000-0005-0000-0000-0000810E0000}"/>
    <cellStyle name="Normal 6 13 4 2 3 4" xfId="3719" xr:uid="{00000000-0005-0000-0000-0000820E0000}"/>
    <cellStyle name="Normal 6 13 4 2 3 4 2" xfId="3720" xr:uid="{00000000-0005-0000-0000-0000830E0000}"/>
    <cellStyle name="Normal 6 13 4 2 3 4 2 2" xfId="3721" xr:uid="{00000000-0005-0000-0000-0000840E0000}"/>
    <cellStyle name="Normal 6 13 4 2 3 4 3" xfId="3722" xr:uid="{00000000-0005-0000-0000-0000850E0000}"/>
    <cellStyle name="Normal 6 13 4 2 3 5" xfId="3723" xr:uid="{00000000-0005-0000-0000-0000860E0000}"/>
    <cellStyle name="Normal 6 13 4 2 3 5 2" xfId="3724" xr:uid="{00000000-0005-0000-0000-0000870E0000}"/>
    <cellStyle name="Normal 6 13 4 2 3 6" xfId="3725" xr:uid="{00000000-0005-0000-0000-0000880E0000}"/>
    <cellStyle name="Normal 6 13 4 2 4" xfId="3726" xr:uid="{00000000-0005-0000-0000-0000890E0000}"/>
    <cellStyle name="Normal 6 13 4 2 4 2" xfId="3727" xr:uid="{00000000-0005-0000-0000-00008A0E0000}"/>
    <cellStyle name="Normal 6 13 4 2 4 2 2" xfId="3728" xr:uid="{00000000-0005-0000-0000-00008B0E0000}"/>
    <cellStyle name="Normal 6 13 4 2 4 2 2 2" xfId="3729" xr:uid="{00000000-0005-0000-0000-00008C0E0000}"/>
    <cellStyle name="Normal 6 13 4 2 4 2 3" xfId="3730" xr:uid="{00000000-0005-0000-0000-00008D0E0000}"/>
    <cellStyle name="Normal 6 13 4 2 4 3" xfId="3731" xr:uid="{00000000-0005-0000-0000-00008E0E0000}"/>
    <cellStyle name="Normal 6 13 4 2 4 3 2" xfId="3732" xr:uid="{00000000-0005-0000-0000-00008F0E0000}"/>
    <cellStyle name="Normal 6 13 4 2 4 4" xfId="3733" xr:uid="{00000000-0005-0000-0000-0000900E0000}"/>
    <cellStyle name="Normal 6 13 4 2 5" xfId="3734" xr:uid="{00000000-0005-0000-0000-0000910E0000}"/>
    <cellStyle name="Normal 6 13 4 2 5 2" xfId="3735" xr:uid="{00000000-0005-0000-0000-0000920E0000}"/>
    <cellStyle name="Normal 6 13 4 2 5 2 2" xfId="3736" xr:uid="{00000000-0005-0000-0000-0000930E0000}"/>
    <cellStyle name="Normal 6 13 4 2 5 2 2 2" xfId="3737" xr:uid="{00000000-0005-0000-0000-0000940E0000}"/>
    <cellStyle name="Normal 6 13 4 2 5 2 3" xfId="3738" xr:uid="{00000000-0005-0000-0000-0000950E0000}"/>
    <cellStyle name="Normal 6 13 4 2 5 3" xfId="3739" xr:uid="{00000000-0005-0000-0000-0000960E0000}"/>
    <cellStyle name="Normal 6 13 4 2 5 3 2" xfId="3740" xr:uid="{00000000-0005-0000-0000-0000970E0000}"/>
    <cellStyle name="Normal 6 13 4 2 5 4" xfId="3741" xr:uid="{00000000-0005-0000-0000-0000980E0000}"/>
    <cellStyle name="Normal 6 13 4 2 6" xfId="3742" xr:uid="{00000000-0005-0000-0000-0000990E0000}"/>
    <cellStyle name="Normal 6 13 4 2 6 2" xfId="3743" xr:uid="{00000000-0005-0000-0000-00009A0E0000}"/>
    <cellStyle name="Normal 6 13 4 2 6 2 2" xfId="3744" xr:uid="{00000000-0005-0000-0000-00009B0E0000}"/>
    <cellStyle name="Normal 6 13 4 2 6 3" xfId="3745" xr:uid="{00000000-0005-0000-0000-00009C0E0000}"/>
    <cellStyle name="Normal 6 13 4 2 7" xfId="3746" xr:uid="{00000000-0005-0000-0000-00009D0E0000}"/>
    <cellStyle name="Normal 6 13 4 2 7 2" xfId="3747" xr:uid="{00000000-0005-0000-0000-00009E0E0000}"/>
    <cellStyle name="Normal 6 13 4 2 8" xfId="3748" xr:uid="{00000000-0005-0000-0000-00009F0E0000}"/>
    <cellStyle name="Normal 6 13 4 3" xfId="3749" xr:uid="{00000000-0005-0000-0000-0000A00E0000}"/>
    <cellStyle name="Normal 6 13 4 3 2" xfId="3750" xr:uid="{00000000-0005-0000-0000-0000A10E0000}"/>
    <cellStyle name="Normal 6 13 4 3 2 2" xfId="3751" xr:uid="{00000000-0005-0000-0000-0000A20E0000}"/>
    <cellStyle name="Normal 6 13 4 3 2 2 2" xfId="3752" xr:uid="{00000000-0005-0000-0000-0000A30E0000}"/>
    <cellStyle name="Normal 6 13 4 3 2 2 2 2" xfId="3753" xr:uid="{00000000-0005-0000-0000-0000A40E0000}"/>
    <cellStyle name="Normal 6 13 4 3 2 2 2 2 2" xfId="3754" xr:uid="{00000000-0005-0000-0000-0000A50E0000}"/>
    <cellStyle name="Normal 6 13 4 3 2 2 2 3" xfId="3755" xr:uid="{00000000-0005-0000-0000-0000A60E0000}"/>
    <cellStyle name="Normal 6 13 4 3 2 2 3" xfId="3756" xr:uid="{00000000-0005-0000-0000-0000A70E0000}"/>
    <cellStyle name="Normal 6 13 4 3 2 2 3 2" xfId="3757" xr:uid="{00000000-0005-0000-0000-0000A80E0000}"/>
    <cellStyle name="Normal 6 13 4 3 2 2 4" xfId="3758" xr:uid="{00000000-0005-0000-0000-0000A90E0000}"/>
    <cellStyle name="Normal 6 13 4 3 2 3" xfId="3759" xr:uid="{00000000-0005-0000-0000-0000AA0E0000}"/>
    <cellStyle name="Normal 6 13 4 3 2 3 2" xfId="3760" xr:uid="{00000000-0005-0000-0000-0000AB0E0000}"/>
    <cellStyle name="Normal 6 13 4 3 2 3 2 2" xfId="3761" xr:uid="{00000000-0005-0000-0000-0000AC0E0000}"/>
    <cellStyle name="Normal 6 13 4 3 2 3 2 2 2" xfId="3762" xr:uid="{00000000-0005-0000-0000-0000AD0E0000}"/>
    <cellStyle name="Normal 6 13 4 3 2 3 2 3" xfId="3763" xr:uid="{00000000-0005-0000-0000-0000AE0E0000}"/>
    <cellStyle name="Normal 6 13 4 3 2 3 3" xfId="3764" xr:uid="{00000000-0005-0000-0000-0000AF0E0000}"/>
    <cellStyle name="Normal 6 13 4 3 2 3 3 2" xfId="3765" xr:uid="{00000000-0005-0000-0000-0000B00E0000}"/>
    <cellStyle name="Normal 6 13 4 3 2 3 4" xfId="3766" xr:uid="{00000000-0005-0000-0000-0000B10E0000}"/>
    <cellStyle name="Normal 6 13 4 3 2 4" xfId="3767" xr:uid="{00000000-0005-0000-0000-0000B20E0000}"/>
    <cellStyle name="Normal 6 13 4 3 2 4 2" xfId="3768" xr:uid="{00000000-0005-0000-0000-0000B30E0000}"/>
    <cellStyle name="Normal 6 13 4 3 2 4 2 2" xfId="3769" xr:uid="{00000000-0005-0000-0000-0000B40E0000}"/>
    <cellStyle name="Normal 6 13 4 3 2 4 3" xfId="3770" xr:uid="{00000000-0005-0000-0000-0000B50E0000}"/>
    <cellStyle name="Normal 6 13 4 3 2 5" xfId="3771" xr:uid="{00000000-0005-0000-0000-0000B60E0000}"/>
    <cellStyle name="Normal 6 13 4 3 2 5 2" xfId="3772" xr:uid="{00000000-0005-0000-0000-0000B70E0000}"/>
    <cellStyle name="Normal 6 13 4 3 2 6" xfId="3773" xr:uid="{00000000-0005-0000-0000-0000B80E0000}"/>
    <cellStyle name="Normal 6 13 4 3 3" xfId="3774" xr:uid="{00000000-0005-0000-0000-0000B90E0000}"/>
    <cellStyle name="Normal 6 13 4 3 3 2" xfId="3775" xr:uid="{00000000-0005-0000-0000-0000BA0E0000}"/>
    <cellStyle name="Normal 6 13 4 3 3 2 2" xfId="3776" xr:uid="{00000000-0005-0000-0000-0000BB0E0000}"/>
    <cellStyle name="Normal 6 13 4 3 3 2 2 2" xfId="3777" xr:uid="{00000000-0005-0000-0000-0000BC0E0000}"/>
    <cellStyle name="Normal 6 13 4 3 3 2 3" xfId="3778" xr:uid="{00000000-0005-0000-0000-0000BD0E0000}"/>
    <cellStyle name="Normal 6 13 4 3 3 3" xfId="3779" xr:uid="{00000000-0005-0000-0000-0000BE0E0000}"/>
    <cellStyle name="Normal 6 13 4 3 3 3 2" xfId="3780" xr:uid="{00000000-0005-0000-0000-0000BF0E0000}"/>
    <cellStyle name="Normal 6 13 4 3 3 4" xfId="3781" xr:uid="{00000000-0005-0000-0000-0000C00E0000}"/>
    <cellStyle name="Normal 6 13 4 3 4" xfId="3782" xr:uid="{00000000-0005-0000-0000-0000C10E0000}"/>
    <cellStyle name="Normal 6 13 4 3 4 2" xfId="3783" xr:uid="{00000000-0005-0000-0000-0000C20E0000}"/>
    <cellStyle name="Normal 6 13 4 3 4 2 2" xfId="3784" xr:uid="{00000000-0005-0000-0000-0000C30E0000}"/>
    <cellStyle name="Normal 6 13 4 3 4 2 2 2" xfId="3785" xr:uid="{00000000-0005-0000-0000-0000C40E0000}"/>
    <cellStyle name="Normal 6 13 4 3 4 2 3" xfId="3786" xr:uid="{00000000-0005-0000-0000-0000C50E0000}"/>
    <cellStyle name="Normal 6 13 4 3 4 3" xfId="3787" xr:uid="{00000000-0005-0000-0000-0000C60E0000}"/>
    <cellStyle name="Normal 6 13 4 3 4 3 2" xfId="3788" xr:uid="{00000000-0005-0000-0000-0000C70E0000}"/>
    <cellStyle name="Normal 6 13 4 3 4 4" xfId="3789" xr:uid="{00000000-0005-0000-0000-0000C80E0000}"/>
    <cellStyle name="Normal 6 13 4 3 5" xfId="3790" xr:uid="{00000000-0005-0000-0000-0000C90E0000}"/>
    <cellStyle name="Normal 6 13 4 3 5 2" xfId="3791" xr:uid="{00000000-0005-0000-0000-0000CA0E0000}"/>
    <cellStyle name="Normal 6 13 4 3 5 2 2" xfId="3792" xr:uid="{00000000-0005-0000-0000-0000CB0E0000}"/>
    <cellStyle name="Normal 6 13 4 3 5 3" xfId="3793" xr:uid="{00000000-0005-0000-0000-0000CC0E0000}"/>
    <cellStyle name="Normal 6 13 4 3 6" xfId="3794" xr:uid="{00000000-0005-0000-0000-0000CD0E0000}"/>
    <cellStyle name="Normal 6 13 4 3 6 2" xfId="3795" xr:uid="{00000000-0005-0000-0000-0000CE0E0000}"/>
    <cellStyle name="Normal 6 13 4 3 7" xfId="3796" xr:uid="{00000000-0005-0000-0000-0000CF0E0000}"/>
    <cellStyle name="Normal 6 13 4 4" xfId="3797" xr:uid="{00000000-0005-0000-0000-0000D00E0000}"/>
    <cellStyle name="Normal 6 13 4 4 2" xfId="3798" xr:uid="{00000000-0005-0000-0000-0000D10E0000}"/>
    <cellStyle name="Normal 6 13 4 4 2 2" xfId="3799" xr:uid="{00000000-0005-0000-0000-0000D20E0000}"/>
    <cellStyle name="Normal 6 13 4 4 2 2 2" xfId="3800" xr:uid="{00000000-0005-0000-0000-0000D30E0000}"/>
    <cellStyle name="Normal 6 13 4 4 2 2 2 2" xfId="3801" xr:uid="{00000000-0005-0000-0000-0000D40E0000}"/>
    <cellStyle name="Normal 6 13 4 4 2 2 3" xfId="3802" xr:uid="{00000000-0005-0000-0000-0000D50E0000}"/>
    <cellStyle name="Normal 6 13 4 4 2 3" xfId="3803" xr:uid="{00000000-0005-0000-0000-0000D60E0000}"/>
    <cellStyle name="Normal 6 13 4 4 2 3 2" xfId="3804" xr:uid="{00000000-0005-0000-0000-0000D70E0000}"/>
    <cellStyle name="Normal 6 13 4 4 2 4" xfId="3805" xr:uid="{00000000-0005-0000-0000-0000D80E0000}"/>
    <cellStyle name="Normal 6 13 4 4 3" xfId="3806" xr:uid="{00000000-0005-0000-0000-0000D90E0000}"/>
    <cellStyle name="Normal 6 13 4 4 3 2" xfId="3807" xr:uid="{00000000-0005-0000-0000-0000DA0E0000}"/>
    <cellStyle name="Normal 6 13 4 4 3 2 2" xfId="3808" xr:uid="{00000000-0005-0000-0000-0000DB0E0000}"/>
    <cellStyle name="Normal 6 13 4 4 3 2 2 2" xfId="3809" xr:uid="{00000000-0005-0000-0000-0000DC0E0000}"/>
    <cellStyle name="Normal 6 13 4 4 3 2 3" xfId="3810" xr:uid="{00000000-0005-0000-0000-0000DD0E0000}"/>
    <cellStyle name="Normal 6 13 4 4 3 3" xfId="3811" xr:uid="{00000000-0005-0000-0000-0000DE0E0000}"/>
    <cellStyle name="Normal 6 13 4 4 3 3 2" xfId="3812" xr:uid="{00000000-0005-0000-0000-0000DF0E0000}"/>
    <cellStyle name="Normal 6 13 4 4 3 4" xfId="3813" xr:uid="{00000000-0005-0000-0000-0000E00E0000}"/>
    <cellStyle name="Normal 6 13 4 4 4" xfId="3814" xr:uid="{00000000-0005-0000-0000-0000E10E0000}"/>
    <cellStyle name="Normal 6 13 4 4 4 2" xfId="3815" xr:uid="{00000000-0005-0000-0000-0000E20E0000}"/>
    <cellStyle name="Normal 6 13 4 4 4 2 2" xfId="3816" xr:uid="{00000000-0005-0000-0000-0000E30E0000}"/>
    <cellStyle name="Normal 6 13 4 4 4 3" xfId="3817" xr:uid="{00000000-0005-0000-0000-0000E40E0000}"/>
    <cellStyle name="Normal 6 13 4 4 5" xfId="3818" xr:uid="{00000000-0005-0000-0000-0000E50E0000}"/>
    <cellStyle name="Normal 6 13 4 4 5 2" xfId="3819" xr:uid="{00000000-0005-0000-0000-0000E60E0000}"/>
    <cellStyle name="Normal 6 13 4 4 6" xfId="3820" xr:uid="{00000000-0005-0000-0000-0000E70E0000}"/>
    <cellStyle name="Normal 6 13 4 5" xfId="3821" xr:uid="{00000000-0005-0000-0000-0000E80E0000}"/>
    <cellStyle name="Normal 6 13 4 5 2" xfId="3822" xr:uid="{00000000-0005-0000-0000-0000E90E0000}"/>
    <cellStyle name="Normal 6 13 4 5 2 2" xfId="3823" xr:uid="{00000000-0005-0000-0000-0000EA0E0000}"/>
    <cellStyle name="Normal 6 13 4 5 2 2 2" xfId="3824" xr:uid="{00000000-0005-0000-0000-0000EB0E0000}"/>
    <cellStyle name="Normal 6 13 4 5 2 3" xfId="3825" xr:uid="{00000000-0005-0000-0000-0000EC0E0000}"/>
    <cellStyle name="Normal 6 13 4 5 3" xfId="3826" xr:uid="{00000000-0005-0000-0000-0000ED0E0000}"/>
    <cellStyle name="Normal 6 13 4 5 3 2" xfId="3827" xr:uid="{00000000-0005-0000-0000-0000EE0E0000}"/>
    <cellStyle name="Normal 6 13 4 5 4" xfId="3828" xr:uid="{00000000-0005-0000-0000-0000EF0E0000}"/>
    <cellStyle name="Normal 6 13 4 6" xfId="3829" xr:uid="{00000000-0005-0000-0000-0000F00E0000}"/>
    <cellStyle name="Normal 6 13 4 6 2" xfId="3830" xr:uid="{00000000-0005-0000-0000-0000F10E0000}"/>
    <cellStyle name="Normal 6 13 4 6 2 2" xfId="3831" xr:uid="{00000000-0005-0000-0000-0000F20E0000}"/>
    <cellStyle name="Normal 6 13 4 6 2 2 2" xfId="3832" xr:uid="{00000000-0005-0000-0000-0000F30E0000}"/>
    <cellStyle name="Normal 6 13 4 6 2 3" xfId="3833" xr:uid="{00000000-0005-0000-0000-0000F40E0000}"/>
    <cellStyle name="Normal 6 13 4 6 3" xfId="3834" xr:uid="{00000000-0005-0000-0000-0000F50E0000}"/>
    <cellStyle name="Normal 6 13 4 6 3 2" xfId="3835" xr:uid="{00000000-0005-0000-0000-0000F60E0000}"/>
    <cellStyle name="Normal 6 13 4 6 4" xfId="3836" xr:uid="{00000000-0005-0000-0000-0000F70E0000}"/>
    <cellStyle name="Normal 6 13 4 7" xfId="3837" xr:uid="{00000000-0005-0000-0000-0000F80E0000}"/>
    <cellStyle name="Normal 6 13 4 7 2" xfId="3838" xr:uid="{00000000-0005-0000-0000-0000F90E0000}"/>
    <cellStyle name="Normal 6 13 4 7 2 2" xfId="3839" xr:uid="{00000000-0005-0000-0000-0000FA0E0000}"/>
    <cellStyle name="Normal 6 13 4 7 3" xfId="3840" xr:uid="{00000000-0005-0000-0000-0000FB0E0000}"/>
    <cellStyle name="Normal 6 13 4 8" xfId="3841" xr:uid="{00000000-0005-0000-0000-0000FC0E0000}"/>
    <cellStyle name="Normal 6 13 4 8 2" xfId="3842" xr:uid="{00000000-0005-0000-0000-0000FD0E0000}"/>
    <cellStyle name="Normal 6 13 4 9" xfId="3843" xr:uid="{00000000-0005-0000-0000-0000FE0E0000}"/>
    <cellStyle name="Normal 6 13 5" xfId="3844" xr:uid="{00000000-0005-0000-0000-0000FF0E0000}"/>
    <cellStyle name="Normal 6 13 5 2" xfId="3845" xr:uid="{00000000-0005-0000-0000-0000000F0000}"/>
    <cellStyle name="Normal 6 13 5 2 2" xfId="3846" xr:uid="{00000000-0005-0000-0000-0000010F0000}"/>
    <cellStyle name="Normal 6 13 5 2 2 2" xfId="3847" xr:uid="{00000000-0005-0000-0000-0000020F0000}"/>
    <cellStyle name="Normal 6 13 5 2 2 2 2" xfId="3848" xr:uid="{00000000-0005-0000-0000-0000030F0000}"/>
    <cellStyle name="Normal 6 13 5 2 2 2 2 2" xfId="3849" xr:uid="{00000000-0005-0000-0000-0000040F0000}"/>
    <cellStyle name="Normal 6 13 5 2 2 2 2 2 2" xfId="3850" xr:uid="{00000000-0005-0000-0000-0000050F0000}"/>
    <cellStyle name="Normal 6 13 5 2 2 2 2 3" xfId="3851" xr:uid="{00000000-0005-0000-0000-0000060F0000}"/>
    <cellStyle name="Normal 6 13 5 2 2 2 3" xfId="3852" xr:uid="{00000000-0005-0000-0000-0000070F0000}"/>
    <cellStyle name="Normal 6 13 5 2 2 2 3 2" xfId="3853" xr:uid="{00000000-0005-0000-0000-0000080F0000}"/>
    <cellStyle name="Normal 6 13 5 2 2 2 4" xfId="3854" xr:uid="{00000000-0005-0000-0000-0000090F0000}"/>
    <cellStyle name="Normal 6 13 5 2 2 3" xfId="3855" xr:uid="{00000000-0005-0000-0000-00000A0F0000}"/>
    <cellStyle name="Normal 6 13 5 2 2 3 2" xfId="3856" xr:uid="{00000000-0005-0000-0000-00000B0F0000}"/>
    <cellStyle name="Normal 6 13 5 2 2 3 2 2" xfId="3857" xr:uid="{00000000-0005-0000-0000-00000C0F0000}"/>
    <cellStyle name="Normal 6 13 5 2 2 3 2 2 2" xfId="3858" xr:uid="{00000000-0005-0000-0000-00000D0F0000}"/>
    <cellStyle name="Normal 6 13 5 2 2 3 2 3" xfId="3859" xr:uid="{00000000-0005-0000-0000-00000E0F0000}"/>
    <cellStyle name="Normal 6 13 5 2 2 3 3" xfId="3860" xr:uid="{00000000-0005-0000-0000-00000F0F0000}"/>
    <cellStyle name="Normal 6 13 5 2 2 3 3 2" xfId="3861" xr:uid="{00000000-0005-0000-0000-0000100F0000}"/>
    <cellStyle name="Normal 6 13 5 2 2 3 4" xfId="3862" xr:uid="{00000000-0005-0000-0000-0000110F0000}"/>
    <cellStyle name="Normal 6 13 5 2 2 4" xfId="3863" xr:uid="{00000000-0005-0000-0000-0000120F0000}"/>
    <cellStyle name="Normal 6 13 5 2 2 4 2" xfId="3864" xr:uid="{00000000-0005-0000-0000-0000130F0000}"/>
    <cellStyle name="Normal 6 13 5 2 2 4 2 2" xfId="3865" xr:uid="{00000000-0005-0000-0000-0000140F0000}"/>
    <cellStyle name="Normal 6 13 5 2 2 4 3" xfId="3866" xr:uid="{00000000-0005-0000-0000-0000150F0000}"/>
    <cellStyle name="Normal 6 13 5 2 2 5" xfId="3867" xr:uid="{00000000-0005-0000-0000-0000160F0000}"/>
    <cellStyle name="Normal 6 13 5 2 2 5 2" xfId="3868" xr:uid="{00000000-0005-0000-0000-0000170F0000}"/>
    <cellStyle name="Normal 6 13 5 2 2 6" xfId="3869" xr:uid="{00000000-0005-0000-0000-0000180F0000}"/>
    <cellStyle name="Normal 6 13 5 2 3" xfId="3870" xr:uid="{00000000-0005-0000-0000-0000190F0000}"/>
    <cellStyle name="Normal 6 13 5 2 3 2" xfId="3871" xr:uid="{00000000-0005-0000-0000-00001A0F0000}"/>
    <cellStyle name="Normal 6 13 5 2 3 2 2" xfId="3872" xr:uid="{00000000-0005-0000-0000-00001B0F0000}"/>
    <cellStyle name="Normal 6 13 5 2 3 2 2 2" xfId="3873" xr:uid="{00000000-0005-0000-0000-00001C0F0000}"/>
    <cellStyle name="Normal 6 13 5 2 3 2 3" xfId="3874" xr:uid="{00000000-0005-0000-0000-00001D0F0000}"/>
    <cellStyle name="Normal 6 13 5 2 3 3" xfId="3875" xr:uid="{00000000-0005-0000-0000-00001E0F0000}"/>
    <cellStyle name="Normal 6 13 5 2 3 3 2" xfId="3876" xr:uid="{00000000-0005-0000-0000-00001F0F0000}"/>
    <cellStyle name="Normal 6 13 5 2 3 4" xfId="3877" xr:uid="{00000000-0005-0000-0000-0000200F0000}"/>
    <cellStyle name="Normal 6 13 5 2 4" xfId="3878" xr:uid="{00000000-0005-0000-0000-0000210F0000}"/>
    <cellStyle name="Normal 6 13 5 2 4 2" xfId="3879" xr:uid="{00000000-0005-0000-0000-0000220F0000}"/>
    <cellStyle name="Normal 6 13 5 2 4 2 2" xfId="3880" xr:uid="{00000000-0005-0000-0000-0000230F0000}"/>
    <cellStyle name="Normal 6 13 5 2 4 2 2 2" xfId="3881" xr:uid="{00000000-0005-0000-0000-0000240F0000}"/>
    <cellStyle name="Normal 6 13 5 2 4 2 3" xfId="3882" xr:uid="{00000000-0005-0000-0000-0000250F0000}"/>
    <cellStyle name="Normal 6 13 5 2 4 3" xfId="3883" xr:uid="{00000000-0005-0000-0000-0000260F0000}"/>
    <cellStyle name="Normal 6 13 5 2 4 3 2" xfId="3884" xr:uid="{00000000-0005-0000-0000-0000270F0000}"/>
    <cellStyle name="Normal 6 13 5 2 4 4" xfId="3885" xr:uid="{00000000-0005-0000-0000-0000280F0000}"/>
    <cellStyle name="Normal 6 13 5 2 5" xfId="3886" xr:uid="{00000000-0005-0000-0000-0000290F0000}"/>
    <cellStyle name="Normal 6 13 5 2 5 2" xfId="3887" xr:uid="{00000000-0005-0000-0000-00002A0F0000}"/>
    <cellStyle name="Normal 6 13 5 2 5 2 2" xfId="3888" xr:uid="{00000000-0005-0000-0000-00002B0F0000}"/>
    <cellStyle name="Normal 6 13 5 2 5 3" xfId="3889" xr:uid="{00000000-0005-0000-0000-00002C0F0000}"/>
    <cellStyle name="Normal 6 13 5 2 6" xfId="3890" xr:uid="{00000000-0005-0000-0000-00002D0F0000}"/>
    <cellStyle name="Normal 6 13 5 2 6 2" xfId="3891" xr:uid="{00000000-0005-0000-0000-00002E0F0000}"/>
    <cellStyle name="Normal 6 13 5 2 7" xfId="3892" xr:uid="{00000000-0005-0000-0000-00002F0F0000}"/>
    <cellStyle name="Normal 6 13 5 3" xfId="3893" xr:uid="{00000000-0005-0000-0000-0000300F0000}"/>
    <cellStyle name="Normal 6 13 5 3 2" xfId="3894" xr:uid="{00000000-0005-0000-0000-0000310F0000}"/>
    <cellStyle name="Normal 6 13 5 3 2 2" xfId="3895" xr:uid="{00000000-0005-0000-0000-0000320F0000}"/>
    <cellStyle name="Normal 6 13 5 3 2 2 2" xfId="3896" xr:uid="{00000000-0005-0000-0000-0000330F0000}"/>
    <cellStyle name="Normal 6 13 5 3 2 2 2 2" xfId="3897" xr:uid="{00000000-0005-0000-0000-0000340F0000}"/>
    <cellStyle name="Normal 6 13 5 3 2 2 3" xfId="3898" xr:uid="{00000000-0005-0000-0000-0000350F0000}"/>
    <cellStyle name="Normal 6 13 5 3 2 3" xfId="3899" xr:uid="{00000000-0005-0000-0000-0000360F0000}"/>
    <cellStyle name="Normal 6 13 5 3 2 3 2" xfId="3900" xr:uid="{00000000-0005-0000-0000-0000370F0000}"/>
    <cellStyle name="Normal 6 13 5 3 2 4" xfId="3901" xr:uid="{00000000-0005-0000-0000-0000380F0000}"/>
    <cellStyle name="Normal 6 13 5 3 3" xfId="3902" xr:uid="{00000000-0005-0000-0000-0000390F0000}"/>
    <cellStyle name="Normal 6 13 5 3 3 2" xfId="3903" xr:uid="{00000000-0005-0000-0000-00003A0F0000}"/>
    <cellStyle name="Normal 6 13 5 3 3 2 2" xfId="3904" xr:uid="{00000000-0005-0000-0000-00003B0F0000}"/>
    <cellStyle name="Normal 6 13 5 3 3 2 2 2" xfId="3905" xr:uid="{00000000-0005-0000-0000-00003C0F0000}"/>
    <cellStyle name="Normal 6 13 5 3 3 2 3" xfId="3906" xr:uid="{00000000-0005-0000-0000-00003D0F0000}"/>
    <cellStyle name="Normal 6 13 5 3 3 3" xfId="3907" xr:uid="{00000000-0005-0000-0000-00003E0F0000}"/>
    <cellStyle name="Normal 6 13 5 3 3 3 2" xfId="3908" xr:uid="{00000000-0005-0000-0000-00003F0F0000}"/>
    <cellStyle name="Normal 6 13 5 3 3 4" xfId="3909" xr:uid="{00000000-0005-0000-0000-0000400F0000}"/>
    <cellStyle name="Normal 6 13 5 3 4" xfId="3910" xr:uid="{00000000-0005-0000-0000-0000410F0000}"/>
    <cellStyle name="Normal 6 13 5 3 4 2" xfId="3911" xr:uid="{00000000-0005-0000-0000-0000420F0000}"/>
    <cellStyle name="Normal 6 13 5 3 4 2 2" xfId="3912" xr:uid="{00000000-0005-0000-0000-0000430F0000}"/>
    <cellStyle name="Normal 6 13 5 3 4 3" xfId="3913" xr:uid="{00000000-0005-0000-0000-0000440F0000}"/>
    <cellStyle name="Normal 6 13 5 3 5" xfId="3914" xr:uid="{00000000-0005-0000-0000-0000450F0000}"/>
    <cellStyle name="Normal 6 13 5 3 5 2" xfId="3915" xr:uid="{00000000-0005-0000-0000-0000460F0000}"/>
    <cellStyle name="Normal 6 13 5 3 6" xfId="3916" xr:uid="{00000000-0005-0000-0000-0000470F0000}"/>
    <cellStyle name="Normal 6 13 5 4" xfId="3917" xr:uid="{00000000-0005-0000-0000-0000480F0000}"/>
    <cellStyle name="Normal 6 13 5 4 2" xfId="3918" xr:uid="{00000000-0005-0000-0000-0000490F0000}"/>
    <cellStyle name="Normal 6 13 5 4 2 2" xfId="3919" xr:uid="{00000000-0005-0000-0000-00004A0F0000}"/>
    <cellStyle name="Normal 6 13 5 4 2 2 2" xfId="3920" xr:uid="{00000000-0005-0000-0000-00004B0F0000}"/>
    <cellStyle name="Normal 6 13 5 4 2 3" xfId="3921" xr:uid="{00000000-0005-0000-0000-00004C0F0000}"/>
    <cellStyle name="Normal 6 13 5 4 3" xfId="3922" xr:uid="{00000000-0005-0000-0000-00004D0F0000}"/>
    <cellStyle name="Normal 6 13 5 4 3 2" xfId="3923" xr:uid="{00000000-0005-0000-0000-00004E0F0000}"/>
    <cellStyle name="Normal 6 13 5 4 4" xfId="3924" xr:uid="{00000000-0005-0000-0000-00004F0F0000}"/>
    <cellStyle name="Normal 6 13 5 5" xfId="3925" xr:uid="{00000000-0005-0000-0000-0000500F0000}"/>
    <cellStyle name="Normal 6 13 5 5 2" xfId="3926" xr:uid="{00000000-0005-0000-0000-0000510F0000}"/>
    <cellStyle name="Normal 6 13 5 5 2 2" xfId="3927" xr:uid="{00000000-0005-0000-0000-0000520F0000}"/>
    <cellStyle name="Normal 6 13 5 5 2 2 2" xfId="3928" xr:uid="{00000000-0005-0000-0000-0000530F0000}"/>
    <cellStyle name="Normal 6 13 5 5 2 3" xfId="3929" xr:uid="{00000000-0005-0000-0000-0000540F0000}"/>
    <cellStyle name="Normal 6 13 5 5 3" xfId="3930" xr:uid="{00000000-0005-0000-0000-0000550F0000}"/>
    <cellStyle name="Normal 6 13 5 5 3 2" xfId="3931" xr:uid="{00000000-0005-0000-0000-0000560F0000}"/>
    <cellStyle name="Normal 6 13 5 5 4" xfId="3932" xr:uid="{00000000-0005-0000-0000-0000570F0000}"/>
    <cellStyle name="Normal 6 13 5 6" xfId="3933" xr:uid="{00000000-0005-0000-0000-0000580F0000}"/>
    <cellStyle name="Normal 6 13 5 6 2" xfId="3934" xr:uid="{00000000-0005-0000-0000-0000590F0000}"/>
    <cellStyle name="Normal 6 13 5 6 2 2" xfId="3935" xr:uid="{00000000-0005-0000-0000-00005A0F0000}"/>
    <cellStyle name="Normal 6 13 5 6 3" xfId="3936" xr:uid="{00000000-0005-0000-0000-00005B0F0000}"/>
    <cellStyle name="Normal 6 13 5 7" xfId="3937" xr:uid="{00000000-0005-0000-0000-00005C0F0000}"/>
    <cellStyle name="Normal 6 13 5 7 2" xfId="3938" xr:uid="{00000000-0005-0000-0000-00005D0F0000}"/>
    <cellStyle name="Normal 6 13 5 8" xfId="3939" xr:uid="{00000000-0005-0000-0000-00005E0F0000}"/>
    <cellStyle name="Normal 6 13 6" xfId="3940" xr:uid="{00000000-0005-0000-0000-00005F0F0000}"/>
    <cellStyle name="Normal 6 13 6 2" xfId="3941" xr:uid="{00000000-0005-0000-0000-0000600F0000}"/>
    <cellStyle name="Normal 6 13 6 2 2" xfId="3942" xr:uid="{00000000-0005-0000-0000-0000610F0000}"/>
    <cellStyle name="Normal 6 13 6 2 2 2" xfId="3943" xr:uid="{00000000-0005-0000-0000-0000620F0000}"/>
    <cellStyle name="Normal 6 13 6 2 2 2 2" xfId="3944" xr:uid="{00000000-0005-0000-0000-0000630F0000}"/>
    <cellStyle name="Normal 6 13 6 2 2 2 2 2" xfId="3945" xr:uid="{00000000-0005-0000-0000-0000640F0000}"/>
    <cellStyle name="Normal 6 13 6 2 2 2 3" xfId="3946" xr:uid="{00000000-0005-0000-0000-0000650F0000}"/>
    <cellStyle name="Normal 6 13 6 2 2 3" xfId="3947" xr:uid="{00000000-0005-0000-0000-0000660F0000}"/>
    <cellStyle name="Normal 6 13 6 2 2 3 2" xfId="3948" xr:uid="{00000000-0005-0000-0000-0000670F0000}"/>
    <cellStyle name="Normal 6 13 6 2 2 4" xfId="3949" xr:uid="{00000000-0005-0000-0000-0000680F0000}"/>
    <cellStyle name="Normal 6 13 6 2 3" xfId="3950" xr:uid="{00000000-0005-0000-0000-0000690F0000}"/>
    <cellStyle name="Normal 6 13 6 2 3 2" xfId="3951" xr:uid="{00000000-0005-0000-0000-00006A0F0000}"/>
    <cellStyle name="Normal 6 13 6 2 3 2 2" xfId="3952" xr:uid="{00000000-0005-0000-0000-00006B0F0000}"/>
    <cellStyle name="Normal 6 13 6 2 3 2 2 2" xfId="3953" xr:uid="{00000000-0005-0000-0000-00006C0F0000}"/>
    <cellStyle name="Normal 6 13 6 2 3 2 3" xfId="3954" xr:uid="{00000000-0005-0000-0000-00006D0F0000}"/>
    <cellStyle name="Normal 6 13 6 2 3 3" xfId="3955" xr:uid="{00000000-0005-0000-0000-00006E0F0000}"/>
    <cellStyle name="Normal 6 13 6 2 3 3 2" xfId="3956" xr:uid="{00000000-0005-0000-0000-00006F0F0000}"/>
    <cellStyle name="Normal 6 13 6 2 3 4" xfId="3957" xr:uid="{00000000-0005-0000-0000-0000700F0000}"/>
    <cellStyle name="Normal 6 13 6 2 4" xfId="3958" xr:uid="{00000000-0005-0000-0000-0000710F0000}"/>
    <cellStyle name="Normal 6 13 6 2 4 2" xfId="3959" xr:uid="{00000000-0005-0000-0000-0000720F0000}"/>
    <cellStyle name="Normal 6 13 6 2 4 2 2" xfId="3960" xr:uid="{00000000-0005-0000-0000-0000730F0000}"/>
    <cellStyle name="Normal 6 13 6 2 4 3" xfId="3961" xr:uid="{00000000-0005-0000-0000-0000740F0000}"/>
    <cellStyle name="Normal 6 13 6 2 5" xfId="3962" xr:uid="{00000000-0005-0000-0000-0000750F0000}"/>
    <cellStyle name="Normal 6 13 6 2 5 2" xfId="3963" xr:uid="{00000000-0005-0000-0000-0000760F0000}"/>
    <cellStyle name="Normal 6 13 6 2 6" xfId="3964" xr:uid="{00000000-0005-0000-0000-0000770F0000}"/>
    <cellStyle name="Normal 6 13 6 3" xfId="3965" xr:uid="{00000000-0005-0000-0000-0000780F0000}"/>
    <cellStyle name="Normal 6 13 6 3 2" xfId="3966" xr:uid="{00000000-0005-0000-0000-0000790F0000}"/>
    <cellStyle name="Normal 6 13 6 3 2 2" xfId="3967" xr:uid="{00000000-0005-0000-0000-00007A0F0000}"/>
    <cellStyle name="Normal 6 13 6 3 2 2 2" xfId="3968" xr:uid="{00000000-0005-0000-0000-00007B0F0000}"/>
    <cellStyle name="Normal 6 13 6 3 2 3" xfId="3969" xr:uid="{00000000-0005-0000-0000-00007C0F0000}"/>
    <cellStyle name="Normal 6 13 6 3 3" xfId="3970" xr:uid="{00000000-0005-0000-0000-00007D0F0000}"/>
    <cellStyle name="Normal 6 13 6 3 3 2" xfId="3971" xr:uid="{00000000-0005-0000-0000-00007E0F0000}"/>
    <cellStyle name="Normal 6 13 6 3 4" xfId="3972" xr:uid="{00000000-0005-0000-0000-00007F0F0000}"/>
    <cellStyle name="Normal 6 13 6 4" xfId="3973" xr:uid="{00000000-0005-0000-0000-0000800F0000}"/>
    <cellStyle name="Normal 6 13 6 4 2" xfId="3974" xr:uid="{00000000-0005-0000-0000-0000810F0000}"/>
    <cellStyle name="Normal 6 13 6 4 2 2" xfId="3975" xr:uid="{00000000-0005-0000-0000-0000820F0000}"/>
    <cellStyle name="Normal 6 13 6 4 2 2 2" xfId="3976" xr:uid="{00000000-0005-0000-0000-0000830F0000}"/>
    <cellStyle name="Normal 6 13 6 4 2 3" xfId="3977" xr:uid="{00000000-0005-0000-0000-0000840F0000}"/>
    <cellStyle name="Normal 6 13 6 4 3" xfId="3978" xr:uid="{00000000-0005-0000-0000-0000850F0000}"/>
    <cellStyle name="Normal 6 13 6 4 3 2" xfId="3979" xr:uid="{00000000-0005-0000-0000-0000860F0000}"/>
    <cellStyle name="Normal 6 13 6 4 4" xfId="3980" xr:uid="{00000000-0005-0000-0000-0000870F0000}"/>
    <cellStyle name="Normal 6 13 6 5" xfId="3981" xr:uid="{00000000-0005-0000-0000-0000880F0000}"/>
    <cellStyle name="Normal 6 13 6 5 2" xfId="3982" xr:uid="{00000000-0005-0000-0000-0000890F0000}"/>
    <cellStyle name="Normal 6 13 6 5 2 2" xfId="3983" xr:uid="{00000000-0005-0000-0000-00008A0F0000}"/>
    <cellStyle name="Normal 6 13 6 5 3" xfId="3984" xr:uid="{00000000-0005-0000-0000-00008B0F0000}"/>
    <cellStyle name="Normal 6 13 6 6" xfId="3985" xr:uid="{00000000-0005-0000-0000-00008C0F0000}"/>
    <cellStyle name="Normal 6 13 6 6 2" xfId="3986" xr:uid="{00000000-0005-0000-0000-00008D0F0000}"/>
    <cellStyle name="Normal 6 13 6 7" xfId="3987" xr:uid="{00000000-0005-0000-0000-00008E0F0000}"/>
    <cellStyle name="Normal 6 13 7" xfId="3988" xr:uid="{00000000-0005-0000-0000-00008F0F0000}"/>
    <cellStyle name="Normal 6 13 7 2" xfId="3989" xr:uid="{00000000-0005-0000-0000-0000900F0000}"/>
    <cellStyle name="Normal 6 13 7 2 2" xfId="3990" xr:uid="{00000000-0005-0000-0000-0000910F0000}"/>
    <cellStyle name="Normal 6 13 7 2 2 2" xfId="3991" xr:uid="{00000000-0005-0000-0000-0000920F0000}"/>
    <cellStyle name="Normal 6 13 7 2 2 2 2" xfId="3992" xr:uid="{00000000-0005-0000-0000-0000930F0000}"/>
    <cellStyle name="Normal 6 13 7 2 2 3" xfId="3993" xr:uid="{00000000-0005-0000-0000-0000940F0000}"/>
    <cellStyle name="Normal 6 13 7 2 3" xfId="3994" xr:uid="{00000000-0005-0000-0000-0000950F0000}"/>
    <cellStyle name="Normal 6 13 7 2 3 2" xfId="3995" xr:uid="{00000000-0005-0000-0000-0000960F0000}"/>
    <cellStyle name="Normal 6 13 7 2 4" xfId="3996" xr:uid="{00000000-0005-0000-0000-0000970F0000}"/>
    <cellStyle name="Normal 6 13 7 3" xfId="3997" xr:uid="{00000000-0005-0000-0000-0000980F0000}"/>
    <cellStyle name="Normal 6 13 7 3 2" xfId="3998" xr:uid="{00000000-0005-0000-0000-0000990F0000}"/>
    <cellStyle name="Normal 6 13 7 3 2 2" xfId="3999" xr:uid="{00000000-0005-0000-0000-00009A0F0000}"/>
    <cellStyle name="Normal 6 13 7 3 2 2 2" xfId="4000" xr:uid="{00000000-0005-0000-0000-00009B0F0000}"/>
    <cellStyle name="Normal 6 13 7 3 2 3" xfId="4001" xr:uid="{00000000-0005-0000-0000-00009C0F0000}"/>
    <cellStyle name="Normal 6 13 7 3 3" xfId="4002" xr:uid="{00000000-0005-0000-0000-00009D0F0000}"/>
    <cellStyle name="Normal 6 13 7 3 3 2" xfId="4003" xr:uid="{00000000-0005-0000-0000-00009E0F0000}"/>
    <cellStyle name="Normal 6 13 7 3 4" xfId="4004" xr:uid="{00000000-0005-0000-0000-00009F0F0000}"/>
    <cellStyle name="Normal 6 13 7 4" xfId="4005" xr:uid="{00000000-0005-0000-0000-0000A00F0000}"/>
    <cellStyle name="Normal 6 13 7 4 2" xfId="4006" xr:uid="{00000000-0005-0000-0000-0000A10F0000}"/>
    <cellStyle name="Normal 6 13 7 4 2 2" xfId="4007" xr:uid="{00000000-0005-0000-0000-0000A20F0000}"/>
    <cellStyle name="Normal 6 13 7 4 3" xfId="4008" xr:uid="{00000000-0005-0000-0000-0000A30F0000}"/>
    <cellStyle name="Normal 6 13 7 5" xfId="4009" xr:uid="{00000000-0005-0000-0000-0000A40F0000}"/>
    <cellStyle name="Normal 6 13 7 5 2" xfId="4010" xr:uid="{00000000-0005-0000-0000-0000A50F0000}"/>
    <cellStyle name="Normal 6 13 7 6" xfId="4011" xr:uid="{00000000-0005-0000-0000-0000A60F0000}"/>
    <cellStyle name="Normal 6 13 8" xfId="4012" xr:uid="{00000000-0005-0000-0000-0000A70F0000}"/>
    <cellStyle name="Normal 6 13 8 2" xfId="4013" xr:uid="{00000000-0005-0000-0000-0000A80F0000}"/>
    <cellStyle name="Normal 6 13 8 2 2" xfId="4014" xr:uid="{00000000-0005-0000-0000-0000A90F0000}"/>
    <cellStyle name="Normal 6 13 8 2 2 2" xfId="4015" xr:uid="{00000000-0005-0000-0000-0000AA0F0000}"/>
    <cellStyle name="Normal 6 13 8 2 3" xfId="4016" xr:uid="{00000000-0005-0000-0000-0000AB0F0000}"/>
    <cellStyle name="Normal 6 13 8 3" xfId="4017" xr:uid="{00000000-0005-0000-0000-0000AC0F0000}"/>
    <cellStyle name="Normal 6 13 8 3 2" xfId="4018" xr:uid="{00000000-0005-0000-0000-0000AD0F0000}"/>
    <cellStyle name="Normal 6 13 8 4" xfId="4019" xr:uid="{00000000-0005-0000-0000-0000AE0F0000}"/>
    <cellStyle name="Normal 6 13 9" xfId="4020" xr:uid="{00000000-0005-0000-0000-0000AF0F0000}"/>
    <cellStyle name="Normal 6 13 9 2" xfId="4021" xr:uid="{00000000-0005-0000-0000-0000B00F0000}"/>
    <cellStyle name="Normal 6 13 9 2 2" xfId="4022" xr:uid="{00000000-0005-0000-0000-0000B10F0000}"/>
    <cellStyle name="Normal 6 13 9 2 2 2" xfId="4023" xr:uid="{00000000-0005-0000-0000-0000B20F0000}"/>
    <cellStyle name="Normal 6 13 9 2 3" xfId="4024" xr:uid="{00000000-0005-0000-0000-0000B30F0000}"/>
    <cellStyle name="Normal 6 13 9 3" xfId="4025" xr:uid="{00000000-0005-0000-0000-0000B40F0000}"/>
    <cellStyle name="Normal 6 13 9 3 2" xfId="4026" xr:uid="{00000000-0005-0000-0000-0000B50F0000}"/>
    <cellStyle name="Normal 6 13 9 4" xfId="4027" xr:uid="{00000000-0005-0000-0000-0000B60F0000}"/>
    <cellStyle name="Normal 6 14" xfId="4028" xr:uid="{00000000-0005-0000-0000-0000B70F0000}"/>
    <cellStyle name="Normal 6 14 10" xfId="4029" xr:uid="{00000000-0005-0000-0000-0000B80F0000}"/>
    <cellStyle name="Normal 6 14 10 2" xfId="4030" xr:uid="{00000000-0005-0000-0000-0000B90F0000}"/>
    <cellStyle name="Normal 6 14 10 2 2" xfId="4031" xr:uid="{00000000-0005-0000-0000-0000BA0F0000}"/>
    <cellStyle name="Normal 6 14 10 3" xfId="4032" xr:uid="{00000000-0005-0000-0000-0000BB0F0000}"/>
    <cellStyle name="Normal 6 14 11" xfId="4033" xr:uid="{00000000-0005-0000-0000-0000BC0F0000}"/>
    <cellStyle name="Normal 6 14 11 2" xfId="4034" xr:uid="{00000000-0005-0000-0000-0000BD0F0000}"/>
    <cellStyle name="Normal 6 14 12" xfId="4035" xr:uid="{00000000-0005-0000-0000-0000BE0F0000}"/>
    <cellStyle name="Normal 6 14 2" xfId="4036" xr:uid="{00000000-0005-0000-0000-0000BF0F0000}"/>
    <cellStyle name="Normal 6 14 2 2" xfId="4037" xr:uid="{00000000-0005-0000-0000-0000C00F0000}"/>
    <cellStyle name="Normal 6 14 2 2 2" xfId="4038" xr:uid="{00000000-0005-0000-0000-0000C10F0000}"/>
    <cellStyle name="Normal 6 14 2 2 2 2" xfId="4039" xr:uid="{00000000-0005-0000-0000-0000C20F0000}"/>
    <cellStyle name="Normal 6 14 2 2 2 2 2" xfId="4040" xr:uid="{00000000-0005-0000-0000-0000C30F0000}"/>
    <cellStyle name="Normal 6 14 2 2 2 2 2 2" xfId="4041" xr:uid="{00000000-0005-0000-0000-0000C40F0000}"/>
    <cellStyle name="Normal 6 14 2 2 2 2 2 2 2" xfId="4042" xr:uid="{00000000-0005-0000-0000-0000C50F0000}"/>
    <cellStyle name="Normal 6 14 2 2 2 2 2 2 2 2" xfId="4043" xr:uid="{00000000-0005-0000-0000-0000C60F0000}"/>
    <cellStyle name="Normal 6 14 2 2 2 2 2 2 3" xfId="4044" xr:uid="{00000000-0005-0000-0000-0000C70F0000}"/>
    <cellStyle name="Normal 6 14 2 2 2 2 2 3" xfId="4045" xr:uid="{00000000-0005-0000-0000-0000C80F0000}"/>
    <cellStyle name="Normal 6 14 2 2 2 2 2 3 2" xfId="4046" xr:uid="{00000000-0005-0000-0000-0000C90F0000}"/>
    <cellStyle name="Normal 6 14 2 2 2 2 2 4" xfId="4047" xr:uid="{00000000-0005-0000-0000-0000CA0F0000}"/>
    <cellStyle name="Normal 6 14 2 2 2 2 3" xfId="4048" xr:uid="{00000000-0005-0000-0000-0000CB0F0000}"/>
    <cellStyle name="Normal 6 14 2 2 2 2 3 2" xfId="4049" xr:uid="{00000000-0005-0000-0000-0000CC0F0000}"/>
    <cellStyle name="Normal 6 14 2 2 2 2 3 2 2" xfId="4050" xr:uid="{00000000-0005-0000-0000-0000CD0F0000}"/>
    <cellStyle name="Normal 6 14 2 2 2 2 3 2 2 2" xfId="4051" xr:uid="{00000000-0005-0000-0000-0000CE0F0000}"/>
    <cellStyle name="Normal 6 14 2 2 2 2 3 2 3" xfId="4052" xr:uid="{00000000-0005-0000-0000-0000CF0F0000}"/>
    <cellStyle name="Normal 6 14 2 2 2 2 3 3" xfId="4053" xr:uid="{00000000-0005-0000-0000-0000D00F0000}"/>
    <cellStyle name="Normal 6 14 2 2 2 2 3 3 2" xfId="4054" xr:uid="{00000000-0005-0000-0000-0000D10F0000}"/>
    <cellStyle name="Normal 6 14 2 2 2 2 3 4" xfId="4055" xr:uid="{00000000-0005-0000-0000-0000D20F0000}"/>
    <cellStyle name="Normal 6 14 2 2 2 2 4" xfId="4056" xr:uid="{00000000-0005-0000-0000-0000D30F0000}"/>
    <cellStyle name="Normal 6 14 2 2 2 2 4 2" xfId="4057" xr:uid="{00000000-0005-0000-0000-0000D40F0000}"/>
    <cellStyle name="Normal 6 14 2 2 2 2 4 2 2" xfId="4058" xr:uid="{00000000-0005-0000-0000-0000D50F0000}"/>
    <cellStyle name="Normal 6 14 2 2 2 2 4 3" xfId="4059" xr:uid="{00000000-0005-0000-0000-0000D60F0000}"/>
    <cellStyle name="Normal 6 14 2 2 2 2 5" xfId="4060" xr:uid="{00000000-0005-0000-0000-0000D70F0000}"/>
    <cellStyle name="Normal 6 14 2 2 2 2 5 2" xfId="4061" xr:uid="{00000000-0005-0000-0000-0000D80F0000}"/>
    <cellStyle name="Normal 6 14 2 2 2 2 6" xfId="4062" xr:uid="{00000000-0005-0000-0000-0000D90F0000}"/>
    <cellStyle name="Normal 6 14 2 2 2 3" xfId="4063" xr:uid="{00000000-0005-0000-0000-0000DA0F0000}"/>
    <cellStyle name="Normal 6 14 2 2 2 3 2" xfId="4064" xr:uid="{00000000-0005-0000-0000-0000DB0F0000}"/>
    <cellStyle name="Normal 6 14 2 2 2 3 2 2" xfId="4065" xr:uid="{00000000-0005-0000-0000-0000DC0F0000}"/>
    <cellStyle name="Normal 6 14 2 2 2 3 2 2 2" xfId="4066" xr:uid="{00000000-0005-0000-0000-0000DD0F0000}"/>
    <cellStyle name="Normal 6 14 2 2 2 3 2 3" xfId="4067" xr:uid="{00000000-0005-0000-0000-0000DE0F0000}"/>
    <cellStyle name="Normal 6 14 2 2 2 3 3" xfId="4068" xr:uid="{00000000-0005-0000-0000-0000DF0F0000}"/>
    <cellStyle name="Normal 6 14 2 2 2 3 3 2" xfId="4069" xr:uid="{00000000-0005-0000-0000-0000E00F0000}"/>
    <cellStyle name="Normal 6 14 2 2 2 3 4" xfId="4070" xr:uid="{00000000-0005-0000-0000-0000E10F0000}"/>
    <cellStyle name="Normal 6 14 2 2 2 4" xfId="4071" xr:uid="{00000000-0005-0000-0000-0000E20F0000}"/>
    <cellStyle name="Normal 6 14 2 2 2 4 2" xfId="4072" xr:uid="{00000000-0005-0000-0000-0000E30F0000}"/>
    <cellStyle name="Normal 6 14 2 2 2 4 2 2" xfId="4073" xr:uid="{00000000-0005-0000-0000-0000E40F0000}"/>
    <cellStyle name="Normal 6 14 2 2 2 4 2 2 2" xfId="4074" xr:uid="{00000000-0005-0000-0000-0000E50F0000}"/>
    <cellStyle name="Normal 6 14 2 2 2 4 2 3" xfId="4075" xr:uid="{00000000-0005-0000-0000-0000E60F0000}"/>
    <cellStyle name="Normal 6 14 2 2 2 4 3" xfId="4076" xr:uid="{00000000-0005-0000-0000-0000E70F0000}"/>
    <cellStyle name="Normal 6 14 2 2 2 4 3 2" xfId="4077" xr:uid="{00000000-0005-0000-0000-0000E80F0000}"/>
    <cellStyle name="Normal 6 14 2 2 2 4 4" xfId="4078" xr:uid="{00000000-0005-0000-0000-0000E90F0000}"/>
    <cellStyle name="Normal 6 14 2 2 2 5" xfId="4079" xr:uid="{00000000-0005-0000-0000-0000EA0F0000}"/>
    <cellStyle name="Normal 6 14 2 2 2 5 2" xfId="4080" xr:uid="{00000000-0005-0000-0000-0000EB0F0000}"/>
    <cellStyle name="Normal 6 14 2 2 2 5 2 2" xfId="4081" xr:uid="{00000000-0005-0000-0000-0000EC0F0000}"/>
    <cellStyle name="Normal 6 14 2 2 2 5 3" xfId="4082" xr:uid="{00000000-0005-0000-0000-0000ED0F0000}"/>
    <cellStyle name="Normal 6 14 2 2 2 6" xfId="4083" xr:uid="{00000000-0005-0000-0000-0000EE0F0000}"/>
    <cellStyle name="Normal 6 14 2 2 2 6 2" xfId="4084" xr:uid="{00000000-0005-0000-0000-0000EF0F0000}"/>
    <cellStyle name="Normal 6 14 2 2 2 7" xfId="4085" xr:uid="{00000000-0005-0000-0000-0000F00F0000}"/>
    <cellStyle name="Normal 6 14 2 2 3" xfId="4086" xr:uid="{00000000-0005-0000-0000-0000F10F0000}"/>
    <cellStyle name="Normal 6 14 2 2 3 2" xfId="4087" xr:uid="{00000000-0005-0000-0000-0000F20F0000}"/>
    <cellStyle name="Normal 6 14 2 2 3 2 2" xfId="4088" xr:uid="{00000000-0005-0000-0000-0000F30F0000}"/>
    <cellStyle name="Normal 6 14 2 2 3 2 2 2" xfId="4089" xr:uid="{00000000-0005-0000-0000-0000F40F0000}"/>
    <cellStyle name="Normal 6 14 2 2 3 2 2 2 2" xfId="4090" xr:uid="{00000000-0005-0000-0000-0000F50F0000}"/>
    <cellStyle name="Normal 6 14 2 2 3 2 2 3" xfId="4091" xr:uid="{00000000-0005-0000-0000-0000F60F0000}"/>
    <cellStyle name="Normal 6 14 2 2 3 2 3" xfId="4092" xr:uid="{00000000-0005-0000-0000-0000F70F0000}"/>
    <cellStyle name="Normal 6 14 2 2 3 2 3 2" xfId="4093" xr:uid="{00000000-0005-0000-0000-0000F80F0000}"/>
    <cellStyle name="Normal 6 14 2 2 3 2 4" xfId="4094" xr:uid="{00000000-0005-0000-0000-0000F90F0000}"/>
    <cellStyle name="Normal 6 14 2 2 3 3" xfId="4095" xr:uid="{00000000-0005-0000-0000-0000FA0F0000}"/>
    <cellStyle name="Normal 6 14 2 2 3 3 2" xfId="4096" xr:uid="{00000000-0005-0000-0000-0000FB0F0000}"/>
    <cellStyle name="Normal 6 14 2 2 3 3 2 2" xfId="4097" xr:uid="{00000000-0005-0000-0000-0000FC0F0000}"/>
    <cellStyle name="Normal 6 14 2 2 3 3 2 2 2" xfId="4098" xr:uid="{00000000-0005-0000-0000-0000FD0F0000}"/>
    <cellStyle name="Normal 6 14 2 2 3 3 2 3" xfId="4099" xr:uid="{00000000-0005-0000-0000-0000FE0F0000}"/>
    <cellStyle name="Normal 6 14 2 2 3 3 3" xfId="4100" xr:uid="{00000000-0005-0000-0000-0000FF0F0000}"/>
    <cellStyle name="Normal 6 14 2 2 3 3 3 2" xfId="4101" xr:uid="{00000000-0005-0000-0000-000000100000}"/>
    <cellStyle name="Normal 6 14 2 2 3 3 4" xfId="4102" xr:uid="{00000000-0005-0000-0000-000001100000}"/>
    <cellStyle name="Normal 6 14 2 2 3 4" xfId="4103" xr:uid="{00000000-0005-0000-0000-000002100000}"/>
    <cellStyle name="Normal 6 14 2 2 3 4 2" xfId="4104" xr:uid="{00000000-0005-0000-0000-000003100000}"/>
    <cellStyle name="Normal 6 14 2 2 3 4 2 2" xfId="4105" xr:uid="{00000000-0005-0000-0000-000004100000}"/>
    <cellStyle name="Normal 6 14 2 2 3 4 3" xfId="4106" xr:uid="{00000000-0005-0000-0000-000005100000}"/>
    <cellStyle name="Normal 6 14 2 2 3 5" xfId="4107" xr:uid="{00000000-0005-0000-0000-000006100000}"/>
    <cellStyle name="Normal 6 14 2 2 3 5 2" xfId="4108" xr:uid="{00000000-0005-0000-0000-000007100000}"/>
    <cellStyle name="Normal 6 14 2 2 3 6" xfId="4109" xr:uid="{00000000-0005-0000-0000-000008100000}"/>
    <cellStyle name="Normal 6 14 2 2 4" xfId="4110" xr:uid="{00000000-0005-0000-0000-000009100000}"/>
    <cellStyle name="Normal 6 14 2 2 4 2" xfId="4111" xr:uid="{00000000-0005-0000-0000-00000A100000}"/>
    <cellStyle name="Normal 6 14 2 2 4 2 2" xfId="4112" xr:uid="{00000000-0005-0000-0000-00000B100000}"/>
    <cellStyle name="Normal 6 14 2 2 4 2 2 2" xfId="4113" xr:uid="{00000000-0005-0000-0000-00000C100000}"/>
    <cellStyle name="Normal 6 14 2 2 4 2 3" xfId="4114" xr:uid="{00000000-0005-0000-0000-00000D100000}"/>
    <cellStyle name="Normal 6 14 2 2 4 3" xfId="4115" xr:uid="{00000000-0005-0000-0000-00000E100000}"/>
    <cellStyle name="Normal 6 14 2 2 4 3 2" xfId="4116" xr:uid="{00000000-0005-0000-0000-00000F100000}"/>
    <cellStyle name="Normal 6 14 2 2 4 4" xfId="4117" xr:uid="{00000000-0005-0000-0000-000010100000}"/>
    <cellStyle name="Normal 6 14 2 2 5" xfId="4118" xr:uid="{00000000-0005-0000-0000-000011100000}"/>
    <cellStyle name="Normal 6 14 2 2 5 2" xfId="4119" xr:uid="{00000000-0005-0000-0000-000012100000}"/>
    <cellStyle name="Normal 6 14 2 2 5 2 2" xfId="4120" xr:uid="{00000000-0005-0000-0000-000013100000}"/>
    <cellStyle name="Normal 6 14 2 2 5 2 2 2" xfId="4121" xr:uid="{00000000-0005-0000-0000-000014100000}"/>
    <cellStyle name="Normal 6 14 2 2 5 2 3" xfId="4122" xr:uid="{00000000-0005-0000-0000-000015100000}"/>
    <cellStyle name="Normal 6 14 2 2 5 3" xfId="4123" xr:uid="{00000000-0005-0000-0000-000016100000}"/>
    <cellStyle name="Normal 6 14 2 2 5 3 2" xfId="4124" xr:uid="{00000000-0005-0000-0000-000017100000}"/>
    <cellStyle name="Normal 6 14 2 2 5 4" xfId="4125" xr:uid="{00000000-0005-0000-0000-000018100000}"/>
    <cellStyle name="Normal 6 14 2 2 6" xfId="4126" xr:uid="{00000000-0005-0000-0000-000019100000}"/>
    <cellStyle name="Normal 6 14 2 2 6 2" xfId="4127" xr:uid="{00000000-0005-0000-0000-00001A100000}"/>
    <cellStyle name="Normal 6 14 2 2 6 2 2" xfId="4128" xr:uid="{00000000-0005-0000-0000-00001B100000}"/>
    <cellStyle name="Normal 6 14 2 2 6 3" xfId="4129" xr:uid="{00000000-0005-0000-0000-00001C100000}"/>
    <cellStyle name="Normal 6 14 2 2 7" xfId="4130" xr:uid="{00000000-0005-0000-0000-00001D100000}"/>
    <cellStyle name="Normal 6 14 2 2 7 2" xfId="4131" xr:uid="{00000000-0005-0000-0000-00001E100000}"/>
    <cellStyle name="Normal 6 14 2 2 8" xfId="4132" xr:uid="{00000000-0005-0000-0000-00001F100000}"/>
    <cellStyle name="Normal 6 14 2 3" xfId="4133" xr:uid="{00000000-0005-0000-0000-000020100000}"/>
    <cellStyle name="Normal 6 14 2 3 2" xfId="4134" xr:uid="{00000000-0005-0000-0000-000021100000}"/>
    <cellStyle name="Normal 6 14 2 3 2 2" xfId="4135" xr:uid="{00000000-0005-0000-0000-000022100000}"/>
    <cellStyle name="Normal 6 14 2 3 2 2 2" xfId="4136" xr:uid="{00000000-0005-0000-0000-000023100000}"/>
    <cellStyle name="Normal 6 14 2 3 2 2 2 2" xfId="4137" xr:uid="{00000000-0005-0000-0000-000024100000}"/>
    <cellStyle name="Normal 6 14 2 3 2 2 2 2 2" xfId="4138" xr:uid="{00000000-0005-0000-0000-000025100000}"/>
    <cellStyle name="Normal 6 14 2 3 2 2 2 3" xfId="4139" xr:uid="{00000000-0005-0000-0000-000026100000}"/>
    <cellStyle name="Normal 6 14 2 3 2 2 3" xfId="4140" xr:uid="{00000000-0005-0000-0000-000027100000}"/>
    <cellStyle name="Normal 6 14 2 3 2 2 3 2" xfId="4141" xr:uid="{00000000-0005-0000-0000-000028100000}"/>
    <cellStyle name="Normal 6 14 2 3 2 2 4" xfId="4142" xr:uid="{00000000-0005-0000-0000-000029100000}"/>
    <cellStyle name="Normal 6 14 2 3 2 3" xfId="4143" xr:uid="{00000000-0005-0000-0000-00002A100000}"/>
    <cellStyle name="Normal 6 14 2 3 2 3 2" xfId="4144" xr:uid="{00000000-0005-0000-0000-00002B100000}"/>
    <cellStyle name="Normal 6 14 2 3 2 3 2 2" xfId="4145" xr:uid="{00000000-0005-0000-0000-00002C100000}"/>
    <cellStyle name="Normal 6 14 2 3 2 3 2 2 2" xfId="4146" xr:uid="{00000000-0005-0000-0000-00002D100000}"/>
    <cellStyle name="Normal 6 14 2 3 2 3 2 3" xfId="4147" xr:uid="{00000000-0005-0000-0000-00002E100000}"/>
    <cellStyle name="Normal 6 14 2 3 2 3 3" xfId="4148" xr:uid="{00000000-0005-0000-0000-00002F100000}"/>
    <cellStyle name="Normal 6 14 2 3 2 3 3 2" xfId="4149" xr:uid="{00000000-0005-0000-0000-000030100000}"/>
    <cellStyle name="Normal 6 14 2 3 2 3 4" xfId="4150" xr:uid="{00000000-0005-0000-0000-000031100000}"/>
    <cellStyle name="Normal 6 14 2 3 2 4" xfId="4151" xr:uid="{00000000-0005-0000-0000-000032100000}"/>
    <cellStyle name="Normal 6 14 2 3 2 4 2" xfId="4152" xr:uid="{00000000-0005-0000-0000-000033100000}"/>
    <cellStyle name="Normal 6 14 2 3 2 4 2 2" xfId="4153" xr:uid="{00000000-0005-0000-0000-000034100000}"/>
    <cellStyle name="Normal 6 14 2 3 2 4 3" xfId="4154" xr:uid="{00000000-0005-0000-0000-000035100000}"/>
    <cellStyle name="Normal 6 14 2 3 2 5" xfId="4155" xr:uid="{00000000-0005-0000-0000-000036100000}"/>
    <cellStyle name="Normal 6 14 2 3 2 5 2" xfId="4156" xr:uid="{00000000-0005-0000-0000-000037100000}"/>
    <cellStyle name="Normal 6 14 2 3 2 6" xfId="4157" xr:uid="{00000000-0005-0000-0000-000038100000}"/>
    <cellStyle name="Normal 6 14 2 3 3" xfId="4158" xr:uid="{00000000-0005-0000-0000-000039100000}"/>
    <cellStyle name="Normal 6 14 2 3 3 2" xfId="4159" xr:uid="{00000000-0005-0000-0000-00003A100000}"/>
    <cellStyle name="Normal 6 14 2 3 3 2 2" xfId="4160" xr:uid="{00000000-0005-0000-0000-00003B100000}"/>
    <cellStyle name="Normal 6 14 2 3 3 2 2 2" xfId="4161" xr:uid="{00000000-0005-0000-0000-00003C100000}"/>
    <cellStyle name="Normal 6 14 2 3 3 2 3" xfId="4162" xr:uid="{00000000-0005-0000-0000-00003D100000}"/>
    <cellStyle name="Normal 6 14 2 3 3 3" xfId="4163" xr:uid="{00000000-0005-0000-0000-00003E100000}"/>
    <cellStyle name="Normal 6 14 2 3 3 3 2" xfId="4164" xr:uid="{00000000-0005-0000-0000-00003F100000}"/>
    <cellStyle name="Normal 6 14 2 3 3 4" xfId="4165" xr:uid="{00000000-0005-0000-0000-000040100000}"/>
    <cellStyle name="Normal 6 14 2 3 4" xfId="4166" xr:uid="{00000000-0005-0000-0000-000041100000}"/>
    <cellStyle name="Normal 6 14 2 3 4 2" xfId="4167" xr:uid="{00000000-0005-0000-0000-000042100000}"/>
    <cellStyle name="Normal 6 14 2 3 4 2 2" xfId="4168" xr:uid="{00000000-0005-0000-0000-000043100000}"/>
    <cellStyle name="Normal 6 14 2 3 4 2 2 2" xfId="4169" xr:uid="{00000000-0005-0000-0000-000044100000}"/>
    <cellStyle name="Normal 6 14 2 3 4 2 3" xfId="4170" xr:uid="{00000000-0005-0000-0000-000045100000}"/>
    <cellStyle name="Normal 6 14 2 3 4 3" xfId="4171" xr:uid="{00000000-0005-0000-0000-000046100000}"/>
    <cellStyle name="Normal 6 14 2 3 4 3 2" xfId="4172" xr:uid="{00000000-0005-0000-0000-000047100000}"/>
    <cellStyle name="Normal 6 14 2 3 4 4" xfId="4173" xr:uid="{00000000-0005-0000-0000-000048100000}"/>
    <cellStyle name="Normal 6 14 2 3 5" xfId="4174" xr:uid="{00000000-0005-0000-0000-000049100000}"/>
    <cellStyle name="Normal 6 14 2 3 5 2" xfId="4175" xr:uid="{00000000-0005-0000-0000-00004A100000}"/>
    <cellStyle name="Normal 6 14 2 3 5 2 2" xfId="4176" xr:uid="{00000000-0005-0000-0000-00004B100000}"/>
    <cellStyle name="Normal 6 14 2 3 5 3" xfId="4177" xr:uid="{00000000-0005-0000-0000-00004C100000}"/>
    <cellStyle name="Normal 6 14 2 3 6" xfId="4178" xr:uid="{00000000-0005-0000-0000-00004D100000}"/>
    <cellStyle name="Normal 6 14 2 3 6 2" xfId="4179" xr:uid="{00000000-0005-0000-0000-00004E100000}"/>
    <cellStyle name="Normal 6 14 2 3 7" xfId="4180" xr:uid="{00000000-0005-0000-0000-00004F100000}"/>
    <cellStyle name="Normal 6 14 2 4" xfId="4181" xr:uid="{00000000-0005-0000-0000-000050100000}"/>
    <cellStyle name="Normal 6 14 2 4 2" xfId="4182" xr:uid="{00000000-0005-0000-0000-000051100000}"/>
    <cellStyle name="Normal 6 14 2 4 2 2" xfId="4183" xr:uid="{00000000-0005-0000-0000-000052100000}"/>
    <cellStyle name="Normal 6 14 2 4 2 2 2" xfId="4184" xr:uid="{00000000-0005-0000-0000-000053100000}"/>
    <cellStyle name="Normal 6 14 2 4 2 2 2 2" xfId="4185" xr:uid="{00000000-0005-0000-0000-000054100000}"/>
    <cellStyle name="Normal 6 14 2 4 2 2 3" xfId="4186" xr:uid="{00000000-0005-0000-0000-000055100000}"/>
    <cellStyle name="Normal 6 14 2 4 2 3" xfId="4187" xr:uid="{00000000-0005-0000-0000-000056100000}"/>
    <cellStyle name="Normal 6 14 2 4 2 3 2" xfId="4188" xr:uid="{00000000-0005-0000-0000-000057100000}"/>
    <cellStyle name="Normal 6 14 2 4 2 4" xfId="4189" xr:uid="{00000000-0005-0000-0000-000058100000}"/>
    <cellStyle name="Normal 6 14 2 4 3" xfId="4190" xr:uid="{00000000-0005-0000-0000-000059100000}"/>
    <cellStyle name="Normal 6 14 2 4 3 2" xfId="4191" xr:uid="{00000000-0005-0000-0000-00005A100000}"/>
    <cellStyle name="Normal 6 14 2 4 3 2 2" xfId="4192" xr:uid="{00000000-0005-0000-0000-00005B100000}"/>
    <cellStyle name="Normal 6 14 2 4 3 2 2 2" xfId="4193" xr:uid="{00000000-0005-0000-0000-00005C100000}"/>
    <cellStyle name="Normal 6 14 2 4 3 2 3" xfId="4194" xr:uid="{00000000-0005-0000-0000-00005D100000}"/>
    <cellStyle name="Normal 6 14 2 4 3 3" xfId="4195" xr:uid="{00000000-0005-0000-0000-00005E100000}"/>
    <cellStyle name="Normal 6 14 2 4 3 3 2" xfId="4196" xr:uid="{00000000-0005-0000-0000-00005F100000}"/>
    <cellStyle name="Normal 6 14 2 4 3 4" xfId="4197" xr:uid="{00000000-0005-0000-0000-000060100000}"/>
    <cellStyle name="Normal 6 14 2 4 4" xfId="4198" xr:uid="{00000000-0005-0000-0000-000061100000}"/>
    <cellStyle name="Normal 6 14 2 4 4 2" xfId="4199" xr:uid="{00000000-0005-0000-0000-000062100000}"/>
    <cellStyle name="Normal 6 14 2 4 4 2 2" xfId="4200" xr:uid="{00000000-0005-0000-0000-000063100000}"/>
    <cellStyle name="Normal 6 14 2 4 4 3" xfId="4201" xr:uid="{00000000-0005-0000-0000-000064100000}"/>
    <cellStyle name="Normal 6 14 2 4 5" xfId="4202" xr:uid="{00000000-0005-0000-0000-000065100000}"/>
    <cellStyle name="Normal 6 14 2 4 5 2" xfId="4203" xr:uid="{00000000-0005-0000-0000-000066100000}"/>
    <cellStyle name="Normal 6 14 2 4 6" xfId="4204" xr:uid="{00000000-0005-0000-0000-000067100000}"/>
    <cellStyle name="Normal 6 14 2 5" xfId="4205" xr:uid="{00000000-0005-0000-0000-000068100000}"/>
    <cellStyle name="Normal 6 14 2 5 2" xfId="4206" xr:uid="{00000000-0005-0000-0000-000069100000}"/>
    <cellStyle name="Normal 6 14 2 5 2 2" xfId="4207" xr:uid="{00000000-0005-0000-0000-00006A100000}"/>
    <cellStyle name="Normal 6 14 2 5 2 2 2" xfId="4208" xr:uid="{00000000-0005-0000-0000-00006B100000}"/>
    <cellStyle name="Normal 6 14 2 5 2 3" xfId="4209" xr:uid="{00000000-0005-0000-0000-00006C100000}"/>
    <cellStyle name="Normal 6 14 2 5 3" xfId="4210" xr:uid="{00000000-0005-0000-0000-00006D100000}"/>
    <cellStyle name="Normal 6 14 2 5 3 2" xfId="4211" xr:uid="{00000000-0005-0000-0000-00006E100000}"/>
    <cellStyle name="Normal 6 14 2 5 4" xfId="4212" xr:uid="{00000000-0005-0000-0000-00006F100000}"/>
    <cellStyle name="Normal 6 14 2 6" xfId="4213" xr:uid="{00000000-0005-0000-0000-000070100000}"/>
    <cellStyle name="Normal 6 14 2 6 2" xfId="4214" xr:uid="{00000000-0005-0000-0000-000071100000}"/>
    <cellStyle name="Normal 6 14 2 6 2 2" xfId="4215" xr:uid="{00000000-0005-0000-0000-000072100000}"/>
    <cellStyle name="Normal 6 14 2 6 2 2 2" xfId="4216" xr:uid="{00000000-0005-0000-0000-000073100000}"/>
    <cellStyle name="Normal 6 14 2 6 2 3" xfId="4217" xr:uid="{00000000-0005-0000-0000-000074100000}"/>
    <cellStyle name="Normal 6 14 2 6 3" xfId="4218" xr:uid="{00000000-0005-0000-0000-000075100000}"/>
    <cellStyle name="Normal 6 14 2 6 3 2" xfId="4219" xr:uid="{00000000-0005-0000-0000-000076100000}"/>
    <cellStyle name="Normal 6 14 2 6 4" xfId="4220" xr:uid="{00000000-0005-0000-0000-000077100000}"/>
    <cellStyle name="Normal 6 14 2 7" xfId="4221" xr:uid="{00000000-0005-0000-0000-000078100000}"/>
    <cellStyle name="Normal 6 14 2 7 2" xfId="4222" xr:uid="{00000000-0005-0000-0000-000079100000}"/>
    <cellStyle name="Normal 6 14 2 7 2 2" xfId="4223" xr:uid="{00000000-0005-0000-0000-00007A100000}"/>
    <cellStyle name="Normal 6 14 2 7 3" xfId="4224" xr:uid="{00000000-0005-0000-0000-00007B100000}"/>
    <cellStyle name="Normal 6 14 2 8" xfId="4225" xr:uid="{00000000-0005-0000-0000-00007C100000}"/>
    <cellStyle name="Normal 6 14 2 8 2" xfId="4226" xr:uid="{00000000-0005-0000-0000-00007D100000}"/>
    <cellStyle name="Normal 6 14 2 9" xfId="4227" xr:uid="{00000000-0005-0000-0000-00007E100000}"/>
    <cellStyle name="Normal 6 14 3" xfId="4228" xr:uid="{00000000-0005-0000-0000-00007F100000}"/>
    <cellStyle name="Normal 6 14 3 2" xfId="4229" xr:uid="{00000000-0005-0000-0000-000080100000}"/>
    <cellStyle name="Normal 6 14 3 2 2" xfId="4230" xr:uid="{00000000-0005-0000-0000-000081100000}"/>
    <cellStyle name="Normal 6 14 3 2 2 2" xfId="4231" xr:uid="{00000000-0005-0000-0000-000082100000}"/>
    <cellStyle name="Normal 6 14 3 2 2 2 2" xfId="4232" xr:uid="{00000000-0005-0000-0000-000083100000}"/>
    <cellStyle name="Normal 6 14 3 2 2 2 2 2" xfId="4233" xr:uid="{00000000-0005-0000-0000-000084100000}"/>
    <cellStyle name="Normal 6 14 3 2 2 2 2 2 2" xfId="4234" xr:uid="{00000000-0005-0000-0000-000085100000}"/>
    <cellStyle name="Normal 6 14 3 2 2 2 2 2 2 2" xfId="4235" xr:uid="{00000000-0005-0000-0000-000086100000}"/>
    <cellStyle name="Normal 6 14 3 2 2 2 2 2 3" xfId="4236" xr:uid="{00000000-0005-0000-0000-000087100000}"/>
    <cellStyle name="Normal 6 14 3 2 2 2 2 3" xfId="4237" xr:uid="{00000000-0005-0000-0000-000088100000}"/>
    <cellStyle name="Normal 6 14 3 2 2 2 2 3 2" xfId="4238" xr:uid="{00000000-0005-0000-0000-000089100000}"/>
    <cellStyle name="Normal 6 14 3 2 2 2 2 4" xfId="4239" xr:uid="{00000000-0005-0000-0000-00008A100000}"/>
    <cellStyle name="Normal 6 14 3 2 2 2 3" xfId="4240" xr:uid="{00000000-0005-0000-0000-00008B100000}"/>
    <cellStyle name="Normal 6 14 3 2 2 2 3 2" xfId="4241" xr:uid="{00000000-0005-0000-0000-00008C100000}"/>
    <cellStyle name="Normal 6 14 3 2 2 2 3 2 2" xfId="4242" xr:uid="{00000000-0005-0000-0000-00008D100000}"/>
    <cellStyle name="Normal 6 14 3 2 2 2 3 2 2 2" xfId="4243" xr:uid="{00000000-0005-0000-0000-00008E100000}"/>
    <cellStyle name="Normal 6 14 3 2 2 2 3 2 3" xfId="4244" xr:uid="{00000000-0005-0000-0000-00008F100000}"/>
    <cellStyle name="Normal 6 14 3 2 2 2 3 3" xfId="4245" xr:uid="{00000000-0005-0000-0000-000090100000}"/>
    <cellStyle name="Normal 6 14 3 2 2 2 3 3 2" xfId="4246" xr:uid="{00000000-0005-0000-0000-000091100000}"/>
    <cellStyle name="Normal 6 14 3 2 2 2 3 4" xfId="4247" xr:uid="{00000000-0005-0000-0000-000092100000}"/>
    <cellStyle name="Normal 6 14 3 2 2 2 4" xfId="4248" xr:uid="{00000000-0005-0000-0000-000093100000}"/>
    <cellStyle name="Normal 6 14 3 2 2 2 4 2" xfId="4249" xr:uid="{00000000-0005-0000-0000-000094100000}"/>
    <cellStyle name="Normal 6 14 3 2 2 2 4 2 2" xfId="4250" xr:uid="{00000000-0005-0000-0000-000095100000}"/>
    <cellStyle name="Normal 6 14 3 2 2 2 4 3" xfId="4251" xr:uid="{00000000-0005-0000-0000-000096100000}"/>
    <cellStyle name="Normal 6 14 3 2 2 2 5" xfId="4252" xr:uid="{00000000-0005-0000-0000-000097100000}"/>
    <cellStyle name="Normal 6 14 3 2 2 2 5 2" xfId="4253" xr:uid="{00000000-0005-0000-0000-000098100000}"/>
    <cellStyle name="Normal 6 14 3 2 2 2 6" xfId="4254" xr:uid="{00000000-0005-0000-0000-000099100000}"/>
    <cellStyle name="Normal 6 14 3 2 2 3" xfId="4255" xr:uid="{00000000-0005-0000-0000-00009A100000}"/>
    <cellStyle name="Normal 6 14 3 2 2 3 2" xfId="4256" xr:uid="{00000000-0005-0000-0000-00009B100000}"/>
    <cellStyle name="Normal 6 14 3 2 2 3 2 2" xfId="4257" xr:uid="{00000000-0005-0000-0000-00009C100000}"/>
    <cellStyle name="Normal 6 14 3 2 2 3 2 2 2" xfId="4258" xr:uid="{00000000-0005-0000-0000-00009D100000}"/>
    <cellStyle name="Normal 6 14 3 2 2 3 2 3" xfId="4259" xr:uid="{00000000-0005-0000-0000-00009E100000}"/>
    <cellStyle name="Normal 6 14 3 2 2 3 3" xfId="4260" xr:uid="{00000000-0005-0000-0000-00009F100000}"/>
    <cellStyle name="Normal 6 14 3 2 2 3 3 2" xfId="4261" xr:uid="{00000000-0005-0000-0000-0000A0100000}"/>
    <cellStyle name="Normal 6 14 3 2 2 3 4" xfId="4262" xr:uid="{00000000-0005-0000-0000-0000A1100000}"/>
    <cellStyle name="Normal 6 14 3 2 2 4" xfId="4263" xr:uid="{00000000-0005-0000-0000-0000A2100000}"/>
    <cellStyle name="Normal 6 14 3 2 2 4 2" xfId="4264" xr:uid="{00000000-0005-0000-0000-0000A3100000}"/>
    <cellStyle name="Normal 6 14 3 2 2 4 2 2" xfId="4265" xr:uid="{00000000-0005-0000-0000-0000A4100000}"/>
    <cellStyle name="Normal 6 14 3 2 2 4 2 2 2" xfId="4266" xr:uid="{00000000-0005-0000-0000-0000A5100000}"/>
    <cellStyle name="Normal 6 14 3 2 2 4 2 3" xfId="4267" xr:uid="{00000000-0005-0000-0000-0000A6100000}"/>
    <cellStyle name="Normal 6 14 3 2 2 4 3" xfId="4268" xr:uid="{00000000-0005-0000-0000-0000A7100000}"/>
    <cellStyle name="Normal 6 14 3 2 2 4 3 2" xfId="4269" xr:uid="{00000000-0005-0000-0000-0000A8100000}"/>
    <cellStyle name="Normal 6 14 3 2 2 4 4" xfId="4270" xr:uid="{00000000-0005-0000-0000-0000A9100000}"/>
    <cellStyle name="Normal 6 14 3 2 2 5" xfId="4271" xr:uid="{00000000-0005-0000-0000-0000AA100000}"/>
    <cellStyle name="Normal 6 14 3 2 2 5 2" xfId="4272" xr:uid="{00000000-0005-0000-0000-0000AB100000}"/>
    <cellStyle name="Normal 6 14 3 2 2 5 2 2" xfId="4273" xr:uid="{00000000-0005-0000-0000-0000AC100000}"/>
    <cellStyle name="Normal 6 14 3 2 2 5 3" xfId="4274" xr:uid="{00000000-0005-0000-0000-0000AD100000}"/>
    <cellStyle name="Normal 6 14 3 2 2 6" xfId="4275" xr:uid="{00000000-0005-0000-0000-0000AE100000}"/>
    <cellStyle name="Normal 6 14 3 2 2 6 2" xfId="4276" xr:uid="{00000000-0005-0000-0000-0000AF100000}"/>
    <cellStyle name="Normal 6 14 3 2 2 7" xfId="4277" xr:uid="{00000000-0005-0000-0000-0000B0100000}"/>
    <cellStyle name="Normal 6 14 3 2 3" xfId="4278" xr:uid="{00000000-0005-0000-0000-0000B1100000}"/>
    <cellStyle name="Normal 6 14 3 2 3 2" xfId="4279" xr:uid="{00000000-0005-0000-0000-0000B2100000}"/>
    <cellStyle name="Normal 6 14 3 2 3 2 2" xfId="4280" xr:uid="{00000000-0005-0000-0000-0000B3100000}"/>
    <cellStyle name="Normal 6 14 3 2 3 2 2 2" xfId="4281" xr:uid="{00000000-0005-0000-0000-0000B4100000}"/>
    <cellStyle name="Normal 6 14 3 2 3 2 2 2 2" xfId="4282" xr:uid="{00000000-0005-0000-0000-0000B5100000}"/>
    <cellStyle name="Normal 6 14 3 2 3 2 2 3" xfId="4283" xr:uid="{00000000-0005-0000-0000-0000B6100000}"/>
    <cellStyle name="Normal 6 14 3 2 3 2 3" xfId="4284" xr:uid="{00000000-0005-0000-0000-0000B7100000}"/>
    <cellStyle name="Normal 6 14 3 2 3 2 3 2" xfId="4285" xr:uid="{00000000-0005-0000-0000-0000B8100000}"/>
    <cellStyle name="Normal 6 14 3 2 3 2 4" xfId="4286" xr:uid="{00000000-0005-0000-0000-0000B9100000}"/>
    <cellStyle name="Normal 6 14 3 2 3 3" xfId="4287" xr:uid="{00000000-0005-0000-0000-0000BA100000}"/>
    <cellStyle name="Normal 6 14 3 2 3 3 2" xfId="4288" xr:uid="{00000000-0005-0000-0000-0000BB100000}"/>
    <cellStyle name="Normal 6 14 3 2 3 3 2 2" xfId="4289" xr:uid="{00000000-0005-0000-0000-0000BC100000}"/>
    <cellStyle name="Normal 6 14 3 2 3 3 2 2 2" xfId="4290" xr:uid="{00000000-0005-0000-0000-0000BD100000}"/>
    <cellStyle name="Normal 6 14 3 2 3 3 2 3" xfId="4291" xr:uid="{00000000-0005-0000-0000-0000BE100000}"/>
    <cellStyle name="Normal 6 14 3 2 3 3 3" xfId="4292" xr:uid="{00000000-0005-0000-0000-0000BF100000}"/>
    <cellStyle name="Normal 6 14 3 2 3 3 3 2" xfId="4293" xr:uid="{00000000-0005-0000-0000-0000C0100000}"/>
    <cellStyle name="Normal 6 14 3 2 3 3 4" xfId="4294" xr:uid="{00000000-0005-0000-0000-0000C1100000}"/>
    <cellStyle name="Normal 6 14 3 2 3 4" xfId="4295" xr:uid="{00000000-0005-0000-0000-0000C2100000}"/>
    <cellStyle name="Normal 6 14 3 2 3 4 2" xfId="4296" xr:uid="{00000000-0005-0000-0000-0000C3100000}"/>
    <cellStyle name="Normal 6 14 3 2 3 4 2 2" xfId="4297" xr:uid="{00000000-0005-0000-0000-0000C4100000}"/>
    <cellStyle name="Normal 6 14 3 2 3 4 3" xfId="4298" xr:uid="{00000000-0005-0000-0000-0000C5100000}"/>
    <cellStyle name="Normal 6 14 3 2 3 5" xfId="4299" xr:uid="{00000000-0005-0000-0000-0000C6100000}"/>
    <cellStyle name="Normal 6 14 3 2 3 5 2" xfId="4300" xr:uid="{00000000-0005-0000-0000-0000C7100000}"/>
    <cellStyle name="Normal 6 14 3 2 3 6" xfId="4301" xr:uid="{00000000-0005-0000-0000-0000C8100000}"/>
    <cellStyle name="Normal 6 14 3 2 4" xfId="4302" xr:uid="{00000000-0005-0000-0000-0000C9100000}"/>
    <cellStyle name="Normal 6 14 3 2 4 2" xfId="4303" xr:uid="{00000000-0005-0000-0000-0000CA100000}"/>
    <cellStyle name="Normal 6 14 3 2 4 2 2" xfId="4304" xr:uid="{00000000-0005-0000-0000-0000CB100000}"/>
    <cellStyle name="Normal 6 14 3 2 4 2 2 2" xfId="4305" xr:uid="{00000000-0005-0000-0000-0000CC100000}"/>
    <cellStyle name="Normal 6 14 3 2 4 2 3" xfId="4306" xr:uid="{00000000-0005-0000-0000-0000CD100000}"/>
    <cellStyle name="Normal 6 14 3 2 4 3" xfId="4307" xr:uid="{00000000-0005-0000-0000-0000CE100000}"/>
    <cellStyle name="Normal 6 14 3 2 4 3 2" xfId="4308" xr:uid="{00000000-0005-0000-0000-0000CF100000}"/>
    <cellStyle name="Normal 6 14 3 2 4 4" xfId="4309" xr:uid="{00000000-0005-0000-0000-0000D0100000}"/>
    <cellStyle name="Normal 6 14 3 2 5" xfId="4310" xr:uid="{00000000-0005-0000-0000-0000D1100000}"/>
    <cellStyle name="Normal 6 14 3 2 5 2" xfId="4311" xr:uid="{00000000-0005-0000-0000-0000D2100000}"/>
    <cellStyle name="Normal 6 14 3 2 5 2 2" xfId="4312" xr:uid="{00000000-0005-0000-0000-0000D3100000}"/>
    <cellStyle name="Normal 6 14 3 2 5 2 2 2" xfId="4313" xr:uid="{00000000-0005-0000-0000-0000D4100000}"/>
    <cellStyle name="Normal 6 14 3 2 5 2 3" xfId="4314" xr:uid="{00000000-0005-0000-0000-0000D5100000}"/>
    <cellStyle name="Normal 6 14 3 2 5 3" xfId="4315" xr:uid="{00000000-0005-0000-0000-0000D6100000}"/>
    <cellStyle name="Normal 6 14 3 2 5 3 2" xfId="4316" xr:uid="{00000000-0005-0000-0000-0000D7100000}"/>
    <cellStyle name="Normal 6 14 3 2 5 4" xfId="4317" xr:uid="{00000000-0005-0000-0000-0000D8100000}"/>
    <cellStyle name="Normal 6 14 3 2 6" xfId="4318" xr:uid="{00000000-0005-0000-0000-0000D9100000}"/>
    <cellStyle name="Normal 6 14 3 2 6 2" xfId="4319" xr:uid="{00000000-0005-0000-0000-0000DA100000}"/>
    <cellStyle name="Normal 6 14 3 2 6 2 2" xfId="4320" xr:uid="{00000000-0005-0000-0000-0000DB100000}"/>
    <cellStyle name="Normal 6 14 3 2 6 3" xfId="4321" xr:uid="{00000000-0005-0000-0000-0000DC100000}"/>
    <cellStyle name="Normal 6 14 3 2 7" xfId="4322" xr:uid="{00000000-0005-0000-0000-0000DD100000}"/>
    <cellStyle name="Normal 6 14 3 2 7 2" xfId="4323" xr:uid="{00000000-0005-0000-0000-0000DE100000}"/>
    <cellStyle name="Normal 6 14 3 2 8" xfId="4324" xr:uid="{00000000-0005-0000-0000-0000DF100000}"/>
    <cellStyle name="Normal 6 14 3 3" xfId="4325" xr:uid="{00000000-0005-0000-0000-0000E0100000}"/>
    <cellStyle name="Normal 6 14 3 3 2" xfId="4326" xr:uid="{00000000-0005-0000-0000-0000E1100000}"/>
    <cellStyle name="Normal 6 14 3 3 2 2" xfId="4327" xr:uid="{00000000-0005-0000-0000-0000E2100000}"/>
    <cellStyle name="Normal 6 14 3 3 2 2 2" xfId="4328" xr:uid="{00000000-0005-0000-0000-0000E3100000}"/>
    <cellStyle name="Normal 6 14 3 3 2 2 2 2" xfId="4329" xr:uid="{00000000-0005-0000-0000-0000E4100000}"/>
    <cellStyle name="Normal 6 14 3 3 2 2 2 2 2" xfId="4330" xr:uid="{00000000-0005-0000-0000-0000E5100000}"/>
    <cellStyle name="Normal 6 14 3 3 2 2 2 3" xfId="4331" xr:uid="{00000000-0005-0000-0000-0000E6100000}"/>
    <cellStyle name="Normal 6 14 3 3 2 2 3" xfId="4332" xr:uid="{00000000-0005-0000-0000-0000E7100000}"/>
    <cellStyle name="Normal 6 14 3 3 2 2 3 2" xfId="4333" xr:uid="{00000000-0005-0000-0000-0000E8100000}"/>
    <cellStyle name="Normal 6 14 3 3 2 2 4" xfId="4334" xr:uid="{00000000-0005-0000-0000-0000E9100000}"/>
    <cellStyle name="Normal 6 14 3 3 2 3" xfId="4335" xr:uid="{00000000-0005-0000-0000-0000EA100000}"/>
    <cellStyle name="Normal 6 14 3 3 2 3 2" xfId="4336" xr:uid="{00000000-0005-0000-0000-0000EB100000}"/>
    <cellStyle name="Normal 6 14 3 3 2 3 2 2" xfId="4337" xr:uid="{00000000-0005-0000-0000-0000EC100000}"/>
    <cellStyle name="Normal 6 14 3 3 2 3 2 2 2" xfId="4338" xr:uid="{00000000-0005-0000-0000-0000ED100000}"/>
    <cellStyle name="Normal 6 14 3 3 2 3 2 3" xfId="4339" xr:uid="{00000000-0005-0000-0000-0000EE100000}"/>
    <cellStyle name="Normal 6 14 3 3 2 3 3" xfId="4340" xr:uid="{00000000-0005-0000-0000-0000EF100000}"/>
    <cellStyle name="Normal 6 14 3 3 2 3 3 2" xfId="4341" xr:uid="{00000000-0005-0000-0000-0000F0100000}"/>
    <cellStyle name="Normal 6 14 3 3 2 3 4" xfId="4342" xr:uid="{00000000-0005-0000-0000-0000F1100000}"/>
    <cellStyle name="Normal 6 14 3 3 2 4" xfId="4343" xr:uid="{00000000-0005-0000-0000-0000F2100000}"/>
    <cellStyle name="Normal 6 14 3 3 2 4 2" xfId="4344" xr:uid="{00000000-0005-0000-0000-0000F3100000}"/>
    <cellStyle name="Normal 6 14 3 3 2 4 2 2" xfId="4345" xr:uid="{00000000-0005-0000-0000-0000F4100000}"/>
    <cellStyle name="Normal 6 14 3 3 2 4 3" xfId="4346" xr:uid="{00000000-0005-0000-0000-0000F5100000}"/>
    <cellStyle name="Normal 6 14 3 3 2 5" xfId="4347" xr:uid="{00000000-0005-0000-0000-0000F6100000}"/>
    <cellStyle name="Normal 6 14 3 3 2 5 2" xfId="4348" xr:uid="{00000000-0005-0000-0000-0000F7100000}"/>
    <cellStyle name="Normal 6 14 3 3 2 6" xfId="4349" xr:uid="{00000000-0005-0000-0000-0000F8100000}"/>
    <cellStyle name="Normal 6 14 3 3 3" xfId="4350" xr:uid="{00000000-0005-0000-0000-0000F9100000}"/>
    <cellStyle name="Normal 6 14 3 3 3 2" xfId="4351" xr:uid="{00000000-0005-0000-0000-0000FA100000}"/>
    <cellStyle name="Normal 6 14 3 3 3 2 2" xfId="4352" xr:uid="{00000000-0005-0000-0000-0000FB100000}"/>
    <cellStyle name="Normal 6 14 3 3 3 2 2 2" xfId="4353" xr:uid="{00000000-0005-0000-0000-0000FC100000}"/>
    <cellStyle name="Normal 6 14 3 3 3 2 3" xfId="4354" xr:uid="{00000000-0005-0000-0000-0000FD100000}"/>
    <cellStyle name="Normal 6 14 3 3 3 3" xfId="4355" xr:uid="{00000000-0005-0000-0000-0000FE100000}"/>
    <cellStyle name="Normal 6 14 3 3 3 3 2" xfId="4356" xr:uid="{00000000-0005-0000-0000-0000FF100000}"/>
    <cellStyle name="Normal 6 14 3 3 3 4" xfId="4357" xr:uid="{00000000-0005-0000-0000-000000110000}"/>
    <cellStyle name="Normal 6 14 3 3 4" xfId="4358" xr:uid="{00000000-0005-0000-0000-000001110000}"/>
    <cellStyle name="Normal 6 14 3 3 4 2" xfId="4359" xr:uid="{00000000-0005-0000-0000-000002110000}"/>
    <cellStyle name="Normal 6 14 3 3 4 2 2" xfId="4360" xr:uid="{00000000-0005-0000-0000-000003110000}"/>
    <cellStyle name="Normal 6 14 3 3 4 2 2 2" xfId="4361" xr:uid="{00000000-0005-0000-0000-000004110000}"/>
    <cellStyle name="Normal 6 14 3 3 4 2 3" xfId="4362" xr:uid="{00000000-0005-0000-0000-000005110000}"/>
    <cellStyle name="Normal 6 14 3 3 4 3" xfId="4363" xr:uid="{00000000-0005-0000-0000-000006110000}"/>
    <cellStyle name="Normal 6 14 3 3 4 3 2" xfId="4364" xr:uid="{00000000-0005-0000-0000-000007110000}"/>
    <cellStyle name="Normal 6 14 3 3 4 4" xfId="4365" xr:uid="{00000000-0005-0000-0000-000008110000}"/>
    <cellStyle name="Normal 6 14 3 3 5" xfId="4366" xr:uid="{00000000-0005-0000-0000-000009110000}"/>
    <cellStyle name="Normal 6 14 3 3 5 2" xfId="4367" xr:uid="{00000000-0005-0000-0000-00000A110000}"/>
    <cellStyle name="Normal 6 14 3 3 5 2 2" xfId="4368" xr:uid="{00000000-0005-0000-0000-00000B110000}"/>
    <cellStyle name="Normal 6 14 3 3 5 3" xfId="4369" xr:uid="{00000000-0005-0000-0000-00000C110000}"/>
    <cellStyle name="Normal 6 14 3 3 6" xfId="4370" xr:uid="{00000000-0005-0000-0000-00000D110000}"/>
    <cellStyle name="Normal 6 14 3 3 6 2" xfId="4371" xr:uid="{00000000-0005-0000-0000-00000E110000}"/>
    <cellStyle name="Normal 6 14 3 3 7" xfId="4372" xr:uid="{00000000-0005-0000-0000-00000F110000}"/>
    <cellStyle name="Normal 6 14 3 4" xfId="4373" xr:uid="{00000000-0005-0000-0000-000010110000}"/>
    <cellStyle name="Normal 6 14 3 4 2" xfId="4374" xr:uid="{00000000-0005-0000-0000-000011110000}"/>
    <cellStyle name="Normal 6 14 3 4 2 2" xfId="4375" xr:uid="{00000000-0005-0000-0000-000012110000}"/>
    <cellStyle name="Normal 6 14 3 4 2 2 2" xfId="4376" xr:uid="{00000000-0005-0000-0000-000013110000}"/>
    <cellStyle name="Normal 6 14 3 4 2 2 2 2" xfId="4377" xr:uid="{00000000-0005-0000-0000-000014110000}"/>
    <cellStyle name="Normal 6 14 3 4 2 2 3" xfId="4378" xr:uid="{00000000-0005-0000-0000-000015110000}"/>
    <cellStyle name="Normal 6 14 3 4 2 3" xfId="4379" xr:uid="{00000000-0005-0000-0000-000016110000}"/>
    <cellStyle name="Normal 6 14 3 4 2 3 2" xfId="4380" xr:uid="{00000000-0005-0000-0000-000017110000}"/>
    <cellStyle name="Normal 6 14 3 4 2 4" xfId="4381" xr:uid="{00000000-0005-0000-0000-000018110000}"/>
    <cellStyle name="Normal 6 14 3 4 3" xfId="4382" xr:uid="{00000000-0005-0000-0000-000019110000}"/>
    <cellStyle name="Normal 6 14 3 4 3 2" xfId="4383" xr:uid="{00000000-0005-0000-0000-00001A110000}"/>
    <cellStyle name="Normal 6 14 3 4 3 2 2" xfId="4384" xr:uid="{00000000-0005-0000-0000-00001B110000}"/>
    <cellStyle name="Normal 6 14 3 4 3 2 2 2" xfId="4385" xr:uid="{00000000-0005-0000-0000-00001C110000}"/>
    <cellStyle name="Normal 6 14 3 4 3 2 3" xfId="4386" xr:uid="{00000000-0005-0000-0000-00001D110000}"/>
    <cellStyle name="Normal 6 14 3 4 3 3" xfId="4387" xr:uid="{00000000-0005-0000-0000-00001E110000}"/>
    <cellStyle name="Normal 6 14 3 4 3 3 2" xfId="4388" xr:uid="{00000000-0005-0000-0000-00001F110000}"/>
    <cellStyle name="Normal 6 14 3 4 3 4" xfId="4389" xr:uid="{00000000-0005-0000-0000-000020110000}"/>
    <cellStyle name="Normal 6 14 3 4 4" xfId="4390" xr:uid="{00000000-0005-0000-0000-000021110000}"/>
    <cellStyle name="Normal 6 14 3 4 4 2" xfId="4391" xr:uid="{00000000-0005-0000-0000-000022110000}"/>
    <cellStyle name="Normal 6 14 3 4 4 2 2" xfId="4392" xr:uid="{00000000-0005-0000-0000-000023110000}"/>
    <cellStyle name="Normal 6 14 3 4 4 3" xfId="4393" xr:uid="{00000000-0005-0000-0000-000024110000}"/>
    <cellStyle name="Normal 6 14 3 4 5" xfId="4394" xr:uid="{00000000-0005-0000-0000-000025110000}"/>
    <cellStyle name="Normal 6 14 3 4 5 2" xfId="4395" xr:uid="{00000000-0005-0000-0000-000026110000}"/>
    <cellStyle name="Normal 6 14 3 4 6" xfId="4396" xr:uid="{00000000-0005-0000-0000-000027110000}"/>
    <cellStyle name="Normal 6 14 3 5" xfId="4397" xr:uid="{00000000-0005-0000-0000-000028110000}"/>
    <cellStyle name="Normal 6 14 3 5 2" xfId="4398" xr:uid="{00000000-0005-0000-0000-000029110000}"/>
    <cellStyle name="Normal 6 14 3 5 2 2" xfId="4399" xr:uid="{00000000-0005-0000-0000-00002A110000}"/>
    <cellStyle name="Normal 6 14 3 5 2 2 2" xfId="4400" xr:uid="{00000000-0005-0000-0000-00002B110000}"/>
    <cellStyle name="Normal 6 14 3 5 2 3" xfId="4401" xr:uid="{00000000-0005-0000-0000-00002C110000}"/>
    <cellStyle name="Normal 6 14 3 5 3" xfId="4402" xr:uid="{00000000-0005-0000-0000-00002D110000}"/>
    <cellStyle name="Normal 6 14 3 5 3 2" xfId="4403" xr:uid="{00000000-0005-0000-0000-00002E110000}"/>
    <cellStyle name="Normal 6 14 3 5 4" xfId="4404" xr:uid="{00000000-0005-0000-0000-00002F110000}"/>
    <cellStyle name="Normal 6 14 3 6" xfId="4405" xr:uid="{00000000-0005-0000-0000-000030110000}"/>
    <cellStyle name="Normal 6 14 3 6 2" xfId="4406" xr:uid="{00000000-0005-0000-0000-000031110000}"/>
    <cellStyle name="Normal 6 14 3 6 2 2" xfId="4407" xr:uid="{00000000-0005-0000-0000-000032110000}"/>
    <cellStyle name="Normal 6 14 3 6 2 2 2" xfId="4408" xr:uid="{00000000-0005-0000-0000-000033110000}"/>
    <cellStyle name="Normal 6 14 3 6 2 3" xfId="4409" xr:uid="{00000000-0005-0000-0000-000034110000}"/>
    <cellStyle name="Normal 6 14 3 6 3" xfId="4410" xr:uid="{00000000-0005-0000-0000-000035110000}"/>
    <cellStyle name="Normal 6 14 3 6 3 2" xfId="4411" xr:uid="{00000000-0005-0000-0000-000036110000}"/>
    <cellStyle name="Normal 6 14 3 6 4" xfId="4412" xr:uid="{00000000-0005-0000-0000-000037110000}"/>
    <cellStyle name="Normal 6 14 3 7" xfId="4413" xr:uid="{00000000-0005-0000-0000-000038110000}"/>
    <cellStyle name="Normal 6 14 3 7 2" xfId="4414" xr:uid="{00000000-0005-0000-0000-000039110000}"/>
    <cellStyle name="Normal 6 14 3 7 2 2" xfId="4415" xr:uid="{00000000-0005-0000-0000-00003A110000}"/>
    <cellStyle name="Normal 6 14 3 7 3" xfId="4416" xr:uid="{00000000-0005-0000-0000-00003B110000}"/>
    <cellStyle name="Normal 6 14 3 8" xfId="4417" xr:uid="{00000000-0005-0000-0000-00003C110000}"/>
    <cellStyle name="Normal 6 14 3 8 2" xfId="4418" xr:uid="{00000000-0005-0000-0000-00003D110000}"/>
    <cellStyle name="Normal 6 14 3 9" xfId="4419" xr:uid="{00000000-0005-0000-0000-00003E110000}"/>
    <cellStyle name="Normal 6 14 4" xfId="4420" xr:uid="{00000000-0005-0000-0000-00003F110000}"/>
    <cellStyle name="Normal 6 14 4 2" xfId="4421" xr:uid="{00000000-0005-0000-0000-000040110000}"/>
    <cellStyle name="Normal 6 14 4 2 2" xfId="4422" xr:uid="{00000000-0005-0000-0000-000041110000}"/>
    <cellStyle name="Normal 6 14 4 2 2 2" xfId="4423" xr:uid="{00000000-0005-0000-0000-000042110000}"/>
    <cellStyle name="Normal 6 14 4 2 2 2 2" xfId="4424" xr:uid="{00000000-0005-0000-0000-000043110000}"/>
    <cellStyle name="Normal 6 14 4 2 2 2 2 2" xfId="4425" xr:uid="{00000000-0005-0000-0000-000044110000}"/>
    <cellStyle name="Normal 6 14 4 2 2 2 2 2 2" xfId="4426" xr:uid="{00000000-0005-0000-0000-000045110000}"/>
    <cellStyle name="Normal 6 14 4 2 2 2 2 2 2 2" xfId="4427" xr:uid="{00000000-0005-0000-0000-000046110000}"/>
    <cellStyle name="Normal 6 14 4 2 2 2 2 2 3" xfId="4428" xr:uid="{00000000-0005-0000-0000-000047110000}"/>
    <cellStyle name="Normal 6 14 4 2 2 2 2 3" xfId="4429" xr:uid="{00000000-0005-0000-0000-000048110000}"/>
    <cellStyle name="Normal 6 14 4 2 2 2 2 3 2" xfId="4430" xr:uid="{00000000-0005-0000-0000-000049110000}"/>
    <cellStyle name="Normal 6 14 4 2 2 2 2 4" xfId="4431" xr:uid="{00000000-0005-0000-0000-00004A110000}"/>
    <cellStyle name="Normal 6 14 4 2 2 2 3" xfId="4432" xr:uid="{00000000-0005-0000-0000-00004B110000}"/>
    <cellStyle name="Normal 6 14 4 2 2 2 3 2" xfId="4433" xr:uid="{00000000-0005-0000-0000-00004C110000}"/>
    <cellStyle name="Normal 6 14 4 2 2 2 3 2 2" xfId="4434" xr:uid="{00000000-0005-0000-0000-00004D110000}"/>
    <cellStyle name="Normal 6 14 4 2 2 2 3 2 2 2" xfId="4435" xr:uid="{00000000-0005-0000-0000-00004E110000}"/>
    <cellStyle name="Normal 6 14 4 2 2 2 3 2 3" xfId="4436" xr:uid="{00000000-0005-0000-0000-00004F110000}"/>
    <cellStyle name="Normal 6 14 4 2 2 2 3 3" xfId="4437" xr:uid="{00000000-0005-0000-0000-000050110000}"/>
    <cellStyle name="Normal 6 14 4 2 2 2 3 3 2" xfId="4438" xr:uid="{00000000-0005-0000-0000-000051110000}"/>
    <cellStyle name="Normal 6 14 4 2 2 2 3 4" xfId="4439" xr:uid="{00000000-0005-0000-0000-000052110000}"/>
    <cellStyle name="Normal 6 14 4 2 2 2 4" xfId="4440" xr:uid="{00000000-0005-0000-0000-000053110000}"/>
    <cellStyle name="Normal 6 14 4 2 2 2 4 2" xfId="4441" xr:uid="{00000000-0005-0000-0000-000054110000}"/>
    <cellStyle name="Normal 6 14 4 2 2 2 4 2 2" xfId="4442" xr:uid="{00000000-0005-0000-0000-000055110000}"/>
    <cellStyle name="Normal 6 14 4 2 2 2 4 3" xfId="4443" xr:uid="{00000000-0005-0000-0000-000056110000}"/>
    <cellStyle name="Normal 6 14 4 2 2 2 5" xfId="4444" xr:uid="{00000000-0005-0000-0000-000057110000}"/>
    <cellStyle name="Normal 6 14 4 2 2 2 5 2" xfId="4445" xr:uid="{00000000-0005-0000-0000-000058110000}"/>
    <cellStyle name="Normal 6 14 4 2 2 2 6" xfId="4446" xr:uid="{00000000-0005-0000-0000-000059110000}"/>
    <cellStyle name="Normal 6 14 4 2 2 3" xfId="4447" xr:uid="{00000000-0005-0000-0000-00005A110000}"/>
    <cellStyle name="Normal 6 14 4 2 2 3 2" xfId="4448" xr:uid="{00000000-0005-0000-0000-00005B110000}"/>
    <cellStyle name="Normal 6 14 4 2 2 3 2 2" xfId="4449" xr:uid="{00000000-0005-0000-0000-00005C110000}"/>
    <cellStyle name="Normal 6 14 4 2 2 3 2 2 2" xfId="4450" xr:uid="{00000000-0005-0000-0000-00005D110000}"/>
    <cellStyle name="Normal 6 14 4 2 2 3 2 3" xfId="4451" xr:uid="{00000000-0005-0000-0000-00005E110000}"/>
    <cellStyle name="Normal 6 14 4 2 2 3 3" xfId="4452" xr:uid="{00000000-0005-0000-0000-00005F110000}"/>
    <cellStyle name="Normal 6 14 4 2 2 3 3 2" xfId="4453" xr:uid="{00000000-0005-0000-0000-000060110000}"/>
    <cellStyle name="Normal 6 14 4 2 2 3 4" xfId="4454" xr:uid="{00000000-0005-0000-0000-000061110000}"/>
    <cellStyle name="Normal 6 14 4 2 2 4" xfId="4455" xr:uid="{00000000-0005-0000-0000-000062110000}"/>
    <cellStyle name="Normal 6 14 4 2 2 4 2" xfId="4456" xr:uid="{00000000-0005-0000-0000-000063110000}"/>
    <cellStyle name="Normal 6 14 4 2 2 4 2 2" xfId="4457" xr:uid="{00000000-0005-0000-0000-000064110000}"/>
    <cellStyle name="Normal 6 14 4 2 2 4 2 2 2" xfId="4458" xr:uid="{00000000-0005-0000-0000-000065110000}"/>
    <cellStyle name="Normal 6 14 4 2 2 4 2 3" xfId="4459" xr:uid="{00000000-0005-0000-0000-000066110000}"/>
    <cellStyle name="Normal 6 14 4 2 2 4 3" xfId="4460" xr:uid="{00000000-0005-0000-0000-000067110000}"/>
    <cellStyle name="Normal 6 14 4 2 2 4 3 2" xfId="4461" xr:uid="{00000000-0005-0000-0000-000068110000}"/>
    <cellStyle name="Normal 6 14 4 2 2 4 4" xfId="4462" xr:uid="{00000000-0005-0000-0000-000069110000}"/>
    <cellStyle name="Normal 6 14 4 2 2 5" xfId="4463" xr:uid="{00000000-0005-0000-0000-00006A110000}"/>
    <cellStyle name="Normal 6 14 4 2 2 5 2" xfId="4464" xr:uid="{00000000-0005-0000-0000-00006B110000}"/>
    <cellStyle name="Normal 6 14 4 2 2 5 2 2" xfId="4465" xr:uid="{00000000-0005-0000-0000-00006C110000}"/>
    <cellStyle name="Normal 6 14 4 2 2 5 3" xfId="4466" xr:uid="{00000000-0005-0000-0000-00006D110000}"/>
    <cellStyle name="Normal 6 14 4 2 2 6" xfId="4467" xr:uid="{00000000-0005-0000-0000-00006E110000}"/>
    <cellStyle name="Normal 6 14 4 2 2 6 2" xfId="4468" xr:uid="{00000000-0005-0000-0000-00006F110000}"/>
    <cellStyle name="Normal 6 14 4 2 2 7" xfId="4469" xr:uid="{00000000-0005-0000-0000-000070110000}"/>
    <cellStyle name="Normal 6 14 4 2 3" xfId="4470" xr:uid="{00000000-0005-0000-0000-000071110000}"/>
    <cellStyle name="Normal 6 14 4 2 3 2" xfId="4471" xr:uid="{00000000-0005-0000-0000-000072110000}"/>
    <cellStyle name="Normal 6 14 4 2 3 2 2" xfId="4472" xr:uid="{00000000-0005-0000-0000-000073110000}"/>
    <cellStyle name="Normal 6 14 4 2 3 2 2 2" xfId="4473" xr:uid="{00000000-0005-0000-0000-000074110000}"/>
    <cellStyle name="Normal 6 14 4 2 3 2 2 2 2" xfId="4474" xr:uid="{00000000-0005-0000-0000-000075110000}"/>
    <cellStyle name="Normal 6 14 4 2 3 2 2 3" xfId="4475" xr:uid="{00000000-0005-0000-0000-000076110000}"/>
    <cellStyle name="Normal 6 14 4 2 3 2 3" xfId="4476" xr:uid="{00000000-0005-0000-0000-000077110000}"/>
    <cellStyle name="Normal 6 14 4 2 3 2 3 2" xfId="4477" xr:uid="{00000000-0005-0000-0000-000078110000}"/>
    <cellStyle name="Normal 6 14 4 2 3 2 4" xfId="4478" xr:uid="{00000000-0005-0000-0000-000079110000}"/>
    <cellStyle name="Normal 6 14 4 2 3 3" xfId="4479" xr:uid="{00000000-0005-0000-0000-00007A110000}"/>
    <cellStyle name="Normal 6 14 4 2 3 3 2" xfId="4480" xr:uid="{00000000-0005-0000-0000-00007B110000}"/>
    <cellStyle name="Normal 6 14 4 2 3 3 2 2" xfId="4481" xr:uid="{00000000-0005-0000-0000-00007C110000}"/>
    <cellStyle name="Normal 6 14 4 2 3 3 2 2 2" xfId="4482" xr:uid="{00000000-0005-0000-0000-00007D110000}"/>
    <cellStyle name="Normal 6 14 4 2 3 3 2 3" xfId="4483" xr:uid="{00000000-0005-0000-0000-00007E110000}"/>
    <cellStyle name="Normal 6 14 4 2 3 3 3" xfId="4484" xr:uid="{00000000-0005-0000-0000-00007F110000}"/>
    <cellStyle name="Normal 6 14 4 2 3 3 3 2" xfId="4485" xr:uid="{00000000-0005-0000-0000-000080110000}"/>
    <cellStyle name="Normal 6 14 4 2 3 3 4" xfId="4486" xr:uid="{00000000-0005-0000-0000-000081110000}"/>
    <cellStyle name="Normal 6 14 4 2 3 4" xfId="4487" xr:uid="{00000000-0005-0000-0000-000082110000}"/>
    <cellStyle name="Normal 6 14 4 2 3 4 2" xfId="4488" xr:uid="{00000000-0005-0000-0000-000083110000}"/>
    <cellStyle name="Normal 6 14 4 2 3 4 2 2" xfId="4489" xr:uid="{00000000-0005-0000-0000-000084110000}"/>
    <cellStyle name="Normal 6 14 4 2 3 4 3" xfId="4490" xr:uid="{00000000-0005-0000-0000-000085110000}"/>
    <cellStyle name="Normal 6 14 4 2 3 5" xfId="4491" xr:uid="{00000000-0005-0000-0000-000086110000}"/>
    <cellStyle name="Normal 6 14 4 2 3 5 2" xfId="4492" xr:uid="{00000000-0005-0000-0000-000087110000}"/>
    <cellStyle name="Normal 6 14 4 2 3 6" xfId="4493" xr:uid="{00000000-0005-0000-0000-000088110000}"/>
    <cellStyle name="Normal 6 14 4 2 4" xfId="4494" xr:uid="{00000000-0005-0000-0000-000089110000}"/>
    <cellStyle name="Normal 6 14 4 2 4 2" xfId="4495" xr:uid="{00000000-0005-0000-0000-00008A110000}"/>
    <cellStyle name="Normal 6 14 4 2 4 2 2" xfId="4496" xr:uid="{00000000-0005-0000-0000-00008B110000}"/>
    <cellStyle name="Normal 6 14 4 2 4 2 2 2" xfId="4497" xr:uid="{00000000-0005-0000-0000-00008C110000}"/>
    <cellStyle name="Normal 6 14 4 2 4 2 3" xfId="4498" xr:uid="{00000000-0005-0000-0000-00008D110000}"/>
    <cellStyle name="Normal 6 14 4 2 4 3" xfId="4499" xr:uid="{00000000-0005-0000-0000-00008E110000}"/>
    <cellStyle name="Normal 6 14 4 2 4 3 2" xfId="4500" xr:uid="{00000000-0005-0000-0000-00008F110000}"/>
    <cellStyle name="Normal 6 14 4 2 4 4" xfId="4501" xr:uid="{00000000-0005-0000-0000-000090110000}"/>
    <cellStyle name="Normal 6 14 4 2 5" xfId="4502" xr:uid="{00000000-0005-0000-0000-000091110000}"/>
    <cellStyle name="Normal 6 14 4 2 5 2" xfId="4503" xr:uid="{00000000-0005-0000-0000-000092110000}"/>
    <cellStyle name="Normal 6 14 4 2 5 2 2" xfId="4504" xr:uid="{00000000-0005-0000-0000-000093110000}"/>
    <cellStyle name="Normal 6 14 4 2 5 2 2 2" xfId="4505" xr:uid="{00000000-0005-0000-0000-000094110000}"/>
    <cellStyle name="Normal 6 14 4 2 5 2 3" xfId="4506" xr:uid="{00000000-0005-0000-0000-000095110000}"/>
    <cellStyle name="Normal 6 14 4 2 5 3" xfId="4507" xr:uid="{00000000-0005-0000-0000-000096110000}"/>
    <cellStyle name="Normal 6 14 4 2 5 3 2" xfId="4508" xr:uid="{00000000-0005-0000-0000-000097110000}"/>
    <cellStyle name="Normal 6 14 4 2 5 4" xfId="4509" xr:uid="{00000000-0005-0000-0000-000098110000}"/>
    <cellStyle name="Normal 6 14 4 2 6" xfId="4510" xr:uid="{00000000-0005-0000-0000-000099110000}"/>
    <cellStyle name="Normal 6 14 4 2 6 2" xfId="4511" xr:uid="{00000000-0005-0000-0000-00009A110000}"/>
    <cellStyle name="Normal 6 14 4 2 6 2 2" xfId="4512" xr:uid="{00000000-0005-0000-0000-00009B110000}"/>
    <cellStyle name="Normal 6 14 4 2 6 3" xfId="4513" xr:uid="{00000000-0005-0000-0000-00009C110000}"/>
    <cellStyle name="Normal 6 14 4 2 7" xfId="4514" xr:uid="{00000000-0005-0000-0000-00009D110000}"/>
    <cellStyle name="Normal 6 14 4 2 7 2" xfId="4515" xr:uid="{00000000-0005-0000-0000-00009E110000}"/>
    <cellStyle name="Normal 6 14 4 2 8" xfId="4516" xr:uid="{00000000-0005-0000-0000-00009F110000}"/>
    <cellStyle name="Normal 6 14 4 3" xfId="4517" xr:uid="{00000000-0005-0000-0000-0000A0110000}"/>
    <cellStyle name="Normal 6 14 4 3 2" xfId="4518" xr:uid="{00000000-0005-0000-0000-0000A1110000}"/>
    <cellStyle name="Normal 6 14 4 3 2 2" xfId="4519" xr:uid="{00000000-0005-0000-0000-0000A2110000}"/>
    <cellStyle name="Normal 6 14 4 3 2 2 2" xfId="4520" xr:uid="{00000000-0005-0000-0000-0000A3110000}"/>
    <cellStyle name="Normal 6 14 4 3 2 2 2 2" xfId="4521" xr:uid="{00000000-0005-0000-0000-0000A4110000}"/>
    <cellStyle name="Normal 6 14 4 3 2 2 2 2 2" xfId="4522" xr:uid="{00000000-0005-0000-0000-0000A5110000}"/>
    <cellStyle name="Normal 6 14 4 3 2 2 2 3" xfId="4523" xr:uid="{00000000-0005-0000-0000-0000A6110000}"/>
    <cellStyle name="Normal 6 14 4 3 2 2 3" xfId="4524" xr:uid="{00000000-0005-0000-0000-0000A7110000}"/>
    <cellStyle name="Normal 6 14 4 3 2 2 3 2" xfId="4525" xr:uid="{00000000-0005-0000-0000-0000A8110000}"/>
    <cellStyle name="Normal 6 14 4 3 2 2 4" xfId="4526" xr:uid="{00000000-0005-0000-0000-0000A9110000}"/>
    <cellStyle name="Normal 6 14 4 3 2 3" xfId="4527" xr:uid="{00000000-0005-0000-0000-0000AA110000}"/>
    <cellStyle name="Normal 6 14 4 3 2 3 2" xfId="4528" xr:uid="{00000000-0005-0000-0000-0000AB110000}"/>
    <cellStyle name="Normal 6 14 4 3 2 3 2 2" xfId="4529" xr:uid="{00000000-0005-0000-0000-0000AC110000}"/>
    <cellStyle name="Normal 6 14 4 3 2 3 2 2 2" xfId="4530" xr:uid="{00000000-0005-0000-0000-0000AD110000}"/>
    <cellStyle name="Normal 6 14 4 3 2 3 2 3" xfId="4531" xr:uid="{00000000-0005-0000-0000-0000AE110000}"/>
    <cellStyle name="Normal 6 14 4 3 2 3 3" xfId="4532" xr:uid="{00000000-0005-0000-0000-0000AF110000}"/>
    <cellStyle name="Normal 6 14 4 3 2 3 3 2" xfId="4533" xr:uid="{00000000-0005-0000-0000-0000B0110000}"/>
    <cellStyle name="Normal 6 14 4 3 2 3 4" xfId="4534" xr:uid="{00000000-0005-0000-0000-0000B1110000}"/>
    <cellStyle name="Normal 6 14 4 3 2 4" xfId="4535" xr:uid="{00000000-0005-0000-0000-0000B2110000}"/>
    <cellStyle name="Normal 6 14 4 3 2 4 2" xfId="4536" xr:uid="{00000000-0005-0000-0000-0000B3110000}"/>
    <cellStyle name="Normal 6 14 4 3 2 4 2 2" xfId="4537" xr:uid="{00000000-0005-0000-0000-0000B4110000}"/>
    <cellStyle name="Normal 6 14 4 3 2 4 3" xfId="4538" xr:uid="{00000000-0005-0000-0000-0000B5110000}"/>
    <cellStyle name="Normal 6 14 4 3 2 5" xfId="4539" xr:uid="{00000000-0005-0000-0000-0000B6110000}"/>
    <cellStyle name="Normal 6 14 4 3 2 5 2" xfId="4540" xr:uid="{00000000-0005-0000-0000-0000B7110000}"/>
    <cellStyle name="Normal 6 14 4 3 2 6" xfId="4541" xr:uid="{00000000-0005-0000-0000-0000B8110000}"/>
    <cellStyle name="Normal 6 14 4 3 3" xfId="4542" xr:uid="{00000000-0005-0000-0000-0000B9110000}"/>
    <cellStyle name="Normal 6 14 4 3 3 2" xfId="4543" xr:uid="{00000000-0005-0000-0000-0000BA110000}"/>
    <cellStyle name="Normal 6 14 4 3 3 2 2" xfId="4544" xr:uid="{00000000-0005-0000-0000-0000BB110000}"/>
    <cellStyle name="Normal 6 14 4 3 3 2 2 2" xfId="4545" xr:uid="{00000000-0005-0000-0000-0000BC110000}"/>
    <cellStyle name="Normal 6 14 4 3 3 2 3" xfId="4546" xr:uid="{00000000-0005-0000-0000-0000BD110000}"/>
    <cellStyle name="Normal 6 14 4 3 3 3" xfId="4547" xr:uid="{00000000-0005-0000-0000-0000BE110000}"/>
    <cellStyle name="Normal 6 14 4 3 3 3 2" xfId="4548" xr:uid="{00000000-0005-0000-0000-0000BF110000}"/>
    <cellStyle name="Normal 6 14 4 3 3 4" xfId="4549" xr:uid="{00000000-0005-0000-0000-0000C0110000}"/>
    <cellStyle name="Normal 6 14 4 3 4" xfId="4550" xr:uid="{00000000-0005-0000-0000-0000C1110000}"/>
    <cellStyle name="Normal 6 14 4 3 4 2" xfId="4551" xr:uid="{00000000-0005-0000-0000-0000C2110000}"/>
    <cellStyle name="Normal 6 14 4 3 4 2 2" xfId="4552" xr:uid="{00000000-0005-0000-0000-0000C3110000}"/>
    <cellStyle name="Normal 6 14 4 3 4 2 2 2" xfId="4553" xr:uid="{00000000-0005-0000-0000-0000C4110000}"/>
    <cellStyle name="Normal 6 14 4 3 4 2 3" xfId="4554" xr:uid="{00000000-0005-0000-0000-0000C5110000}"/>
    <cellStyle name="Normal 6 14 4 3 4 3" xfId="4555" xr:uid="{00000000-0005-0000-0000-0000C6110000}"/>
    <cellStyle name="Normal 6 14 4 3 4 3 2" xfId="4556" xr:uid="{00000000-0005-0000-0000-0000C7110000}"/>
    <cellStyle name="Normal 6 14 4 3 4 4" xfId="4557" xr:uid="{00000000-0005-0000-0000-0000C8110000}"/>
    <cellStyle name="Normal 6 14 4 3 5" xfId="4558" xr:uid="{00000000-0005-0000-0000-0000C9110000}"/>
    <cellStyle name="Normal 6 14 4 3 5 2" xfId="4559" xr:uid="{00000000-0005-0000-0000-0000CA110000}"/>
    <cellStyle name="Normal 6 14 4 3 5 2 2" xfId="4560" xr:uid="{00000000-0005-0000-0000-0000CB110000}"/>
    <cellStyle name="Normal 6 14 4 3 5 3" xfId="4561" xr:uid="{00000000-0005-0000-0000-0000CC110000}"/>
    <cellStyle name="Normal 6 14 4 3 6" xfId="4562" xr:uid="{00000000-0005-0000-0000-0000CD110000}"/>
    <cellStyle name="Normal 6 14 4 3 6 2" xfId="4563" xr:uid="{00000000-0005-0000-0000-0000CE110000}"/>
    <cellStyle name="Normal 6 14 4 3 7" xfId="4564" xr:uid="{00000000-0005-0000-0000-0000CF110000}"/>
    <cellStyle name="Normal 6 14 4 4" xfId="4565" xr:uid="{00000000-0005-0000-0000-0000D0110000}"/>
    <cellStyle name="Normal 6 14 4 4 2" xfId="4566" xr:uid="{00000000-0005-0000-0000-0000D1110000}"/>
    <cellStyle name="Normal 6 14 4 4 2 2" xfId="4567" xr:uid="{00000000-0005-0000-0000-0000D2110000}"/>
    <cellStyle name="Normal 6 14 4 4 2 2 2" xfId="4568" xr:uid="{00000000-0005-0000-0000-0000D3110000}"/>
    <cellStyle name="Normal 6 14 4 4 2 2 2 2" xfId="4569" xr:uid="{00000000-0005-0000-0000-0000D4110000}"/>
    <cellStyle name="Normal 6 14 4 4 2 2 3" xfId="4570" xr:uid="{00000000-0005-0000-0000-0000D5110000}"/>
    <cellStyle name="Normal 6 14 4 4 2 3" xfId="4571" xr:uid="{00000000-0005-0000-0000-0000D6110000}"/>
    <cellStyle name="Normal 6 14 4 4 2 3 2" xfId="4572" xr:uid="{00000000-0005-0000-0000-0000D7110000}"/>
    <cellStyle name="Normal 6 14 4 4 2 4" xfId="4573" xr:uid="{00000000-0005-0000-0000-0000D8110000}"/>
    <cellStyle name="Normal 6 14 4 4 3" xfId="4574" xr:uid="{00000000-0005-0000-0000-0000D9110000}"/>
    <cellStyle name="Normal 6 14 4 4 3 2" xfId="4575" xr:uid="{00000000-0005-0000-0000-0000DA110000}"/>
    <cellStyle name="Normal 6 14 4 4 3 2 2" xfId="4576" xr:uid="{00000000-0005-0000-0000-0000DB110000}"/>
    <cellStyle name="Normal 6 14 4 4 3 2 2 2" xfId="4577" xr:uid="{00000000-0005-0000-0000-0000DC110000}"/>
    <cellStyle name="Normal 6 14 4 4 3 2 3" xfId="4578" xr:uid="{00000000-0005-0000-0000-0000DD110000}"/>
    <cellStyle name="Normal 6 14 4 4 3 3" xfId="4579" xr:uid="{00000000-0005-0000-0000-0000DE110000}"/>
    <cellStyle name="Normal 6 14 4 4 3 3 2" xfId="4580" xr:uid="{00000000-0005-0000-0000-0000DF110000}"/>
    <cellStyle name="Normal 6 14 4 4 3 4" xfId="4581" xr:uid="{00000000-0005-0000-0000-0000E0110000}"/>
    <cellStyle name="Normal 6 14 4 4 4" xfId="4582" xr:uid="{00000000-0005-0000-0000-0000E1110000}"/>
    <cellStyle name="Normal 6 14 4 4 4 2" xfId="4583" xr:uid="{00000000-0005-0000-0000-0000E2110000}"/>
    <cellStyle name="Normal 6 14 4 4 4 2 2" xfId="4584" xr:uid="{00000000-0005-0000-0000-0000E3110000}"/>
    <cellStyle name="Normal 6 14 4 4 4 3" xfId="4585" xr:uid="{00000000-0005-0000-0000-0000E4110000}"/>
    <cellStyle name="Normal 6 14 4 4 5" xfId="4586" xr:uid="{00000000-0005-0000-0000-0000E5110000}"/>
    <cellStyle name="Normal 6 14 4 4 5 2" xfId="4587" xr:uid="{00000000-0005-0000-0000-0000E6110000}"/>
    <cellStyle name="Normal 6 14 4 4 6" xfId="4588" xr:uid="{00000000-0005-0000-0000-0000E7110000}"/>
    <cellStyle name="Normal 6 14 4 5" xfId="4589" xr:uid="{00000000-0005-0000-0000-0000E8110000}"/>
    <cellStyle name="Normal 6 14 4 5 2" xfId="4590" xr:uid="{00000000-0005-0000-0000-0000E9110000}"/>
    <cellStyle name="Normal 6 14 4 5 2 2" xfId="4591" xr:uid="{00000000-0005-0000-0000-0000EA110000}"/>
    <cellStyle name="Normal 6 14 4 5 2 2 2" xfId="4592" xr:uid="{00000000-0005-0000-0000-0000EB110000}"/>
    <cellStyle name="Normal 6 14 4 5 2 3" xfId="4593" xr:uid="{00000000-0005-0000-0000-0000EC110000}"/>
    <cellStyle name="Normal 6 14 4 5 3" xfId="4594" xr:uid="{00000000-0005-0000-0000-0000ED110000}"/>
    <cellStyle name="Normal 6 14 4 5 3 2" xfId="4595" xr:uid="{00000000-0005-0000-0000-0000EE110000}"/>
    <cellStyle name="Normal 6 14 4 5 4" xfId="4596" xr:uid="{00000000-0005-0000-0000-0000EF110000}"/>
    <cellStyle name="Normal 6 14 4 6" xfId="4597" xr:uid="{00000000-0005-0000-0000-0000F0110000}"/>
    <cellStyle name="Normal 6 14 4 6 2" xfId="4598" xr:uid="{00000000-0005-0000-0000-0000F1110000}"/>
    <cellStyle name="Normal 6 14 4 6 2 2" xfId="4599" xr:uid="{00000000-0005-0000-0000-0000F2110000}"/>
    <cellStyle name="Normal 6 14 4 6 2 2 2" xfId="4600" xr:uid="{00000000-0005-0000-0000-0000F3110000}"/>
    <cellStyle name="Normal 6 14 4 6 2 3" xfId="4601" xr:uid="{00000000-0005-0000-0000-0000F4110000}"/>
    <cellStyle name="Normal 6 14 4 6 3" xfId="4602" xr:uid="{00000000-0005-0000-0000-0000F5110000}"/>
    <cellStyle name="Normal 6 14 4 6 3 2" xfId="4603" xr:uid="{00000000-0005-0000-0000-0000F6110000}"/>
    <cellStyle name="Normal 6 14 4 6 4" xfId="4604" xr:uid="{00000000-0005-0000-0000-0000F7110000}"/>
    <cellStyle name="Normal 6 14 4 7" xfId="4605" xr:uid="{00000000-0005-0000-0000-0000F8110000}"/>
    <cellStyle name="Normal 6 14 4 7 2" xfId="4606" xr:uid="{00000000-0005-0000-0000-0000F9110000}"/>
    <cellStyle name="Normal 6 14 4 7 2 2" xfId="4607" xr:uid="{00000000-0005-0000-0000-0000FA110000}"/>
    <cellStyle name="Normal 6 14 4 7 3" xfId="4608" xr:uid="{00000000-0005-0000-0000-0000FB110000}"/>
    <cellStyle name="Normal 6 14 4 8" xfId="4609" xr:uid="{00000000-0005-0000-0000-0000FC110000}"/>
    <cellStyle name="Normal 6 14 4 8 2" xfId="4610" xr:uid="{00000000-0005-0000-0000-0000FD110000}"/>
    <cellStyle name="Normal 6 14 4 9" xfId="4611" xr:uid="{00000000-0005-0000-0000-0000FE110000}"/>
    <cellStyle name="Normal 6 14 5" xfId="4612" xr:uid="{00000000-0005-0000-0000-0000FF110000}"/>
    <cellStyle name="Normal 6 14 5 2" xfId="4613" xr:uid="{00000000-0005-0000-0000-000000120000}"/>
    <cellStyle name="Normal 6 14 5 2 2" xfId="4614" xr:uid="{00000000-0005-0000-0000-000001120000}"/>
    <cellStyle name="Normal 6 14 5 2 2 2" xfId="4615" xr:uid="{00000000-0005-0000-0000-000002120000}"/>
    <cellStyle name="Normal 6 14 5 2 2 2 2" xfId="4616" xr:uid="{00000000-0005-0000-0000-000003120000}"/>
    <cellStyle name="Normal 6 14 5 2 2 2 2 2" xfId="4617" xr:uid="{00000000-0005-0000-0000-000004120000}"/>
    <cellStyle name="Normal 6 14 5 2 2 2 2 2 2" xfId="4618" xr:uid="{00000000-0005-0000-0000-000005120000}"/>
    <cellStyle name="Normal 6 14 5 2 2 2 2 3" xfId="4619" xr:uid="{00000000-0005-0000-0000-000006120000}"/>
    <cellStyle name="Normal 6 14 5 2 2 2 3" xfId="4620" xr:uid="{00000000-0005-0000-0000-000007120000}"/>
    <cellStyle name="Normal 6 14 5 2 2 2 3 2" xfId="4621" xr:uid="{00000000-0005-0000-0000-000008120000}"/>
    <cellStyle name="Normal 6 14 5 2 2 2 4" xfId="4622" xr:uid="{00000000-0005-0000-0000-000009120000}"/>
    <cellStyle name="Normal 6 14 5 2 2 3" xfId="4623" xr:uid="{00000000-0005-0000-0000-00000A120000}"/>
    <cellStyle name="Normal 6 14 5 2 2 3 2" xfId="4624" xr:uid="{00000000-0005-0000-0000-00000B120000}"/>
    <cellStyle name="Normal 6 14 5 2 2 3 2 2" xfId="4625" xr:uid="{00000000-0005-0000-0000-00000C120000}"/>
    <cellStyle name="Normal 6 14 5 2 2 3 2 2 2" xfId="4626" xr:uid="{00000000-0005-0000-0000-00000D120000}"/>
    <cellStyle name="Normal 6 14 5 2 2 3 2 3" xfId="4627" xr:uid="{00000000-0005-0000-0000-00000E120000}"/>
    <cellStyle name="Normal 6 14 5 2 2 3 3" xfId="4628" xr:uid="{00000000-0005-0000-0000-00000F120000}"/>
    <cellStyle name="Normal 6 14 5 2 2 3 3 2" xfId="4629" xr:uid="{00000000-0005-0000-0000-000010120000}"/>
    <cellStyle name="Normal 6 14 5 2 2 3 4" xfId="4630" xr:uid="{00000000-0005-0000-0000-000011120000}"/>
    <cellStyle name="Normal 6 14 5 2 2 4" xfId="4631" xr:uid="{00000000-0005-0000-0000-000012120000}"/>
    <cellStyle name="Normal 6 14 5 2 2 4 2" xfId="4632" xr:uid="{00000000-0005-0000-0000-000013120000}"/>
    <cellStyle name="Normal 6 14 5 2 2 4 2 2" xfId="4633" xr:uid="{00000000-0005-0000-0000-000014120000}"/>
    <cellStyle name="Normal 6 14 5 2 2 4 3" xfId="4634" xr:uid="{00000000-0005-0000-0000-000015120000}"/>
    <cellStyle name="Normal 6 14 5 2 2 5" xfId="4635" xr:uid="{00000000-0005-0000-0000-000016120000}"/>
    <cellStyle name="Normal 6 14 5 2 2 5 2" xfId="4636" xr:uid="{00000000-0005-0000-0000-000017120000}"/>
    <cellStyle name="Normal 6 14 5 2 2 6" xfId="4637" xr:uid="{00000000-0005-0000-0000-000018120000}"/>
    <cellStyle name="Normal 6 14 5 2 3" xfId="4638" xr:uid="{00000000-0005-0000-0000-000019120000}"/>
    <cellStyle name="Normal 6 14 5 2 3 2" xfId="4639" xr:uid="{00000000-0005-0000-0000-00001A120000}"/>
    <cellStyle name="Normal 6 14 5 2 3 2 2" xfId="4640" xr:uid="{00000000-0005-0000-0000-00001B120000}"/>
    <cellStyle name="Normal 6 14 5 2 3 2 2 2" xfId="4641" xr:uid="{00000000-0005-0000-0000-00001C120000}"/>
    <cellStyle name="Normal 6 14 5 2 3 2 3" xfId="4642" xr:uid="{00000000-0005-0000-0000-00001D120000}"/>
    <cellStyle name="Normal 6 14 5 2 3 3" xfId="4643" xr:uid="{00000000-0005-0000-0000-00001E120000}"/>
    <cellStyle name="Normal 6 14 5 2 3 3 2" xfId="4644" xr:uid="{00000000-0005-0000-0000-00001F120000}"/>
    <cellStyle name="Normal 6 14 5 2 3 4" xfId="4645" xr:uid="{00000000-0005-0000-0000-000020120000}"/>
    <cellStyle name="Normal 6 14 5 2 4" xfId="4646" xr:uid="{00000000-0005-0000-0000-000021120000}"/>
    <cellStyle name="Normal 6 14 5 2 4 2" xfId="4647" xr:uid="{00000000-0005-0000-0000-000022120000}"/>
    <cellStyle name="Normal 6 14 5 2 4 2 2" xfId="4648" xr:uid="{00000000-0005-0000-0000-000023120000}"/>
    <cellStyle name="Normal 6 14 5 2 4 2 2 2" xfId="4649" xr:uid="{00000000-0005-0000-0000-000024120000}"/>
    <cellStyle name="Normal 6 14 5 2 4 2 3" xfId="4650" xr:uid="{00000000-0005-0000-0000-000025120000}"/>
    <cellStyle name="Normal 6 14 5 2 4 3" xfId="4651" xr:uid="{00000000-0005-0000-0000-000026120000}"/>
    <cellStyle name="Normal 6 14 5 2 4 3 2" xfId="4652" xr:uid="{00000000-0005-0000-0000-000027120000}"/>
    <cellStyle name="Normal 6 14 5 2 4 4" xfId="4653" xr:uid="{00000000-0005-0000-0000-000028120000}"/>
    <cellStyle name="Normal 6 14 5 2 5" xfId="4654" xr:uid="{00000000-0005-0000-0000-000029120000}"/>
    <cellStyle name="Normal 6 14 5 2 5 2" xfId="4655" xr:uid="{00000000-0005-0000-0000-00002A120000}"/>
    <cellStyle name="Normal 6 14 5 2 5 2 2" xfId="4656" xr:uid="{00000000-0005-0000-0000-00002B120000}"/>
    <cellStyle name="Normal 6 14 5 2 5 3" xfId="4657" xr:uid="{00000000-0005-0000-0000-00002C120000}"/>
    <cellStyle name="Normal 6 14 5 2 6" xfId="4658" xr:uid="{00000000-0005-0000-0000-00002D120000}"/>
    <cellStyle name="Normal 6 14 5 2 6 2" xfId="4659" xr:uid="{00000000-0005-0000-0000-00002E120000}"/>
    <cellStyle name="Normal 6 14 5 2 7" xfId="4660" xr:uid="{00000000-0005-0000-0000-00002F120000}"/>
    <cellStyle name="Normal 6 14 5 3" xfId="4661" xr:uid="{00000000-0005-0000-0000-000030120000}"/>
    <cellStyle name="Normal 6 14 5 3 2" xfId="4662" xr:uid="{00000000-0005-0000-0000-000031120000}"/>
    <cellStyle name="Normal 6 14 5 3 2 2" xfId="4663" xr:uid="{00000000-0005-0000-0000-000032120000}"/>
    <cellStyle name="Normal 6 14 5 3 2 2 2" xfId="4664" xr:uid="{00000000-0005-0000-0000-000033120000}"/>
    <cellStyle name="Normal 6 14 5 3 2 2 2 2" xfId="4665" xr:uid="{00000000-0005-0000-0000-000034120000}"/>
    <cellStyle name="Normal 6 14 5 3 2 2 3" xfId="4666" xr:uid="{00000000-0005-0000-0000-000035120000}"/>
    <cellStyle name="Normal 6 14 5 3 2 3" xfId="4667" xr:uid="{00000000-0005-0000-0000-000036120000}"/>
    <cellStyle name="Normal 6 14 5 3 2 3 2" xfId="4668" xr:uid="{00000000-0005-0000-0000-000037120000}"/>
    <cellStyle name="Normal 6 14 5 3 2 4" xfId="4669" xr:uid="{00000000-0005-0000-0000-000038120000}"/>
    <cellStyle name="Normal 6 14 5 3 3" xfId="4670" xr:uid="{00000000-0005-0000-0000-000039120000}"/>
    <cellStyle name="Normal 6 14 5 3 3 2" xfId="4671" xr:uid="{00000000-0005-0000-0000-00003A120000}"/>
    <cellStyle name="Normal 6 14 5 3 3 2 2" xfId="4672" xr:uid="{00000000-0005-0000-0000-00003B120000}"/>
    <cellStyle name="Normal 6 14 5 3 3 2 2 2" xfId="4673" xr:uid="{00000000-0005-0000-0000-00003C120000}"/>
    <cellStyle name="Normal 6 14 5 3 3 2 3" xfId="4674" xr:uid="{00000000-0005-0000-0000-00003D120000}"/>
    <cellStyle name="Normal 6 14 5 3 3 3" xfId="4675" xr:uid="{00000000-0005-0000-0000-00003E120000}"/>
    <cellStyle name="Normal 6 14 5 3 3 3 2" xfId="4676" xr:uid="{00000000-0005-0000-0000-00003F120000}"/>
    <cellStyle name="Normal 6 14 5 3 3 4" xfId="4677" xr:uid="{00000000-0005-0000-0000-000040120000}"/>
    <cellStyle name="Normal 6 14 5 3 4" xfId="4678" xr:uid="{00000000-0005-0000-0000-000041120000}"/>
    <cellStyle name="Normal 6 14 5 3 4 2" xfId="4679" xr:uid="{00000000-0005-0000-0000-000042120000}"/>
    <cellStyle name="Normal 6 14 5 3 4 2 2" xfId="4680" xr:uid="{00000000-0005-0000-0000-000043120000}"/>
    <cellStyle name="Normal 6 14 5 3 4 3" xfId="4681" xr:uid="{00000000-0005-0000-0000-000044120000}"/>
    <cellStyle name="Normal 6 14 5 3 5" xfId="4682" xr:uid="{00000000-0005-0000-0000-000045120000}"/>
    <cellStyle name="Normal 6 14 5 3 5 2" xfId="4683" xr:uid="{00000000-0005-0000-0000-000046120000}"/>
    <cellStyle name="Normal 6 14 5 3 6" xfId="4684" xr:uid="{00000000-0005-0000-0000-000047120000}"/>
    <cellStyle name="Normal 6 14 5 4" xfId="4685" xr:uid="{00000000-0005-0000-0000-000048120000}"/>
    <cellStyle name="Normal 6 14 5 4 2" xfId="4686" xr:uid="{00000000-0005-0000-0000-000049120000}"/>
    <cellStyle name="Normal 6 14 5 4 2 2" xfId="4687" xr:uid="{00000000-0005-0000-0000-00004A120000}"/>
    <cellStyle name="Normal 6 14 5 4 2 2 2" xfId="4688" xr:uid="{00000000-0005-0000-0000-00004B120000}"/>
    <cellStyle name="Normal 6 14 5 4 2 3" xfId="4689" xr:uid="{00000000-0005-0000-0000-00004C120000}"/>
    <cellStyle name="Normal 6 14 5 4 3" xfId="4690" xr:uid="{00000000-0005-0000-0000-00004D120000}"/>
    <cellStyle name="Normal 6 14 5 4 3 2" xfId="4691" xr:uid="{00000000-0005-0000-0000-00004E120000}"/>
    <cellStyle name="Normal 6 14 5 4 4" xfId="4692" xr:uid="{00000000-0005-0000-0000-00004F120000}"/>
    <cellStyle name="Normal 6 14 5 5" xfId="4693" xr:uid="{00000000-0005-0000-0000-000050120000}"/>
    <cellStyle name="Normal 6 14 5 5 2" xfId="4694" xr:uid="{00000000-0005-0000-0000-000051120000}"/>
    <cellStyle name="Normal 6 14 5 5 2 2" xfId="4695" xr:uid="{00000000-0005-0000-0000-000052120000}"/>
    <cellStyle name="Normal 6 14 5 5 2 2 2" xfId="4696" xr:uid="{00000000-0005-0000-0000-000053120000}"/>
    <cellStyle name="Normal 6 14 5 5 2 3" xfId="4697" xr:uid="{00000000-0005-0000-0000-000054120000}"/>
    <cellStyle name="Normal 6 14 5 5 3" xfId="4698" xr:uid="{00000000-0005-0000-0000-000055120000}"/>
    <cellStyle name="Normal 6 14 5 5 3 2" xfId="4699" xr:uid="{00000000-0005-0000-0000-000056120000}"/>
    <cellStyle name="Normal 6 14 5 5 4" xfId="4700" xr:uid="{00000000-0005-0000-0000-000057120000}"/>
    <cellStyle name="Normal 6 14 5 6" xfId="4701" xr:uid="{00000000-0005-0000-0000-000058120000}"/>
    <cellStyle name="Normal 6 14 5 6 2" xfId="4702" xr:uid="{00000000-0005-0000-0000-000059120000}"/>
    <cellStyle name="Normal 6 14 5 6 2 2" xfId="4703" xr:uid="{00000000-0005-0000-0000-00005A120000}"/>
    <cellStyle name="Normal 6 14 5 6 3" xfId="4704" xr:uid="{00000000-0005-0000-0000-00005B120000}"/>
    <cellStyle name="Normal 6 14 5 7" xfId="4705" xr:uid="{00000000-0005-0000-0000-00005C120000}"/>
    <cellStyle name="Normal 6 14 5 7 2" xfId="4706" xr:uid="{00000000-0005-0000-0000-00005D120000}"/>
    <cellStyle name="Normal 6 14 5 8" xfId="4707" xr:uid="{00000000-0005-0000-0000-00005E120000}"/>
    <cellStyle name="Normal 6 14 6" xfId="4708" xr:uid="{00000000-0005-0000-0000-00005F120000}"/>
    <cellStyle name="Normal 6 14 6 2" xfId="4709" xr:uid="{00000000-0005-0000-0000-000060120000}"/>
    <cellStyle name="Normal 6 14 6 2 2" xfId="4710" xr:uid="{00000000-0005-0000-0000-000061120000}"/>
    <cellStyle name="Normal 6 14 6 2 2 2" xfId="4711" xr:uid="{00000000-0005-0000-0000-000062120000}"/>
    <cellStyle name="Normal 6 14 6 2 2 2 2" xfId="4712" xr:uid="{00000000-0005-0000-0000-000063120000}"/>
    <cellStyle name="Normal 6 14 6 2 2 2 2 2" xfId="4713" xr:uid="{00000000-0005-0000-0000-000064120000}"/>
    <cellStyle name="Normal 6 14 6 2 2 2 3" xfId="4714" xr:uid="{00000000-0005-0000-0000-000065120000}"/>
    <cellStyle name="Normal 6 14 6 2 2 3" xfId="4715" xr:uid="{00000000-0005-0000-0000-000066120000}"/>
    <cellStyle name="Normal 6 14 6 2 2 3 2" xfId="4716" xr:uid="{00000000-0005-0000-0000-000067120000}"/>
    <cellStyle name="Normal 6 14 6 2 2 4" xfId="4717" xr:uid="{00000000-0005-0000-0000-000068120000}"/>
    <cellStyle name="Normal 6 14 6 2 3" xfId="4718" xr:uid="{00000000-0005-0000-0000-000069120000}"/>
    <cellStyle name="Normal 6 14 6 2 3 2" xfId="4719" xr:uid="{00000000-0005-0000-0000-00006A120000}"/>
    <cellStyle name="Normal 6 14 6 2 3 2 2" xfId="4720" xr:uid="{00000000-0005-0000-0000-00006B120000}"/>
    <cellStyle name="Normal 6 14 6 2 3 2 2 2" xfId="4721" xr:uid="{00000000-0005-0000-0000-00006C120000}"/>
    <cellStyle name="Normal 6 14 6 2 3 2 3" xfId="4722" xr:uid="{00000000-0005-0000-0000-00006D120000}"/>
    <cellStyle name="Normal 6 14 6 2 3 3" xfId="4723" xr:uid="{00000000-0005-0000-0000-00006E120000}"/>
    <cellStyle name="Normal 6 14 6 2 3 3 2" xfId="4724" xr:uid="{00000000-0005-0000-0000-00006F120000}"/>
    <cellStyle name="Normal 6 14 6 2 3 4" xfId="4725" xr:uid="{00000000-0005-0000-0000-000070120000}"/>
    <cellStyle name="Normal 6 14 6 2 4" xfId="4726" xr:uid="{00000000-0005-0000-0000-000071120000}"/>
    <cellStyle name="Normal 6 14 6 2 4 2" xfId="4727" xr:uid="{00000000-0005-0000-0000-000072120000}"/>
    <cellStyle name="Normal 6 14 6 2 4 2 2" xfId="4728" xr:uid="{00000000-0005-0000-0000-000073120000}"/>
    <cellStyle name="Normal 6 14 6 2 4 3" xfId="4729" xr:uid="{00000000-0005-0000-0000-000074120000}"/>
    <cellStyle name="Normal 6 14 6 2 5" xfId="4730" xr:uid="{00000000-0005-0000-0000-000075120000}"/>
    <cellStyle name="Normal 6 14 6 2 5 2" xfId="4731" xr:uid="{00000000-0005-0000-0000-000076120000}"/>
    <cellStyle name="Normal 6 14 6 2 6" xfId="4732" xr:uid="{00000000-0005-0000-0000-000077120000}"/>
    <cellStyle name="Normal 6 14 6 3" xfId="4733" xr:uid="{00000000-0005-0000-0000-000078120000}"/>
    <cellStyle name="Normal 6 14 6 3 2" xfId="4734" xr:uid="{00000000-0005-0000-0000-000079120000}"/>
    <cellStyle name="Normal 6 14 6 3 2 2" xfId="4735" xr:uid="{00000000-0005-0000-0000-00007A120000}"/>
    <cellStyle name="Normal 6 14 6 3 2 2 2" xfId="4736" xr:uid="{00000000-0005-0000-0000-00007B120000}"/>
    <cellStyle name="Normal 6 14 6 3 2 3" xfId="4737" xr:uid="{00000000-0005-0000-0000-00007C120000}"/>
    <cellStyle name="Normal 6 14 6 3 3" xfId="4738" xr:uid="{00000000-0005-0000-0000-00007D120000}"/>
    <cellStyle name="Normal 6 14 6 3 3 2" xfId="4739" xr:uid="{00000000-0005-0000-0000-00007E120000}"/>
    <cellStyle name="Normal 6 14 6 3 4" xfId="4740" xr:uid="{00000000-0005-0000-0000-00007F120000}"/>
    <cellStyle name="Normal 6 14 6 4" xfId="4741" xr:uid="{00000000-0005-0000-0000-000080120000}"/>
    <cellStyle name="Normal 6 14 6 4 2" xfId="4742" xr:uid="{00000000-0005-0000-0000-000081120000}"/>
    <cellStyle name="Normal 6 14 6 4 2 2" xfId="4743" xr:uid="{00000000-0005-0000-0000-000082120000}"/>
    <cellStyle name="Normal 6 14 6 4 2 2 2" xfId="4744" xr:uid="{00000000-0005-0000-0000-000083120000}"/>
    <cellStyle name="Normal 6 14 6 4 2 3" xfId="4745" xr:uid="{00000000-0005-0000-0000-000084120000}"/>
    <cellStyle name="Normal 6 14 6 4 3" xfId="4746" xr:uid="{00000000-0005-0000-0000-000085120000}"/>
    <cellStyle name="Normal 6 14 6 4 3 2" xfId="4747" xr:uid="{00000000-0005-0000-0000-000086120000}"/>
    <cellStyle name="Normal 6 14 6 4 4" xfId="4748" xr:uid="{00000000-0005-0000-0000-000087120000}"/>
    <cellStyle name="Normal 6 14 6 5" xfId="4749" xr:uid="{00000000-0005-0000-0000-000088120000}"/>
    <cellStyle name="Normal 6 14 6 5 2" xfId="4750" xr:uid="{00000000-0005-0000-0000-000089120000}"/>
    <cellStyle name="Normal 6 14 6 5 2 2" xfId="4751" xr:uid="{00000000-0005-0000-0000-00008A120000}"/>
    <cellStyle name="Normal 6 14 6 5 3" xfId="4752" xr:uid="{00000000-0005-0000-0000-00008B120000}"/>
    <cellStyle name="Normal 6 14 6 6" xfId="4753" xr:uid="{00000000-0005-0000-0000-00008C120000}"/>
    <cellStyle name="Normal 6 14 6 6 2" xfId="4754" xr:uid="{00000000-0005-0000-0000-00008D120000}"/>
    <cellStyle name="Normal 6 14 6 7" xfId="4755" xr:uid="{00000000-0005-0000-0000-00008E120000}"/>
    <cellStyle name="Normal 6 14 7" xfId="4756" xr:uid="{00000000-0005-0000-0000-00008F120000}"/>
    <cellStyle name="Normal 6 14 7 2" xfId="4757" xr:uid="{00000000-0005-0000-0000-000090120000}"/>
    <cellStyle name="Normal 6 14 7 2 2" xfId="4758" xr:uid="{00000000-0005-0000-0000-000091120000}"/>
    <cellStyle name="Normal 6 14 7 2 2 2" xfId="4759" xr:uid="{00000000-0005-0000-0000-000092120000}"/>
    <cellStyle name="Normal 6 14 7 2 2 2 2" xfId="4760" xr:uid="{00000000-0005-0000-0000-000093120000}"/>
    <cellStyle name="Normal 6 14 7 2 2 3" xfId="4761" xr:uid="{00000000-0005-0000-0000-000094120000}"/>
    <cellStyle name="Normal 6 14 7 2 3" xfId="4762" xr:uid="{00000000-0005-0000-0000-000095120000}"/>
    <cellStyle name="Normal 6 14 7 2 3 2" xfId="4763" xr:uid="{00000000-0005-0000-0000-000096120000}"/>
    <cellStyle name="Normal 6 14 7 2 4" xfId="4764" xr:uid="{00000000-0005-0000-0000-000097120000}"/>
    <cellStyle name="Normal 6 14 7 3" xfId="4765" xr:uid="{00000000-0005-0000-0000-000098120000}"/>
    <cellStyle name="Normal 6 14 7 3 2" xfId="4766" xr:uid="{00000000-0005-0000-0000-000099120000}"/>
    <cellStyle name="Normal 6 14 7 3 2 2" xfId="4767" xr:uid="{00000000-0005-0000-0000-00009A120000}"/>
    <cellStyle name="Normal 6 14 7 3 2 2 2" xfId="4768" xr:uid="{00000000-0005-0000-0000-00009B120000}"/>
    <cellStyle name="Normal 6 14 7 3 2 3" xfId="4769" xr:uid="{00000000-0005-0000-0000-00009C120000}"/>
    <cellStyle name="Normal 6 14 7 3 3" xfId="4770" xr:uid="{00000000-0005-0000-0000-00009D120000}"/>
    <cellStyle name="Normal 6 14 7 3 3 2" xfId="4771" xr:uid="{00000000-0005-0000-0000-00009E120000}"/>
    <cellStyle name="Normal 6 14 7 3 4" xfId="4772" xr:uid="{00000000-0005-0000-0000-00009F120000}"/>
    <cellStyle name="Normal 6 14 7 4" xfId="4773" xr:uid="{00000000-0005-0000-0000-0000A0120000}"/>
    <cellStyle name="Normal 6 14 7 4 2" xfId="4774" xr:uid="{00000000-0005-0000-0000-0000A1120000}"/>
    <cellStyle name="Normal 6 14 7 4 2 2" xfId="4775" xr:uid="{00000000-0005-0000-0000-0000A2120000}"/>
    <cellStyle name="Normal 6 14 7 4 3" xfId="4776" xr:uid="{00000000-0005-0000-0000-0000A3120000}"/>
    <cellStyle name="Normal 6 14 7 5" xfId="4777" xr:uid="{00000000-0005-0000-0000-0000A4120000}"/>
    <cellStyle name="Normal 6 14 7 5 2" xfId="4778" xr:uid="{00000000-0005-0000-0000-0000A5120000}"/>
    <cellStyle name="Normal 6 14 7 6" xfId="4779" xr:uid="{00000000-0005-0000-0000-0000A6120000}"/>
    <cellStyle name="Normal 6 14 8" xfId="4780" xr:uid="{00000000-0005-0000-0000-0000A7120000}"/>
    <cellStyle name="Normal 6 14 8 2" xfId="4781" xr:uid="{00000000-0005-0000-0000-0000A8120000}"/>
    <cellStyle name="Normal 6 14 8 2 2" xfId="4782" xr:uid="{00000000-0005-0000-0000-0000A9120000}"/>
    <cellStyle name="Normal 6 14 8 2 2 2" xfId="4783" xr:uid="{00000000-0005-0000-0000-0000AA120000}"/>
    <cellStyle name="Normal 6 14 8 2 3" xfId="4784" xr:uid="{00000000-0005-0000-0000-0000AB120000}"/>
    <cellStyle name="Normal 6 14 8 3" xfId="4785" xr:uid="{00000000-0005-0000-0000-0000AC120000}"/>
    <cellStyle name="Normal 6 14 8 3 2" xfId="4786" xr:uid="{00000000-0005-0000-0000-0000AD120000}"/>
    <cellStyle name="Normal 6 14 8 4" xfId="4787" xr:uid="{00000000-0005-0000-0000-0000AE120000}"/>
    <cellStyle name="Normal 6 14 9" xfId="4788" xr:uid="{00000000-0005-0000-0000-0000AF120000}"/>
    <cellStyle name="Normal 6 14 9 2" xfId="4789" xr:uid="{00000000-0005-0000-0000-0000B0120000}"/>
    <cellStyle name="Normal 6 14 9 2 2" xfId="4790" xr:uid="{00000000-0005-0000-0000-0000B1120000}"/>
    <cellStyle name="Normal 6 14 9 2 2 2" xfId="4791" xr:uid="{00000000-0005-0000-0000-0000B2120000}"/>
    <cellStyle name="Normal 6 14 9 2 3" xfId="4792" xr:uid="{00000000-0005-0000-0000-0000B3120000}"/>
    <cellStyle name="Normal 6 14 9 3" xfId="4793" xr:uid="{00000000-0005-0000-0000-0000B4120000}"/>
    <cellStyle name="Normal 6 14 9 3 2" xfId="4794" xr:uid="{00000000-0005-0000-0000-0000B5120000}"/>
    <cellStyle name="Normal 6 14 9 4" xfId="4795" xr:uid="{00000000-0005-0000-0000-0000B6120000}"/>
    <cellStyle name="Normal 6 15" xfId="4796" xr:uid="{00000000-0005-0000-0000-0000B7120000}"/>
    <cellStyle name="Normal 6 15 10" xfId="4797" xr:uid="{00000000-0005-0000-0000-0000B8120000}"/>
    <cellStyle name="Normal 6 15 10 2" xfId="4798" xr:uid="{00000000-0005-0000-0000-0000B9120000}"/>
    <cellStyle name="Normal 6 15 10 2 2" xfId="4799" xr:uid="{00000000-0005-0000-0000-0000BA120000}"/>
    <cellStyle name="Normal 6 15 10 3" xfId="4800" xr:uid="{00000000-0005-0000-0000-0000BB120000}"/>
    <cellStyle name="Normal 6 15 11" xfId="4801" xr:uid="{00000000-0005-0000-0000-0000BC120000}"/>
    <cellStyle name="Normal 6 15 11 2" xfId="4802" xr:uid="{00000000-0005-0000-0000-0000BD120000}"/>
    <cellStyle name="Normal 6 15 12" xfId="4803" xr:uid="{00000000-0005-0000-0000-0000BE120000}"/>
    <cellStyle name="Normal 6 15 2" xfId="4804" xr:uid="{00000000-0005-0000-0000-0000BF120000}"/>
    <cellStyle name="Normal 6 15 2 2" xfId="4805" xr:uid="{00000000-0005-0000-0000-0000C0120000}"/>
    <cellStyle name="Normal 6 15 2 2 2" xfId="4806" xr:uid="{00000000-0005-0000-0000-0000C1120000}"/>
    <cellStyle name="Normal 6 15 2 2 2 2" xfId="4807" xr:uid="{00000000-0005-0000-0000-0000C2120000}"/>
    <cellStyle name="Normal 6 15 2 2 2 2 2" xfId="4808" xr:uid="{00000000-0005-0000-0000-0000C3120000}"/>
    <cellStyle name="Normal 6 15 2 2 2 2 2 2" xfId="4809" xr:uid="{00000000-0005-0000-0000-0000C4120000}"/>
    <cellStyle name="Normal 6 15 2 2 2 2 2 2 2" xfId="4810" xr:uid="{00000000-0005-0000-0000-0000C5120000}"/>
    <cellStyle name="Normal 6 15 2 2 2 2 2 2 2 2" xfId="4811" xr:uid="{00000000-0005-0000-0000-0000C6120000}"/>
    <cellStyle name="Normal 6 15 2 2 2 2 2 2 3" xfId="4812" xr:uid="{00000000-0005-0000-0000-0000C7120000}"/>
    <cellStyle name="Normal 6 15 2 2 2 2 2 3" xfId="4813" xr:uid="{00000000-0005-0000-0000-0000C8120000}"/>
    <cellStyle name="Normal 6 15 2 2 2 2 2 3 2" xfId="4814" xr:uid="{00000000-0005-0000-0000-0000C9120000}"/>
    <cellStyle name="Normal 6 15 2 2 2 2 2 4" xfId="4815" xr:uid="{00000000-0005-0000-0000-0000CA120000}"/>
    <cellStyle name="Normal 6 15 2 2 2 2 3" xfId="4816" xr:uid="{00000000-0005-0000-0000-0000CB120000}"/>
    <cellStyle name="Normal 6 15 2 2 2 2 3 2" xfId="4817" xr:uid="{00000000-0005-0000-0000-0000CC120000}"/>
    <cellStyle name="Normal 6 15 2 2 2 2 3 2 2" xfId="4818" xr:uid="{00000000-0005-0000-0000-0000CD120000}"/>
    <cellStyle name="Normal 6 15 2 2 2 2 3 2 2 2" xfId="4819" xr:uid="{00000000-0005-0000-0000-0000CE120000}"/>
    <cellStyle name="Normal 6 15 2 2 2 2 3 2 3" xfId="4820" xr:uid="{00000000-0005-0000-0000-0000CF120000}"/>
    <cellStyle name="Normal 6 15 2 2 2 2 3 3" xfId="4821" xr:uid="{00000000-0005-0000-0000-0000D0120000}"/>
    <cellStyle name="Normal 6 15 2 2 2 2 3 3 2" xfId="4822" xr:uid="{00000000-0005-0000-0000-0000D1120000}"/>
    <cellStyle name="Normal 6 15 2 2 2 2 3 4" xfId="4823" xr:uid="{00000000-0005-0000-0000-0000D2120000}"/>
    <cellStyle name="Normal 6 15 2 2 2 2 4" xfId="4824" xr:uid="{00000000-0005-0000-0000-0000D3120000}"/>
    <cellStyle name="Normal 6 15 2 2 2 2 4 2" xfId="4825" xr:uid="{00000000-0005-0000-0000-0000D4120000}"/>
    <cellStyle name="Normal 6 15 2 2 2 2 4 2 2" xfId="4826" xr:uid="{00000000-0005-0000-0000-0000D5120000}"/>
    <cellStyle name="Normal 6 15 2 2 2 2 4 3" xfId="4827" xr:uid="{00000000-0005-0000-0000-0000D6120000}"/>
    <cellStyle name="Normal 6 15 2 2 2 2 5" xfId="4828" xr:uid="{00000000-0005-0000-0000-0000D7120000}"/>
    <cellStyle name="Normal 6 15 2 2 2 2 5 2" xfId="4829" xr:uid="{00000000-0005-0000-0000-0000D8120000}"/>
    <cellStyle name="Normal 6 15 2 2 2 2 6" xfId="4830" xr:uid="{00000000-0005-0000-0000-0000D9120000}"/>
    <cellStyle name="Normal 6 15 2 2 2 3" xfId="4831" xr:uid="{00000000-0005-0000-0000-0000DA120000}"/>
    <cellStyle name="Normal 6 15 2 2 2 3 2" xfId="4832" xr:uid="{00000000-0005-0000-0000-0000DB120000}"/>
    <cellStyle name="Normal 6 15 2 2 2 3 2 2" xfId="4833" xr:uid="{00000000-0005-0000-0000-0000DC120000}"/>
    <cellStyle name="Normal 6 15 2 2 2 3 2 2 2" xfId="4834" xr:uid="{00000000-0005-0000-0000-0000DD120000}"/>
    <cellStyle name="Normal 6 15 2 2 2 3 2 3" xfId="4835" xr:uid="{00000000-0005-0000-0000-0000DE120000}"/>
    <cellStyle name="Normal 6 15 2 2 2 3 3" xfId="4836" xr:uid="{00000000-0005-0000-0000-0000DF120000}"/>
    <cellStyle name="Normal 6 15 2 2 2 3 3 2" xfId="4837" xr:uid="{00000000-0005-0000-0000-0000E0120000}"/>
    <cellStyle name="Normal 6 15 2 2 2 3 4" xfId="4838" xr:uid="{00000000-0005-0000-0000-0000E1120000}"/>
    <cellStyle name="Normal 6 15 2 2 2 4" xfId="4839" xr:uid="{00000000-0005-0000-0000-0000E2120000}"/>
    <cellStyle name="Normal 6 15 2 2 2 4 2" xfId="4840" xr:uid="{00000000-0005-0000-0000-0000E3120000}"/>
    <cellStyle name="Normal 6 15 2 2 2 4 2 2" xfId="4841" xr:uid="{00000000-0005-0000-0000-0000E4120000}"/>
    <cellStyle name="Normal 6 15 2 2 2 4 2 2 2" xfId="4842" xr:uid="{00000000-0005-0000-0000-0000E5120000}"/>
    <cellStyle name="Normal 6 15 2 2 2 4 2 3" xfId="4843" xr:uid="{00000000-0005-0000-0000-0000E6120000}"/>
    <cellStyle name="Normal 6 15 2 2 2 4 3" xfId="4844" xr:uid="{00000000-0005-0000-0000-0000E7120000}"/>
    <cellStyle name="Normal 6 15 2 2 2 4 3 2" xfId="4845" xr:uid="{00000000-0005-0000-0000-0000E8120000}"/>
    <cellStyle name="Normal 6 15 2 2 2 4 4" xfId="4846" xr:uid="{00000000-0005-0000-0000-0000E9120000}"/>
    <cellStyle name="Normal 6 15 2 2 2 5" xfId="4847" xr:uid="{00000000-0005-0000-0000-0000EA120000}"/>
    <cellStyle name="Normal 6 15 2 2 2 5 2" xfId="4848" xr:uid="{00000000-0005-0000-0000-0000EB120000}"/>
    <cellStyle name="Normal 6 15 2 2 2 5 2 2" xfId="4849" xr:uid="{00000000-0005-0000-0000-0000EC120000}"/>
    <cellStyle name="Normal 6 15 2 2 2 5 3" xfId="4850" xr:uid="{00000000-0005-0000-0000-0000ED120000}"/>
    <cellStyle name="Normal 6 15 2 2 2 6" xfId="4851" xr:uid="{00000000-0005-0000-0000-0000EE120000}"/>
    <cellStyle name="Normal 6 15 2 2 2 6 2" xfId="4852" xr:uid="{00000000-0005-0000-0000-0000EF120000}"/>
    <cellStyle name="Normal 6 15 2 2 2 7" xfId="4853" xr:uid="{00000000-0005-0000-0000-0000F0120000}"/>
    <cellStyle name="Normal 6 15 2 2 3" xfId="4854" xr:uid="{00000000-0005-0000-0000-0000F1120000}"/>
    <cellStyle name="Normal 6 15 2 2 3 2" xfId="4855" xr:uid="{00000000-0005-0000-0000-0000F2120000}"/>
    <cellStyle name="Normal 6 15 2 2 3 2 2" xfId="4856" xr:uid="{00000000-0005-0000-0000-0000F3120000}"/>
    <cellStyle name="Normal 6 15 2 2 3 2 2 2" xfId="4857" xr:uid="{00000000-0005-0000-0000-0000F4120000}"/>
    <cellStyle name="Normal 6 15 2 2 3 2 2 2 2" xfId="4858" xr:uid="{00000000-0005-0000-0000-0000F5120000}"/>
    <cellStyle name="Normal 6 15 2 2 3 2 2 3" xfId="4859" xr:uid="{00000000-0005-0000-0000-0000F6120000}"/>
    <cellStyle name="Normal 6 15 2 2 3 2 3" xfId="4860" xr:uid="{00000000-0005-0000-0000-0000F7120000}"/>
    <cellStyle name="Normal 6 15 2 2 3 2 3 2" xfId="4861" xr:uid="{00000000-0005-0000-0000-0000F8120000}"/>
    <cellStyle name="Normal 6 15 2 2 3 2 4" xfId="4862" xr:uid="{00000000-0005-0000-0000-0000F9120000}"/>
    <cellStyle name="Normal 6 15 2 2 3 3" xfId="4863" xr:uid="{00000000-0005-0000-0000-0000FA120000}"/>
    <cellStyle name="Normal 6 15 2 2 3 3 2" xfId="4864" xr:uid="{00000000-0005-0000-0000-0000FB120000}"/>
    <cellStyle name="Normal 6 15 2 2 3 3 2 2" xfId="4865" xr:uid="{00000000-0005-0000-0000-0000FC120000}"/>
    <cellStyle name="Normal 6 15 2 2 3 3 2 2 2" xfId="4866" xr:uid="{00000000-0005-0000-0000-0000FD120000}"/>
    <cellStyle name="Normal 6 15 2 2 3 3 2 3" xfId="4867" xr:uid="{00000000-0005-0000-0000-0000FE120000}"/>
    <cellStyle name="Normal 6 15 2 2 3 3 3" xfId="4868" xr:uid="{00000000-0005-0000-0000-0000FF120000}"/>
    <cellStyle name="Normal 6 15 2 2 3 3 3 2" xfId="4869" xr:uid="{00000000-0005-0000-0000-000000130000}"/>
    <cellStyle name="Normal 6 15 2 2 3 3 4" xfId="4870" xr:uid="{00000000-0005-0000-0000-000001130000}"/>
    <cellStyle name="Normal 6 15 2 2 3 4" xfId="4871" xr:uid="{00000000-0005-0000-0000-000002130000}"/>
    <cellStyle name="Normal 6 15 2 2 3 4 2" xfId="4872" xr:uid="{00000000-0005-0000-0000-000003130000}"/>
    <cellStyle name="Normal 6 15 2 2 3 4 2 2" xfId="4873" xr:uid="{00000000-0005-0000-0000-000004130000}"/>
    <cellStyle name="Normal 6 15 2 2 3 4 3" xfId="4874" xr:uid="{00000000-0005-0000-0000-000005130000}"/>
    <cellStyle name="Normal 6 15 2 2 3 5" xfId="4875" xr:uid="{00000000-0005-0000-0000-000006130000}"/>
    <cellStyle name="Normal 6 15 2 2 3 5 2" xfId="4876" xr:uid="{00000000-0005-0000-0000-000007130000}"/>
    <cellStyle name="Normal 6 15 2 2 3 6" xfId="4877" xr:uid="{00000000-0005-0000-0000-000008130000}"/>
    <cellStyle name="Normal 6 15 2 2 4" xfId="4878" xr:uid="{00000000-0005-0000-0000-000009130000}"/>
    <cellStyle name="Normal 6 15 2 2 4 2" xfId="4879" xr:uid="{00000000-0005-0000-0000-00000A130000}"/>
    <cellStyle name="Normal 6 15 2 2 4 2 2" xfId="4880" xr:uid="{00000000-0005-0000-0000-00000B130000}"/>
    <cellStyle name="Normal 6 15 2 2 4 2 2 2" xfId="4881" xr:uid="{00000000-0005-0000-0000-00000C130000}"/>
    <cellStyle name="Normal 6 15 2 2 4 2 3" xfId="4882" xr:uid="{00000000-0005-0000-0000-00000D130000}"/>
    <cellStyle name="Normal 6 15 2 2 4 3" xfId="4883" xr:uid="{00000000-0005-0000-0000-00000E130000}"/>
    <cellStyle name="Normal 6 15 2 2 4 3 2" xfId="4884" xr:uid="{00000000-0005-0000-0000-00000F130000}"/>
    <cellStyle name="Normal 6 15 2 2 4 4" xfId="4885" xr:uid="{00000000-0005-0000-0000-000010130000}"/>
    <cellStyle name="Normal 6 15 2 2 5" xfId="4886" xr:uid="{00000000-0005-0000-0000-000011130000}"/>
    <cellStyle name="Normal 6 15 2 2 5 2" xfId="4887" xr:uid="{00000000-0005-0000-0000-000012130000}"/>
    <cellStyle name="Normal 6 15 2 2 5 2 2" xfId="4888" xr:uid="{00000000-0005-0000-0000-000013130000}"/>
    <cellStyle name="Normal 6 15 2 2 5 2 2 2" xfId="4889" xr:uid="{00000000-0005-0000-0000-000014130000}"/>
    <cellStyle name="Normal 6 15 2 2 5 2 3" xfId="4890" xr:uid="{00000000-0005-0000-0000-000015130000}"/>
    <cellStyle name="Normal 6 15 2 2 5 3" xfId="4891" xr:uid="{00000000-0005-0000-0000-000016130000}"/>
    <cellStyle name="Normal 6 15 2 2 5 3 2" xfId="4892" xr:uid="{00000000-0005-0000-0000-000017130000}"/>
    <cellStyle name="Normal 6 15 2 2 5 4" xfId="4893" xr:uid="{00000000-0005-0000-0000-000018130000}"/>
    <cellStyle name="Normal 6 15 2 2 6" xfId="4894" xr:uid="{00000000-0005-0000-0000-000019130000}"/>
    <cellStyle name="Normal 6 15 2 2 6 2" xfId="4895" xr:uid="{00000000-0005-0000-0000-00001A130000}"/>
    <cellStyle name="Normal 6 15 2 2 6 2 2" xfId="4896" xr:uid="{00000000-0005-0000-0000-00001B130000}"/>
    <cellStyle name="Normal 6 15 2 2 6 3" xfId="4897" xr:uid="{00000000-0005-0000-0000-00001C130000}"/>
    <cellStyle name="Normal 6 15 2 2 7" xfId="4898" xr:uid="{00000000-0005-0000-0000-00001D130000}"/>
    <cellStyle name="Normal 6 15 2 2 7 2" xfId="4899" xr:uid="{00000000-0005-0000-0000-00001E130000}"/>
    <cellStyle name="Normal 6 15 2 2 8" xfId="4900" xr:uid="{00000000-0005-0000-0000-00001F130000}"/>
    <cellStyle name="Normal 6 15 2 3" xfId="4901" xr:uid="{00000000-0005-0000-0000-000020130000}"/>
    <cellStyle name="Normal 6 15 2 3 2" xfId="4902" xr:uid="{00000000-0005-0000-0000-000021130000}"/>
    <cellStyle name="Normal 6 15 2 3 2 2" xfId="4903" xr:uid="{00000000-0005-0000-0000-000022130000}"/>
    <cellStyle name="Normal 6 15 2 3 2 2 2" xfId="4904" xr:uid="{00000000-0005-0000-0000-000023130000}"/>
    <cellStyle name="Normal 6 15 2 3 2 2 2 2" xfId="4905" xr:uid="{00000000-0005-0000-0000-000024130000}"/>
    <cellStyle name="Normal 6 15 2 3 2 2 2 2 2" xfId="4906" xr:uid="{00000000-0005-0000-0000-000025130000}"/>
    <cellStyle name="Normal 6 15 2 3 2 2 2 3" xfId="4907" xr:uid="{00000000-0005-0000-0000-000026130000}"/>
    <cellStyle name="Normal 6 15 2 3 2 2 3" xfId="4908" xr:uid="{00000000-0005-0000-0000-000027130000}"/>
    <cellStyle name="Normal 6 15 2 3 2 2 3 2" xfId="4909" xr:uid="{00000000-0005-0000-0000-000028130000}"/>
    <cellStyle name="Normal 6 15 2 3 2 2 4" xfId="4910" xr:uid="{00000000-0005-0000-0000-000029130000}"/>
    <cellStyle name="Normal 6 15 2 3 2 3" xfId="4911" xr:uid="{00000000-0005-0000-0000-00002A130000}"/>
    <cellStyle name="Normal 6 15 2 3 2 3 2" xfId="4912" xr:uid="{00000000-0005-0000-0000-00002B130000}"/>
    <cellStyle name="Normal 6 15 2 3 2 3 2 2" xfId="4913" xr:uid="{00000000-0005-0000-0000-00002C130000}"/>
    <cellStyle name="Normal 6 15 2 3 2 3 2 2 2" xfId="4914" xr:uid="{00000000-0005-0000-0000-00002D130000}"/>
    <cellStyle name="Normal 6 15 2 3 2 3 2 3" xfId="4915" xr:uid="{00000000-0005-0000-0000-00002E130000}"/>
    <cellStyle name="Normal 6 15 2 3 2 3 3" xfId="4916" xr:uid="{00000000-0005-0000-0000-00002F130000}"/>
    <cellStyle name="Normal 6 15 2 3 2 3 3 2" xfId="4917" xr:uid="{00000000-0005-0000-0000-000030130000}"/>
    <cellStyle name="Normal 6 15 2 3 2 3 4" xfId="4918" xr:uid="{00000000-0005-0000-0000-000031130000}"/>
    <cellStyle name="Normal 6 15 2 3 2 4" xfId="4919" xr:uid="{00000000-0005-0000-0000-000032130000}"/>
    <cellStyle name="Normal 6 15 2 3 2 4 2" xfId="4920" xr:uid="{00000000-0005-0000-0000-000033130000}"/>
    <cellStyle name="Normal 6 15 2 3 2 4 2 2" xfId="4921" xr:uid="{00000000-0005-0000-0000-000034130000}"/>
    <cellStyle name="Normal 6 15 2 3 2 4 3" xfId="4922" xr:uid="{00000000-0005-0000-0000-000035130000}"/>
    <cellStyle name="Normal 6 15 2 3 2 5" xfId="4923" xr:uid="{00000000-0005-0000-0000-000036130000}"/>
    <cellStyle name="Normal 6 15 2 3 2 5 2" xfId="4924" xr:uid="{00000000-0005-0000-0000-000037130000}"/>
    <cellStyle name="Normal 6 15 2 3 2 6" xfId="4925" xr:uid="{00000000-0005-0000-0000-000038130000}"/>
    <cellStyle name="Normal 6 15 2 3 3" xfId="4926" xr:uid="{00000000-0005-0000-0000-000039130000}"/>
    <cellStyle name="Normal 6 15 2 3 3 2" xfId="4927" xr:uid="{00000000-0005-0000-0000-00003A130000}"/>
    <cellStyle name="Normal 6 15 2 3 3 2 2" xfId="4928" xr:uid="{00000000-0005-0000-0000-00003B130000}"/>
    <cellStyle name="Normal 6 15 2 3 3 2 2 2" xfId="4929" xr:uid="{00000000-0005-0000-0000-00003C130000}"/>
    <cellStyle name="Normal 6 15 2 3 3 2 3" xfId="4930" xr:uid="{00000000-0005-0000-0000-00003D130000}"/>
    <cellStyle name="Normal 6 15 2 3 3 3" xfId="4931" xr:uid="{00000000-0005-0000-0000-00003E130000}"/>
    <cellStyle name="Normal 6 15 2 3 3 3 2" xfId="4932" xr:uid="{00000000-0005-0000-0000-00003F130000}"/>
    <cellStyle name="Normal 6 15 2 3 3 4" xfId="4933" xr:uid="{00000000-0005-0000-0000-000040130000}"/>
    <cellStyle name="Normal 6 15 2 3 4" xfId="4934" xr:uid="{00000000-0005-0000-0000-000041130000}"/>
    <cellStyle name="Normal 6 15 2 3 4 2" xfId="4935" xr:uid="{00000000-0005-0000-0000-000042130000}"/>
    <cellStyle name="Normal 6 15 2 3 4 2 2" xfId="4936" xr:uid="{00000000-0005-0000-0000-000043130000}"/>
    <cellStyle name="Normal 6 15 2 3 4 2 2 2" xfId="4937" xr:uid="{00000000-0005-0000-0000-000044130000}"/>
    <cellStyle name="Normal 6 15 2 3 4 2 3" xfId="4938" xr:uid="{00000000-0005-0000-0000-000045130000}"/>
    <cellStyle name="Normal 6 15 2 3 4 3" xfId="4939" xr:uid="{00000000-0005-0000-0000-000046130000}"/>
    <cellStyle name="Normal 6 15 2 3 4 3 2" xfId="4940" xr:uid="{00000000-0005-0000-0000-000047130000}"/>
    <cellStyle name="Normal 6 15 2 3 4 4" xfId="4941" xr:uid="{00000000-0005-0000-0000-000048130000}"/>
    <cellStyle name="Normal 6 15 2 3 5" xfId="4942" xr:uid="{00000000-0005-0000-0000-000049130000}"/>
    <cellStyle name="Normal 6 15 2 3 5 2" xfId="4943" xr:uid="{00000000-0005-0000-0000-00004A130000}"/>
    <cellStyle name="Normal 6 15 2 3 5 2 2" xfId="4944" xr:uid="{00000000-0005-0000-0000-00004B130000}"/>
    <cellStyle name="Normal 6 15 2 3 5 3" xfId="4945" xr:uid="{00000000-0005-0000-0000-00004C130000}"/>
    <cellStyle name="Normal 6 15 2 3 6" xfId="4946" xr:uid="{00000000-0005-0000-0000-00004D130000}"/>
    <cellStyle name="Normal 6 15 2 3 6 2" xfId="4947" xr:uid="{00000000-0005-0000-0000-00004E130000}"/>
    <cellStyle name="Normal 6 15 2 3 7" xfId="4948" xr:uid="{00000000-0005-0000-0000-00004F130000}"/>
    <cellStyle name="Normal 6 15 2 4" xfId="4949" xr:uid="{00000000-0005-0000-0000-000050130000}"/>
    <cellStyle name="Normal 6 15 2 4 2" xfId="4950" xr:uid="{00000000-0005-0000-0000-000051130000}"/>
    <cellStyle name="Normal 6 15 2 4 2 2" xfId="4951" xr:uid="{00000000-0005-0000-0000-000052130000}"/>
    <cellStyle name="Normal 6 15 2 4 2 2 2" xfId="4952" xr:uid="{00000000-0005-0000-0000-000053130000}"/>
    <cellStyle name="Normal 6 15 2 4 2 2 2 2" xfId="4953" xr:uid="{00000000-0005-0000-0000-000054130000}"/>
    <cellStyle name="Normal 6 15 2 4 2 2 3" xfId="4954" xr:uid="{00000000-0005-0000-0000-000055130000}"/>
    <cellStyle name="Normal 6 15 2 4 2 3" xfId="4955" xr:uid="{00000000-0005-0000-0000-000056130000}"/>
    <cellStyle name="Normal 6 15 2 4 2 3 2" xfId="4956" xr:uid="{00000000-0005-0000-0000-000057130000}"/>
    <cellStyle name="Normal 6 15 2 4 2 4" xfId="4957" xr:uid="{00000000-0005-0000-0000-000058130000}"/>
    <cellStyle name="Normal 6 15 2 4 3" xfId="4958" xr:uid="{00000000-0005-0000-0000-000059130000}"/>
    <cellStyle name="Normal 6 15 2 4 3 2" xfId="4959" xr:uid="{00000000-0005-0000-0000-00005A130000}"/>
    <cellStyle name="Normal 6 15 2 4 3 2 2" xfId="4960" xr:uid="{00000000-0005-0000-0000-00005B130000}"/>
    <cellStyle name="Normal 6 15 2 4 3 2 2 2" xfId="4961" xr:uid="{00000000-0005-0000-0000-00005C130000}"/>
    <cellStyle name="Normal 6 15 2 4 3 2 3" xfId="4962" xr:uid="{00000000-0005-0000-0000-00005D130000}"/>
    <cellStyle name="Normal 6 15 2 4 3 3" xfId="4963" xr:uid="{00000000-0005-0000-0000-00005E130000}"/>
    <cellStyle name="Normal 6 15 2 4 3 3 2" xfId="4964" xr:uid="{00000000-0005-0000-0000-00005F130000}"/>
    <cellStyle name="Normal 6 15 2 4 3 4" xfId="4965" xr:uid="{00000000-0005-0000-0000-000060130000}"/>
    <cellStyle name="Normal 6 15 2 4 4" xfId="4966" xr:uid="{00000000-0005-0000-0000-000061130000}"/>
    <cellStyle name="Normal 6 15 2 4 4 2" xfId="4967" xr:uid="{00000000-0005-0000-0000-000062130000}"/>
    <cellStyle name="Normal 6 15 2 4 4 2 2" xfId="4968" xr:uid="{00000000-0005-0000-0000-000063130000}"/>
    <cellStyle name="Normal 6 15 2 4 4 3" xfId="4969" xr:uid="{00000000-0005-0000-0000-000064130000}"/>
    <cellStyle name="Normal 6 15 2 4 5" xfId="4970" xr:uid="{00000000-0005-0000-0000-000065130000}"/>
    <cellStyle name="Normal 6 15 2 4 5 2" xfId="4971" xr:uid="{00000000-0005-0000-0000-000066130000}"/>
    <cellStyle name="Normal 6 15 2 4 6" xfId="4972" xr:uid="{00000000-0005-0000-0000-000067130000}"/>
    <cellStyle name="Normal 6 15 2 5" xfId="4973" xr:uid="{00000000-0005-0000-0000-000068130000}"/>
    <cellStyle name="Normal 6 15 2 5 2" xfId="4974" xr:uid="{00000000-0005-0000-0000-000069130000}"/>
    <cellStyle name="Normal 6 15 2 5 2 2" xfId="4975" xr:uid="{00000000-0005-0000-0000-00006A130000}"/>
    <cellStyle name="Normal 6 15 2 5 2 2 2" xfId="4976" xr:uid="{00000000-0005-0000-0000-00006B130000}"/>
    <cellStyle name="Normal 6 15 2 5 2 3" xfId="4977" xr:uid="{00000000-0005-0000-0000-00006C130000}"/>
    <cellStyle name="Normal 6 15 2 5 3" xfId="4978" xr:uid="{00000000-0005-0000-0000-00006D130000}"/>
    <cellStyle name="Normal 6 15 2 5 3 2" xfId="4979" xr:uid="{00000000-0005-0000-0000-00006E130000}"/>
    <cellStyle name="Normal 6 15 2 5 4" xfId="4980" xr:uid="{00000000-0005-0000-0000-00006F130000}"/>
    <cellStyle name="Normal 6 15 2 6" xfId="4981" xr:uid="{00000000-0005-0000-0000-000070130000}"/>
    <cellStyle name="Normal 6 15 2 6 2" xfId="4982" xr:uid="{00000000-0005-0000-0000-000071130000}"/>
    <cellStyle name="Normal 6 15 2 6 2 2" xfId="4983" xr:uid="{00000000-0005-0000-0000-000072130000}"/>
    <cellStyle name="Normal 6 15 2 6 2 2 2" xfId="4984" xr:uid="{00000000-0005-0000-0000-000073130000}"/>
    <cellStyle name="Normal 6 15 2 6 2 3" xfId="4985" xr:uid="{00000000-0005-0000-0000-000074130000}"/>
    <cellStyle name="Normal 6 15 2 6 3" xfId="4986" xr:uid="{00000000-0005-0000-0000-000075130000}"/>
    <cellStyle name="Normal 6 15 2 6 3 2" xfId="4987" xr:uid="{00000000-0005-0000-0000-000076130000}"/>
    <cellStyle name="Normal 6 15 2 6 4" xfId="4988" xr:uid="{00000000-0005-0000-0000-000077130000}"/>
    <cellStyle name="Normal 6 15 2 7" xfId="4989" xr:uid="{00000000-0005-0000-0000-000078130000}"/>
    <cellStyle name="Normal 6 15 2 7 2" xfId="4990" xr:uid="{00000000-0005-0000-0000-000079130000}"/>
    <cellStyle name="Normal 6 15 2 7 2 2" xfId="4991" xr:uid="{00000000-0005-0000-0000-00007A130000}"/>
    <cellStyle name="Normal 6 15 2 7 3" xfId="4992" xr:uid="{00000000-0005-0000-0000-00007B130000}"/>
    <cellStyle name="Normal 6 15 2 8" xfId="4993" xr:uid="{00000000-0005-0000-0000-00007C130000}"/>
    <cellStyle name="Normal 6 15 2 8 2" xfId="4994" xr:uid="{00000000-0005-0000-0000-00007D130000}"/>
    <cellStyle name="Normal 6 15 2 9" xfId="4995" xr:uid="{00000000-0005-0000-0000-00007E130000}"/>
    <cellStyle name="Normal 6 15 3" xfId="4996" xr:uid="{00000000-0005-0000-0000-00007F130000}"/>
    <cellStyle name="Normal 6 15 3 2" xfId="4997" xr:uid="{00000000-0005-0000-0000-000080130000}"/>
    <cellStyle name="Normal 6 15 3 2 2" xfId="4998" xr:uid="{00000000-0005-0000-0000-000081130000}"/>
    <cellStyle name="Normal 6 15 3 2 2 2" xfId="4999" xr:uid="{00000000-0005-0000-0000-000082130000}"/>
    <cellStyle name="Normal 6 15 3 2 2 2 2" xfId="5000" xr:uid="{00000000-0005-0000-0000-000083130000}"/>
    <cellStyle name="Normal 6 15 3 2 2 2 2 2" xfId="5001" xr:uid="{00000000-0005-0000-0000-000084130000}"/>
    <cellStyle name="Normal 6 15 3 2 2 2 2 2 2" xfId="5002" xr:uid="{00000000-0005-0000-0000-000085130000}"/>
    <cellStyle name="Normal 6 15 3 2 2 2 2 2 2 2" xfId="5003" xr:uid="{00000000-0005-0000-0000-000086130000}"/>
    <cellStyle name="Normal 6 15 3 2 2 2 2 2 3" xfId="5004" xr:uid="{00000000-0005-0000-0000-000087130000}"/>
    <cellStyle name="Normal 6 15 3 2 2 2 2 3" xfId="5005" xr:uid="{00000000-0005-0000-0000-000088130000}"/>
    <cellStyle name="Normal 6 15 3 2 2 2 2 3 2" xfId="5006" xr:uid="{00000000-0005-0000-0000-000089130000}"/>
    <cellStyle name="Normal 6 15 3 2 2 2 2 4" xfId="5007" xr:uid="{00000000-0005-0000-0000-00008A130000}"/>
    <cellStyle name="Normal 6 15 3 2 2 2 3" xfId="5008" xr:uid="{00000000-0005-0000-0000-00008B130000}"/>
    <cellStyle name="Normal 6 15 3 2 2 2 3 2" xfId="5009" xr:uid="{00000000-0005-0000-0000-00008C130000}"/>
    <cellStyle name="Normal 6 15 3 2 2 2 3 2 2" xfId="5010" xr:uid="{00000000-0005-0000-0000-00008D130000}"/>
    <cellStyle name="Normal 6 15 3 2 2 2 3 2 2 2" xfId="5011" xr:uid="{00000000-0005-0000-0000-00008E130000}"/>
    <cellStyle name="Normal 6 15 3 2 2 2 3 2 3" xfId="5012" xr:uid="{00000000-0005-0000-0000-00008F130000}"/>
    <cellStyle name="Normal 6 15 3 2 2 2 3 3" xfId="5013" xr:uid="{00000000-0005-0000-0000-000090130000}"/>
    <cellStyle name="Normal 6 15 3 2 2 2 3 3 2" xfId="5014" xr:uid="{00000000-0005-0000-0000-000091130000}"/>
    <cellStyle name="Normal 6 15 3 2 2 2 3 4" xfId="5015" xr:uid="{00000000-0005-0000-0000-000092130000}"/>
    <cellStyle name="Normal 6 15 3 2 2 2 4" xfId="5016" xr:uid="{00000000-0005-0000-0000-000093130000}"/>
    <cellStyle name="Normal 6 15 3 2 2 2 4 2" xfId="5017" xr:uid="{00000000-0005-0000-0000-000094130000}"/>
    <cellStyle name="Normal 6 15 3 2 2 2 4 2 2" xfId="5018" xr:uid="{00000000-0005-0000-0000-000095130000}"/>
    <cellStyle name="Normal 6 15 3 2 2 2 4 3" xfId="5019" xr:uid="{00000000-0005-0000-0000-000096130000}"/>
    <cellStyle name="Normal 6 15 3 2 2 2 5" xfId="5020" xr:uid="{00000000-0005-0000-0000-000097130000}"/>
    <cellStyle name="Normal 6 15 3 2 2 2 5 2" xfId="5021" xr:uid="{00000000-0005-0000-0000-000098130000}"/>
    <cellStyle name="Normal 6 15 3 2 2 2 6" xfId="5022" xr:uid="{00000000-0005-0000-0000-000099130000}"/>
    <cellStyle name="Normal 6 15 3 2 2 3" xfId="5023" xr:uid="{00000000-0005-0000-0000-00009A130000}"/>
    <cellStyle name="Normal 6 15 3 2 2 3 2" xfId="5024" xr:uid="{00000000-0005-0000-0000-00009B130000}"/>
    <cellStyle name="Normal 6 15 3 2 2 3 2 2" xfId="5025" xr:uid="{00000000-0005-0000-0000-00009C130000}"/>
    <cellStyle name="Normal 6 15 3 2 2 3 2 2 2" xfId="5026" xr:uid="{00000000-0005-0000-0000-00009D130000}"/>
    <cellStyle name="Normal 6 15 3 2 2 3 2 3" xfId="5027" xr:uid="{00000000-0005-0000-0000-00009E130000}"/>
    <cellStyle name="Normal 6 15 3 2 2 3 3" xfId="5028" xr:uid="{00000000-0005-0000-0000-00009F130000}"/>
    <cellStyle name="Normal 6 15 3 2 2 3 3 2" xfId="5029" xr:uid="{00000000-0005-0000-0000-0000A0130000}"/>
    <cellStyle name="Normal 6 15 3 2 2 3 4" xfId="5030" xr:uid="{00000000-0005-0000-0000-0000A1130000}"/>
    <cellStyle name="Normal 6 15 3 2 2 4" xfId="5031" xr:uid="{00000000-0005-0000-0000-0000A2130000}"/>
    <cellStyle name="Normal 6 15 3 2 2 4 2" xfId="5032" xr:uid="{00000000-0005-0000-0000-0000A3130000}"/>
    <cellStyle name="Normal 6 15 3 2 2 4 2 2" xfId="5033" xr:uid="{00000000-0005-0000-0000-0000A4130000}"/>
    <cellStyle name="Normal 6 15 3 2 2 4 2 2 2" xfId="5034" xr:uid="{00000000-0005-0000-0000-0000A5130000}"/>
    <cellStyle name="Normal 6 15 3 2 2 4 2 3" xfId="5035" xr:uid="{00000000-0005-0000-0000-0000A6130000}"/>
    <cellStyle name="Normal 6 15 3 2 2 4 3" xfId="5036" xr:uid="{00000000-0005-0000-0000-0000A7130000}"/>
    <cellStyle name="Normal 6 15 3 2 2 4 3 2" xfId="5037" xr:uid="{00000000-0005-0000-0000-0000A8130000}"/>
    <cellStyle name="Normal 6 15 3 2 2 4 4" xfId="5038" xr:uid="{00000000-0005-0000-0000-0000A9130000}"/>
    <cellStyle name="Normal 6 15 3 2 2 5" xfId="5039" xr:uid="{00000000-0005-0000-0000-0000AA130000}"/>
    <cellStyle name="Normal 6 15 3 2 2 5 2" xfId="5040" xr:uid="{00000000-0005-0000-0000-0000AB130000}"/>
    <cellStyle name="Normal 6 15 3 2 2 5 2 2" xfId="5041" xr:uid="{00000000-0005-0000-0000-0000AC130000}"/>
    <cellStyle name="Normal 6 15 3 2 2 5 3" xfId="5042" xr:uid="{00000000-0005-0000-0000-0000AD130000}"/>
    <cellStyle name="Normal 6 15 3 2 2 6" xfId="5043" xr:uid="{00000000-0005-0000-0000-0000AE130000}"/>
    <cellStyle name="Normal 6 15 3 2 2 6 2" xfId="5044" xr:uid="{00000000-0005-0000-0000-0000AF130000}"/>
    <cellStyle name="Normal 6 15 3 2 2 7" xfId="5045" xr:uid="{00000000-0005-0000-0000-0000B0130000}"/>
    <cellStyle name="Normal 6 15 3 2 3" xfId="5046" xr:uid="{00000000-0005-0000-0000-0000B1130000}"/>
    <cellStyle name="Normal 6 15 3 2 3 2" xfId="5047" xr:uid="{00000000-0005-0000-0000-0000B2130000}"/>
    <cellStyle name="Normal 6 15 3 2 3 2 2" xfId="5048" xr:uid="{00000000-0005-0000-0000-0000B3130000}"/>
    <cellStyle name="Normal 6 15 3 2 3 2 2 2" xfId="5049" xr:uid="{00000000-0005-0000-0000-0000B4130000}"/>
    <cellStyle name="Normal 6 15 3 2 3 2 2 2 2" xfId="5050" xr:uid="{00000000-0005-0000-0000-0000B5130000}"/>
    <cellStyle name="Normal 6 15 3 2 3 2 2 3" xfId="5051" xr:uid="{00000000-0005-0000-0000-0000B6130000}"/>
    <cellStyle name="Normal 6 15 3 2 3 2 3" xfId="5052" xr:uid="{00000000-0005-0000-0000-0000B7130000}"/>
    <cellStyle name="Normal 6 15 3 2 3 2 3 2" xfId="5053" xr:uid="{00000000-0005-0000-0000-0000B8130000}"/>
    <cellStyle name="Normal 6 15 3 2 3 2 4" xfId="5054" xr:uid="{00000000-0005-0000-0000-0000B9130000}"/>
    <cellStyle name="Normal 6 15 3 2 3 3" xfId="5055" xr:uid="{00000000-0005-0000-0000-0000BA130000}"/>
    <cellStyle name="Normal 6 15 3 2 3 3 2" xfId="5056" xr:uid="{00000000-0005-0000-0000-0000BB130000}"/>
    <cellStyle name="Normal 6 15 3 2 3 3 2 2" xfId="5057" xr:uid="{00000000-0005-0000-0000-0000BC130000}"/>
    <cellStyle name="Normal 6 15 3 2 3 3 2 2 2" xfId="5058" xr:uid="{00000000-0005-0000-0000-0000BD130000}"/>
    <cellStyle name="Normal 6 15 3 2 3 3 2 3" xfId="5059" xr:uid="{00000000-0005-0000-0000-0000BE130000}"/>
    <cellStyle name="Normal 6 15 3 2 3 3 3" xfId="5060" xr:uid="{00000000-0005-0000-0000-0000BF130000}"/>
    <cellStyle name="Normal 6 15 3 2 3 3 3 2" xfId="5061" xr:uid="{00000000-0005-0000-0000-0000C0130000}"/>
    <cellStyle name="Normal 6 15 3 2 3 3 4" xfId="5062" xr:uid="{00000000-0005-0000-0000-0000C1130000}"/>
    <cellStyle name="Normal 6 15 3 2 3 4" xfId="5063" xr:uid="{00000000-0005-0000-0000-0000C2130000}"/>
    <cellStyle name="Normal 6 15 3 2 3 4 2" xfId="5064" xr:uid="{00000000-0005-0000-0000-0000C3130000}"/>
    <cellStyle name="Normal 6 15 3 2 3 4 2 2" xfId="5065" xr:uid="{00000000-0005-0000-0000-0000C4130000}"/>
    <cellStyle name="Normal 6 15 3 2 3 4 3" xfId="5066" xr:uid="{00000000-0005-0000-0000-0000C5130000}"/>
    <cellStyle name="Normal 6 15 3 2 3 5" xfId="5067" xr:uid="{00000000-0005-0000-0000-0000C6130000}"/>
    <cellStyle name="Normal 6 15 3 2 3 5 2" xfId="5068" xr:uid="{00000000-0005-0000-0000-0000C7130000}"/>
    <cellStyle name="Normal 6 15 3 2 3 6" xfId="5069" xr:uid="{00000000-0005-0000-0000-0000C8130000}"/>
    <cellStyle name="Normal 6 15 3 2 4" xfId="5070" xr:uid="{00000000-0005-0000-0000-0000C9130000}"/>
    <cellStyle name="Normal 6 15 3 2 4 2" xfId="5071" xr:uid="{00000000-0005-0000-0000-0000CA130000}"/>
    <cellStyle name="Normal 6 15 3 2 4 2 2" xfId="5072" xr:uid="{00000000-0005-0000-0000-0000CB130000}"/>
    <cellStyle name="Normal 6 15 3 2 4 2 2 2" xfId="5073" xr:uid="{00000000-0005-0000-0000-0000CC130000}"/>
    <cellStyle name="Normal 6 15 3 2 4 2 3" xfId="5074" xr:uid="{00000000-0005-0000-0000-0000CD130000}"/>
    <cellStyle name="Normal 6 15 3 2 4 3" xfId="5075" xr:uid="{00000000-0005-0000-0000-0000CE130000}"/>
    <cellStyle name="Normal 6 15 3 2 4 3 2" xfId="5076" xr:uid="{00000000-0005-0000-0000-0000CF130000}"/>
    <cellStyle name="Normal 6 15 3 2 4 4" xfId="5077" xr:uid="{00000000-0005-0000-0000-0000D0130000}"/>
    <cellStyle name="Normal 6 15 3 2 5" xfId="5078" xr:uid="{00000000-0005-0000-0000-0000D1130000}"/>
    <cellStyle name="Normal 6 15 3 2 5 2" xfId="5079" xr:uid="{00000000-0005-0000-0000-0000D2130000}"/>
    <cellStyle name="Normal 6 15 3 2 5 2 2" xfId="5080" xr:uid="{00000000-0005-0000-0000-0000D3130000}"/>
    <cellStyle name="Normal 6 15 3 2 5 2 2 2" xfId="5081" xr:uid="{00000000-0005-0000-0000-0000D4130000}"/>
    <cellStyle name="Normal 6 15 3 2 5 2 3" xfId="5082" xr:uid="{00000000-0005-0000-0000-0000D5130000}"/>
    <cellStyle name="Normal 6 15 3 2 5 3" xfId="5083" xr:uid="{00000000-0005-0000-0000-0000D6130000}"/>
    <cellStyle name="Normal 6 15 3 2 5 3 2" xfId="5084" xr:uid="{00000000-0005-0000-0000-0000D7130000}"/>
    <cellStyle name="Normal 6 15 3 2 5 4" xfId="5085" xr:uid="{00000000-0005-0000-0000-0000D8130000}"/>
    <cellStyle name="Normal 6 15 3 2 6" xfId="5086" xr:uid="{00000000-0005-0000-0000-0000D9130000}"/>
    <cellStyle name="Normal 6 15 3 2 6 2" xfId="5087" xr:uid="{00000000-0005-0000-0000-0000DA130000}"/>
    <cellStyle name="Normal 6 15 3 2 6 2 2" xfId="5088" xr:uid="{00000000-0005-0000-0000-0000DB130000}"/>
    <cellStyle name="Normal 6 15 3 2 6 3" xfId="5089" xr:uid="{00000000-0005-0000-0000-0000DC130000}"/>
    <cellStyle name="Normal 6 15 3 2 7" xfId="5090" xr:uid="{00000000-0005-0000-0000-0000DD130000}"/>
    <cellStyle name="Normal 6 15 3 2 7 2" xfId="5091" xr:uid="{00000000-0005-0000-0000-0000DE130000}"/>
    <cellStyle name="Normal 6 15 3 2 8" xfId="5092" xr:uid="{00000000-0005-0000-0000-0000DF130000}"/>
    <cellStyle name="Normal 6 15 3 3" xfId="5093" xr:uid="{00000000-0005-0000-0000-0000E0130000}"/>
    <cellStyle name="Normal 6 15 3 3 2" xfId="5094" xr:uid="{00000000-0005-0000-0000-0000E1130000}"/>
    <cellStyle name="Normal 6 15 3 3 2 2" xfId="5095" xr:uid="{00000000-0005-0000-0000-0000E2130000}"/>
    <cellStyle name="Normal 6 15 3 3 2 2 2" xfId="5096" xr:uid="{00000000-0005-0000-0000-0000E3130000}"/>
    <cellStyle name="Normal 6 15 3 3 2 2 2 2" xfId="5097" xr:uid="{00000000-0005-0000-0000-0000E4130000}"/>
    <cellStyle name="Normal 6 15 3 3 2 2 2 2 2" xfId="5098" xr:uid="{00000000-0005-0000-0000-0000E5130000}"/>
    <cellStyle name="Normal 6 15 3 3 2 2 2 3" xfId="5099" xr:uid="{00000000-0005-0000-0000-0000E6130000}"/>
    <cellStyle name="Normal 6 15 3 3 2 2 3" xfId="5100" xr:uid="{00000000-0005-0000-0000-0000E7130000}"/>
    <cellStyle name="Normal 6 15 3 3 2 2 3 2" xfId="5101" xr:uid="{00000000-0005-0000-0000-0000E8130000}"/>
    <cellStyle name="Normal 6 15 3 3 2 2 4" xfId="5102" xr:uid="{00000000-0005-0000-0000-0000E9130000}"/>
    <cellStyle name="Normal 6 15 3 3 2 3" xfId="5103" xr:uid="{00000000-0005-0000-0000-0000EA130000}"/>
    <cellStyle name="Normal 6 15 3 3 2 3 2" xfId="5104" xr:uid="{00000000-0005-0000-0000-0000EB130000}"/>
    <cellStyle name="Normal 6 15 3 3 2 3 2 2" xfId="5105" xr:uid="{00000000-0005-0000-0000-0000EC130000}"/>
    <cellStyle name="Normal 6 15 3 3 2 3 2 2 2" xfId="5106" xr:uid="{00000000-0005-0000-0000-0000ED130000}"/>
    <cellStyle name="Normal 6 15 3 3 2 3 2 3" xfId="5107" xr:uid="{00000000-0005-0000-0000-0000EE130000}"/>
    <cellStyle name="Normal 6 15 3 3 2 3 3" xfId="5108" xr:uid="{00000000-0005-0000-0000-0000EF130000}"/>
    <cellStyle name="Normal 6 15 3 3 2 3 3 2" xfId="5109" xr:uid="{00000000-0005-0000-0000-0000F0130000}"/>
    <cellStyle name="Normal 6 15 3 3 2 3 4" xfId="5110" xr:uid="{00000000-0005-0000-0000-0000F1130000}"/>
    <cellStyle name="Normal 6 15 3 3 2 4" xfId="5111" xr:uid="{00000000-0005-0000-0000-0000F2130000}"/>
    <cellStyle name="Normal 6 15 3 3 2 4 2" xfId="5112" xr:uid="{00000000-0005-0000-0000-0000F3130000}"/>
    <cellStyle name="Normal 6 15 3 3 2 4 2 2" xfId="5113" xr:uid="{00000000-0005-0000-0000-0000F4130000}"/>
    <cellStyle name="Normal 6 15 3 3 2 4 3" xfId="5114" xr:uid="{00000000-0005-0000-0000-0000F5130000}"/>
    <cellStyle name="Normal 6 15 3 3 2 5" xfId="5115" xr:uid="{00000000-0005-0000-0000-0000F6130000}"/>
    <cellStyle name="Normal 6 15 3 3 2 5 2" xfId="5116" xr:uid="{00000000-0005-0000-0000-0000F7130000}"/>
    <cellStyle name="Normal 6 15 3 3 2 6" xfId="5117" xr:uid="{00000000-0005-0000-0000-0000F8130000}"/>
    <cellStyle name="Normal 6 15 3 3 3" xfId="5118" xr:uid="{00000000-0005-0000-0000-0000F9130000}"/>
    <cellStyle name="Normal 6 15 3 3 3 2" xfId="5119" xr:uid="{00000000-0005-0000-0000-0000FA130000}"/>
    <cellStyle name="Normal 6 15 3 3 3 2 2" xfId="5120" xr:uid="{00000000-0005-0000-0000-0000FB130000}"/>
    <cellStyle name="Normal 6 15 3 3 3 2 2 2" xfId="5121" xr:uid="{00000000-0005-0000-0000-0000FC130000}"/>
    <cellStyle name="Normal 6 15 3 3 3 2 3" xfId="5122" xr:uid="{00000000-0005-0000-0000-0000FD130000}"/>
    <cellStyle name="Normal 6 15 3 3 3 3" xfId="5123" xr:uid="{00000000-0005-0000-0000-0000FE130000}"/>
    <cellStyle name="Normal 6 15 3 3 3 3 2" xfId="5124" xr:uid="{00000000-0005-0000-0000-0000FF130000}"/>
    <cellStyle name="Normal 6 15 3 3 3 4" xfId="5125" xr:uid="{00000000-0005-0000-0000-000000140000}"/>
    <cellStyle name="Normal 6 15 3 3 4" xfId="5126" xr:uid="{00000000-0005-0000-0000-000001140000}"/>
    <cellStyle name="Normal 6 15 3 3 4 2" xfId="5127" xr:uid="{00000000-0005-0000-0000-000002140000}"/>
    <cellStyle name="Normal 6 15 3 3 4 2 2" xfId="5128" xr:uid="{00000000-0005-0000-0000-000003140000}"/>
    <cellStyle name="Normal 6 15 3 3 4 2 2 2" xfId="5129" xr:uid="{00000000-0005-0000-0000-000004140000}"/>
    <cellStyle name="Normal 6 15 3 3 4 2 3" xfId="5130" xr:uid="{00000000-0005-0000-0000-000005140000}"/>
    <cellStyle name="Normal 6 15 3 3 4 3" xfId="5131" xr:uid="{00000000-0005-0000-0000-000006140000}"/>
    <cellStyle name="Normal 6 15 3 3 4 3 2" xfId="5132" xr:uid="{00000000-0005-0000-0000-000007140000}"/>
    <cellStyle name="Normal 6 15 3 3 4 4" xfId="5133" xr:uid="{00000000-0005-0000-0000-000008140000}"/>
    <cellStyle name="Normal 6 15 3 3 5" xfId="5134" xr:uid="{00000000-0005-0000-0000-000009140000}"/>
    <cellStyle name="Normal 6 15 3 3 5 2" xfId="5135" xr:uid="{00000000-0005-0000-0000-00000A140000}"/>
    <cellStyle name="Normal 6 15 3 3 5 2 2" xfId="5136" xr:uid="{00000000-0005-0000-0000-00000B140000}"/>
    <cellStyle name="Normal 6 15 3 3 5 3" xfId="5137" xr:uid="{00000000-0005-0000-0000-00000C140000}"/>
    <cellStyle name="Normal 6 15 3 3 6" xfId="5138" xr:uid="{00000000-0005-0000-0000-00000D140000}"/>
    <cellStyle name="Normal 6 15 3 3 6 2" xfId="5139" xr:uid="{00000000-0005-0000-0000-00000E140000}"/>
    <cellStyle name="Normal 6 15 3 3 7" xfId="5140" xr:uid="{00000000-0005-0000-0000-00000F140000}"/>
    <cellStyle name="Normal 6 15 3 4" xfId="5141" xr:uid="{00000000-0005-0000-0000-000010140000}"/>
    <cellStyle name="Normal 6 15 3 4 2" xfId="5142" xr:uid="{00000000-0005-0000-0000-000011140000}"/>
    <cellStyle name="Normal 6 15 3 4 2 2" xfId="5143" xr:uid="{00000000-0005-0000-0000-000012140000}"/>
    <cellStyle name="Normal 6 15 3 4 2 2 2" xfId="5144" xr:uid="{00000000-0005-0000-0000-000013140000}"/>
    <cellStyle name="Normal 6 15 3 4 2 2 2 2" xfId="5145" xr:uid="{00000000-0005-0000-0000-000014140000}"/>
    <cellStyle name="Normal 6 15 3 4 2 2 3" xfId="5146" xr:uid="{00000000-0005-0000-0000-000015140000}"/>
    <cellStyle name="Normal 6 15 3 4 2 3" xfId="5147" xr:uid="{00000000-0005-0000-0000-000016140000}"/>
    <cellStyle name="Normal 6 15 3 4 2 3 2" xfId="5148" xr:uid="{00000000-0005-0000-0000-000017140000}"/>
    <cellStyle name="Normal 6 15 3 4 2 4" xfId="5149" xr:uid="{00000000-0005-0000-0000-000018140000}"/>
    <cellStyle name="Normal 6 15 3 4 3" xfId="5150" xr:uid="{00000000-0005-0000-0000-000019140000}"/>
    <cellStyle name="Normal 6 15 3 4 3 2" xfId="5151" xr:uid="{00000000-0005-0000-0000-00001A140000}"/>
    <cellStyle name="Normal 6 15 3 4 3 2 2" xfId="5152" xr:uid="{00000000-0005-0000-0000-00001B140000}"/>
    <cellStyle name="Normal 6 15 3 4 3 2 2 2" xfId="5153" xr:uid="{00000000-0005-0000-0000-00001C140000}"/>
    <cellStyle name="Normal 6 15 3 4 3 2 3" xfId="5154" xr:uid="{00000000-0005-0000-0000-00001D140000}"/>
    <cellStyle name="Normal 6 15 3 4 3 3" xfId="5155" xr:uid="{00000000-0005-0000-0000-00001E140000}"/>
    <cellStyle name="Normal 6 15 3 4 3 3 2" xfId="5156" xr:uid="{00000000-0005-0000-0000-00001F140000}"/>
    <cellStyle name="Normal 6 15 3 4 3 4" xfId="5157" xr:uid="{00000000-0005-0000-0000-000020140000}"/>
    <cellStyle name="Normal 6 15 3 4 4" xfId="5158" xr:uid="{00000000-0005-0000-0000-000021140000}"/>
    <cellStyle name="Normal 6 15 3 4 4 2" xfId="5159" xr:uid="{00000000-0005-0000-0000-000022140000}"/>
    <cellStyle name="Normal 6 15 3 4 4 2 2" xfId="5160" xr:uid="{00000000-0005-0000-0000-000023140000}"/>
    <cellStyle name="Normal 6 15 3 4 4 3" xfId="5161" xr:uid="{00000000-0005-0000-0000-000024140000}"/>
    <cellStyle name="Normal 6 15 3 4 5" xfId="5162" xr:uid="{00000000-0005-0000-0000-000025140000}"/>
    <cellStyle name="Normal 6 15 3 4 5 2" xfId="5163" xr:uid="{00000000-0005-0000-0000-000026140000}"/>
    <cellStyle name="Normal 6 15 3 4 6" xfId="5164" xr:uid="{00000000-0005-0000-0000-000027140000}"/>
    <cellStyle name="Normal 6 15 3 5" xfId="5165" xr:uid="{00000000-0005-0000-0000-000028140000}"/>
    <cellStyle name="Normal 6 15 3 5 2" xfId="5166" xr:uid="{00000000-0005-0000-0000-000029140000}"/>
    <cellStyle name="Normal 6 15 3 5 2 2" xfId="5167" xr:uid="{00000000-0005-0000-0000-00002A140000}"/>
    <cellStyle name="Normal 6 15 3 5 2 2 2" xfId="5168" xr:uid="{00000000-0005-0000-0000-00002B140000}"/>
    <cellStyle name="Normal 6 15 3 5 2 3" xfId="5169" xr:uid="{00000000-0005-0000-0000-00002C140000}"/>
    <cellStyle name="Normal 6 15 3 5 3" xfId="5170" xr:uid="{00000000-0005-0000-0000-00002D140000}"/>
    <cellStyle name="Normal 6 15 3 5 3 2" xfId="5171" xr:uid="{00000000-0005-0000-0000-00002E140000}"/>
    <cellStyle name="Normal 6 15 3 5 4" xfId="5172" xr:uid="{00000000-0005-0000-0000-00002F140000}"/>
    <cellStyle name="Normal 6 15 3 6" xfId="5173" xr:uid="{00000000-0005-0000-0000-000030140000}"/>
    <cellStyle name="Normal 6 15 3 6 2" xfId="5174" xr:uid="{00000000-0005-0000-0000-000031140000}"/>
    <cellStyle name="Normal 6 15 3 6 2 2" xfId="5175" xr:uid="{00000000-0005-0000-0000-000032140000}"/>
    <cellStyle name="Normal 6 15 3 6 2 2 2" xfId="5176" xr:uid="{00000000-0005-0000-0000-000033140000}"/>
    <cellStyle name="Normal 6 15 3 6 2 3" xfId="5177" xr:uid="{00000000-0005-0000-0000-000034140000}"/>
    <cellStyle name="Normal 6 15 3 6 3" xfId="5178" xr:uid="{00000000-0005-0000-0000-000035140000}"/>
    <cellStyle name="Normal 6 15 3 6 3 2" xfId="5179" xr:uid="{00000000-0005-0000-0000-000036140000}"/>
    <cellStyle name="Normal 6 15 3 6 4" xfId="5180" xr:uid="{00000000-0005-0000-0000-000037140000}"/>
    <cellStyle name="Normal 6 15 3 7" xfId="5181" xr:uid="{00000000-0005-0000-0000-000038140000}"/>
    <cellStyle name="Normal 6 15 3 7 2" xfId="5182" xr:uid="{00000000-0005-0000-0000-000039140000}"/>
    <cellStyle name="Normal 6 15 3 7 2 2" xfId="5183" xr:uid="{00000000-0005-0000-0000-00003A140000}"/>
    <cellStyle name="Normal 6 15 3 7 3" xfId="5184" xr:uid="{00000000-0005-0000-0000-00003B140000}"/>
    <cellStyle name="Normal 6 15 3 8" xfId="5185" xr:uid="{00000000-0005-0000-0000-00003C140000}"/>
    <cellStyle name="Normal 6 15 3 8 2" xfId="5186" xr:uid="{00000000-0005-0000-0000-00003D140000}"/>
    <cellStyle name="Normal 6 15 3 9" xfId="5187" xr:uid="{00000000-0005-0000-0000-00003E140000}"/>
    <cellStyle name="Normal 6 15 4" xfId="5188" xr:uid="{00000000-0005-0000-0000-00003F140000}"/>
    <cellStyle name="Normal 6 15 4 2" xfId="5189" xr:uid="{00000000-0005-0000-0000-000040140000}"/>
    <cellStyle name="Normal 6 15 4 2 2" xfId="5190" xr:uid="{00000000-0005-0000-0000-000041140000}"/>
    <cellStyle name="Normal 6 15 4 2 2 2" xfId="5191" xr:uid="{00000000-0005-0000-0000-000042140000}"/>
    <cellStyle name="Normal 6 15 4 2 2 2 2" xfId="5192" xr:uid="{00000000-0005-0000-0000-000043140000}"/>
    <cellStyle name="Normal 6 15 4 2 2 2 2 2" xfId="5193" xr:uid="{00000000-0005-0000-0000-000044140000}"/>
    <cellStyle name="Normal 6 15 4 2 2 2 2 2 2" xfId="5194" xr:uid="{00000000-0005-0000-0000-000045140000}"/>
    <cellStyle name="Normal 6 15 4 2 2 2 2 2 2 2" xfId="5195" xr:uid="{00000000-0005-0000-0000-000046140000}"/>
    <cellStyle name="Normal 6 15 4 2 2 2 2 2 3" xfId="5196" xr:uid="{00000000-0005-0000-0000-000047140000}"/>
    <cellStyle name="Normal 6 15 4 2 2 2 2 3" xfId="5197" xr:uid="{00000000-0005-0000-0000-000048140000}"/>
    <cellStyle name="Normal 6 15 4 2 2 2 2 3 2" xfId="5198" xr:uid="{00000000-0005-0000-0000-000049140000}"/>
    <cellStyle name="Normal 6 15 4 2 2 2 2 4" xfId="5199" xr:uid="{00000000-0005-0000-0000-00004A140000}"/>
    <cellStyle name="Normal 6 15 4 2 2 2 3" xfId="5200" xr:uid="{00000000-0005-0000-0000-00004B140000}"/>
    <cellStyle name="Normal 6 15 4 2 2 2 3 2" xfId="5201" xr:uid="{00000000-0005-0000-0000-00004C140000}"/>
    <cellStyle name="Normal 6 15 4 2 2 2 3 2 2" xfId="5202" xr:uid="{00000000-0005-0000-0000-00004D140000}"/>
    <cellStyle name="Normal 6 15 4 2 2 2 3 2 2 2" xfId="5203" xr:uid="{00000000-0005-0000-0000-00004E140000}"/>
    <cellStyle name="Normal 6 15 4 2 2 2 3 2 3" xfId="5204" xr:uid="{00000000-0005-0000-0000-00004F140000}"/>
    <cellStyle name="Normal 6 15 4 2 2 2 3 3" xfId="5205" xr:uid="{00000000-0005-0000-0000-000050140000}"/>
    <cellStyle name="Normal 6 15 4 2 2 2 3 3 2" xfId="5206" xr:uid="{00000000-0005-0000-0000-000051140000}"/>
    <cellStyle name="Normal 6 15 4 2 2 2 3 4" xfId="5207" xr:uid="{00000000-0005-0000-0000-000052140000}"/>
    <cellStyle name="Normal 6 15 4 2 2 2 4" xfId="5208" xr:uid="{00000000-0005-0000-0000-000053140000}"/>
    <cellStyle name="Normal 6 15 4 2 2 2 4 2" xfId="5209" xr:uid="{00000000-0005-0000-0000-000054140000}"/>
    <cellStyle name="Normal 6 15 4 2 2 2 4 2 2" xfId="5210" xr:uid="{00000000-0005-0000-0000-000055140000}"/>
    <cellStyle name="Normal 6 15 4 2 2 2 4 3" xfId="5211" xr:uid="{00000000-0005-0000-0000-000056140000}"/>
    <cellStyle name="Normal 6 15 4 2 2 2 5" xfId="5212" xr:uid="{00000000-0005-0000-0000-000057140000}"/>
    <cellStyle name="Normal 6 15 4 2 2 2 5 2" xfId="5213" xr:uid="{00000000-0005-0000-0000-000058140000}"/>
    <cellStyle name="Normal 6 15 4 2 2 2 6" xfId="5214" xr:uid="{00000000-0005-0000-0000-000059140000}"/>
    <cellStyle name="Normal 6 15 4 2 2 3" xfId="5215" xr:uid="{00000000-0005-0000-0000-00005A140000}"/>
    <cellStyle name="Normal 6 15 4 2 2 3 2" xfId="5216" xr:uid="{00000000-0005-0000-0000-00005B140000}"/>
    <cellStyle name="Normal 6 15 4 2 2 3 2 2" xfId="5217" xr:uid="{00000000-0005-0000-0000-00005C140000}"/>
    <cellStyle name="Normal 6 15 4 2 2 3 2 2 2" xfId="5218" xr:uid="{00000000-0005-0000-0000-00005D140000}"/>
    <cellStyle name="Normal 6 15 4 2 2 3 2 3" xfId="5219" xr:uid="{00000000-0005-0000-0000-00005E140000}"/>
    <cellStyle name="Normal 6 15 4 2 2 3 3" xfId="5220" xr:uid="{00000000-0005-0000-0000-00005F140000}"/>
    <cellStyle name="Normal 6 15 4 2 2 3 3 2" xfId="5221" xr:uid="{00000000-0005-0000-0000-000060140000}"/>
    <cellStyle name="Normal 6 15 4 2 2 3 4" xfId="5222" xr:uid="{00000000-0005-0000-0000-000061140000}"/>
    <cellStyle name="Normal 6 15 4 2 2 4" xfId="5223" xr:uid="{00000000-0005-0000-0000-000062140000}"/>
    <cellStyle name="Normal 6 15 4 2 2 4 2" xfId="5224" xr:uid="{00000000-0005-0000-0000-000063140000}"/>
    <cellStyle name="Normal 6 15 4 2 2 4 2 2" xfId="5225" xr:uid="{00000000-0005-0000-0000-000064140000}"/>
    <cellStyle name="Normal 6 15 4 2 2 4 2 2 2" xfId="5226" xr:uid="{00000000-0005-0000-0000-000065140000}"/>
    <cellStyle name="Normal 6 15 4 2 2 4 2 3" xfId="5227" xr:uid="{00000000-0005-0000-0000-000066140000}"/>
    <cellStyle name="Normal 6 15 4 2 2 4 3" xfId="5228" xr:uid="{00000000-0005-0000-0000-000067140000}"/>
    <cellStyle name="Normal 6 15 4 2 2 4 3 2" xfId="5229" xr:uid="{00000000-0005-0000-0000-000068140000}"/>
    <cellStyle name="Normal 6 15 4 2 2 4 4" xfId="5230" xr:uid="{00000000-0005-0000-0000-000069140000}"/>
    <cellStyle name="Normal 6 15 4 2 2 5" xfId="5231" xr:uid="{00000000-0005-0000-0000-00006A140000}"/>
    <cellStyle name="Normal 6 15 4 2 2 5 2" xfId="5232" xr:uid="{00000000-0005-0000-0000-00006B140000}"/>
    <cellStyle name="Normal 6 15 4 2 2 5 2 2" xfId="5233" xr:uid="{00000000-0005-0000-0000-00006C140000}"/>
    <cellStyle name="Normal 6 15 4 2 2 5 3" xfId="5234" xr:uid="{00000000-0005-0000-0000-00006D140000}"/>
    <cellStyle name="Normal 6 15 4 2 2 6" xfId="5235" xr:uid="{00000000-0005-0000-0000-00006E140000}"/>
    <cellStyle name="Normal 6 15 4 2 2 6 2" xfId="5236" xr:uid="{00000000-0005-0000-0000-00006F140000}"/>
    <cellStyle name="Normal 6 15 4 2 2 7" xfId="5237" xr:uid="{00000000-0005-0000-0000-000070140000}"/>
    <cellStyle name="Normal 6 15 4 2 3" xfId="5238" xr:uid="{00000000-0005-0000-0000-000071140000}"/>
    <cellStyle name="Normal 6 15 4 2 3 2" xfId="5239" xr:uid="{00000000-0005-0000-0000-000072140000}"/>
    <cellStyle name="Normal 6 15 4 2 3 2 2" xfId="5240" xr:uid="{00000000-0005-0000-0000-000073140000}"/>
    <cellStyle name="Normal 6 15 4 2 3 2 2 2" xfId="5241" xr:uid="{00000000-0005-0000-0000-000074140000}"/>
    <cellStyle name="Normal 6 15 4 2 3 2 2 2 2" xfId="5242" xr:uid="{00000000-0005-0000-0000-000075140000}"/>
    <cellStyle name="Normal 6 15 4 2 3 2 2 3" xfId="5243" xr:uid="{00000000-0005-0000-0000-000076140000}"/>
    <cellStyle name="Normal 6 15 4 2 3 2 3" xfId="5244" xr:uid="{00000000-0005-0000-0000-000077140000}"/>
    <cellStyle name="Normal 6 15 4 2 3 2 3 2" xfId="5245" xr:uid="{00000000-0005-0000-0000-000078140000}"/>
    <cellStyle name="Normal 6 15 4 2 3 2 4" xfId="5246" xr:uid="{00000000-0005-0000-0000-000079140000}"/>
    <cellStyle name="Normal 6 15 4 2 3 3" xfId="5247" xr:uid="{00000000-0005-0000-0000-00007A140000}"/>
    <cellStyle name="Normal 6 15 4 2 3 3 2" xfId="5248" xr:uid="{00000000-0005-0000-0000-00007B140000}"/>
    <cellStyle name="Normal 6 15 4 2 3 3 2 2" xfId="5249" xr:uid="{00000000-0005-0000-0000-00007C140000}"/>
    <cellStyle name="Normal 6 15 4 2 3 3 2 2 2" xfId="5250" xr:uid="{00000000-0005-0000-0000-00007D140000}"/>
    <cellStyle name="Normal 6 15 4 2 3 3 2 3" xfId="5251" xr:uid="{00000000-0005-0000-0000-00007E140000}"/>
    <cellStyle name="Normal 6 15 4 2 3 3 3" xfId="5252" xr:uid="{00000000-0005-0000-0000-00007F140000}"/>
    <cellStyle name="Normal 6 15 4 2 3 3 3 2" xfId="5253" xr:uid="{00000000-0005-0000-0000-000080140000}"/>
    <cellStyle name="Normal 6 15 4 2 3 3 4" xfId="5254" xr:uid="{00000000-0005-0000-0000-000081140000}"/>
    <cellStyle name="Normal 6 15 4 2 3 4" xfId="5255" xr:uid="{00000000-0005-0000-0000-000082140000}"/>
    <cellStyle name="Normal 6 15 4 2 3 4 2" xfId="5256" xr:uid="{00000000-0005-0000-0000-000083140000}"/>
    <cellStyle name="Normal 6 15 4 2 3 4 2 2" xfId="5257" xr:uid="{00000000-0005-0000-0000-000084140000}"/>
    <cellStyle name="Normal 6 15 4 2 3 4 3" xfId="5258" xr:uid="{00000000-0005-0000-0000-000085140000}"/>
    <cellStyle name="Normal 6 15 4 2 3 5" xfId="5259" xr:uid="{00000000-0005-0000-0000-000086140000}"/>
    <cellStyle name="Normal 6 15 4 2 3 5 2" xfId="5260" xr:uid="{00000000-0005-0000-0000-000087140000}"/>
    <cellStyle name="Normal 6 15 4 2 3 6" xfId="5261" xr:uid="{00000000-0005-0000-0000-000088140000}"/>
    <cellStyle name="Normal 6 15 4 2 4" xfId="5262" xr:uid="{00000000-0005-0000-0000-000089140000}"/>
    <cellStyle name="Normal 6 15 4 2 4 2" xfId="5263" xr:uid="{00000000-0005-0000-0000-00008A140000}"/>
    <cellStyle name="Normal 6 15 4 2 4 2 2" xfId="5264" xr:uid="{00000000-0005-0000-0000-00008B140000}"/>
    <cellStyle name="Normal 6 15 4 2 4 2 2 2" xfId="5265" xr:uid="{00000000-0005-0000-0000-00008C140000}"/>
    <cellStyle name="Normal 6 15 4 2 4 2 3" xfId="5266" xr:uid="{00000000-0005-0000-0000-00008D140000}"/>
    <cellStyle name="Normal 6 15 4 2 4 3" xfId="5267" xr:uid="{00000000-0005-0000-0000-00008E140000}"/>
    <cellStyle name="Normal 6 15 4 2 4 3 2" xfId="5268" xr:uid="{00000000-0005-0000-0000-00008F140000}"/>
    <cellStyle name="Normal 6 15 4 2 4 4" xfId="5269" xr:uid="{00000000-0005-0000-0000-000090140000}"/>
    <cellStyle name="Normal 6 15 4 2 5" xfId="5270" xr:uid="{00000000-0005-0000-0000-000091140000}"/>
    <cellStyle name="Normal 6 15 4 2 5 2" xfId="5271" xr:uid="{00000000-0005-0000-0000-000092140000}"/>
    <cellStyle name="Normal 6 15 4 2 5 2 2" xfId="5272" xr:uid="{00000000-0005-0000-0000-000093140000}"/>
    <cellStyle name="Normal 6 15 4 2 5 2 2 2" xfId="5273" xr:uid="{00000000-0005-0000-0000-000094140000}"/>
    <cellStyle name="Normal 6 15 4 2 5 2 3" xfId="5274" xr:uid="{00000000-0005-0000-0000-000095140000}"/>
    <cellStyle name="Normal 6 15 4 2 5 3" xfId="5275" xr:uid="{00000000-0005-0000-0000-000096140000}"/>
    <cellStyle name="Normal 6 15 4 2 5 3 2" xfId="5276" xr:uid="{00000000-0005-0000-0000-000097140000}"/>
    <cellStyle name="Normal 6 15 4 2 5 4" xfId="5277" xr:uid="{00000000-0005-0000-0000-000098140000}"/>
    <cellStyle name="Normal 6 15 4 2 6" xfId="5278" xr:uid="{00000000-0005-0000-0000-000099140000}"/>
    <cellStyle name="Normal 6 15 4 2 6 2" xfId="5279" xr:uid="{00000000-0005-0000-0000-00009A140000}"/>
    <cellStyle name="Normal 6 15 4 2 6 2 2" xfId="5280" xr:uid="{00000000-0005-0000-0000-00009B140000}"/>
    <cellStyle name="Normal 6 15 4 2 6 3" xfId="5281" xr:uid="{00000000-0005-0000-0000-00009C140000}"/>
    <cellStyle name="Normal 6 15 4 2 7" xfId="5282" xr:uid="{00000000-0005-0000-0000-00009D140000}"/>
    <cellStyle name="Normal 6 15 4 2 7 2" xfId="5283" xr:uid="{00000000-0005-0000-0000-00009E140000}"/>
    <cellStyle name="Normal 6 15 4 2 8" xfId="5284" xr:uid="{00000000-0005-0000-0000-00009F140000}"/>
    <cellStyle name="Normal 6 15 4 3" xfId="5285" xr:uid="{00000000-0005-0000-0000-0000A0140000}"/>
    <cellStyle name="Normal 6 15 4 3 2" xfId="5286" xr:uid="{00000000-0005-0000-0000-0000A1140000}"/>
    <cellStyle name="Normal 6 15 4 3 2 2" xfId="5287" xr:uid="{00000000-0005-0000-0000-0000A2140000}"/>
    <cellStyle name="Normal 6 15 4 3 2 2 2" xfId="5288" xr:uid="{00000000-0005-0000-0000-0000A3140000}"/>
    <cellStyle name="Normal 6 15 4 3 2 2 2 2" xfId="5289" xr:uid="{00000000-0005-0000-0000-0000A4140000}"/>
    <cellStyle name="Normal 6 15 4 3 2 2 2 2 2" xfId="5290" xr:uid="{00000000-0005-0000-0000-0000A5140000}"/>
    <cellStyle name="Normal 6 15 4 3 2 2 2 3" xfId="5291" xr:uid="{00000000-0005-0000-0000-0000A6140000}"/>
    <cellStyle name="Normal 6 15 4 3 2 2 3" xfId="5292" xr:uid="{00000000-0005-0000-0000-0000A7140000}"/>
    <cellStyle name="Normal 6 15 4 3 2 2 3 2" xfId="5293" xr:uid="{00000000-0005-0000-0000-0000A8140000}"/>
    <cellStyle name="Normal 6 15 4 3 2 2 4" xfId="5294" xr:uid="{00000000-0005-0000-0000-0000A9140000}"/>
    <cellStyle name="Normal 6 15 4 3 2 3" xfId="5295" xr:uid="{00000000-0005-0000-0000-0000AA140000}"/>
    <cellStyle name="Normal 6 15 4 3 2 3 2" xfId="5296" xr:uid="{00000000-0005-0000-0000-0000AB140000}"/>
    <cellStyle name="Normal 6 15 4 3 2 3 2 2" xfId="5297" xr:uid="{00000000-0005-0000-0000-0000AC140000}"/>
    <cellStyle name="Normal 6 15 4 3 2 3 2 2 2" xfId="5298" xr:uid="{00000000-0005-0000-0000-0000AD140000}"/>
    <cellStyle name="Normal 6 15 4 3 2 3 2 3" xfId="5299" xr:uid="{00000000-0005-0000-0000-0000AE140000}"/>
    <cellStyle name="Normal 6 15 4 3 2 3 3" xfId="5300" xr:uid="{00000000-0005-0000-0000-0000AF140000}"/>
    <cellStyle name="Normal 6 15 4 3 2 3 3 2" xfId="5301" xr:uid="{00000000-0005-0000-0000-0000B0140000}"/>
    <cellStyle name="Normal 6 15 4 3 2 3 4" xfId="5302" xr:uid="{00000000-0005-0000-0000-0000B1140000}"/>
    <cellStyle name="Normal 6 15 4 3 2 4" xfId="5303" xr:uid="{00000000-0005-0000-0000-0000B2140000}"/>
    <cellStyle name="Normal 6 15 4 3 2 4 2" xfId="5304" xr:uid="{00000000-0005-0000-0000-0000B3140000}"/>
    <cellStyle name="Normal 6 15 4 3 2 4 2 2" xfId="5305" xr:uid="{00000000-0005-0000-0000-0000B4140000}"/>
    <cellStyle name="Normal 6 15 4 3 2 4 3" xfId="5306" xr:uid="{00000000-0005-0000-0000-0000B5140000}"/>
    <cellStyle name="Normal 6 15 4 3 2 5" xfId="5307" xr:uid="{00000000-0005-0000-0000-0000B6140000}"/>
    <cellStyle name="Normal 6 15 4 3 2 5 2" xfId="5308" xr:uid="{00000000-0005-0000-0000-0000B7140000}"/>
    <cellStyle name="Normal 6 15 4 3 2 6" xfId="5309" xr:uid="{00000000-0005-0000-0000-0000B8140000}"/>
    <cellStyle name="Normal 6 15 4 3 3" xfId="5310" xr:uid="{00000000-0005-0000-0000-0000B9140000}"/>
    <cellStyle name="Normal 6 15 4 3 3 2" xfId="5311" xr:uid="{00000000-0005-0000-0000-0000BA140000}"/>
    <cellStyle name="Normal 6 15 4 3 3 2 2" xfId="5312" xr:uid="{00000000-0005-0000-0000-0000BB140000}"/>
    <cellStyle name="Normal 6 15 4 3 3 2 2 2" xfId="5313" xr:uid="{00000000-0005-0000-0000-0000BC140000}"/>
    <cellStyle name="Normal 6 15 4 3 3 2 3" xfId="5314" xr:uid="{00000000-0005-0000-0000-0000BD140000}"/>
    <cellStyle name="Normal 6 15 4 3 3 3" xfId="5315" xr:uid="{00000000-0005-0000-0000-0000BE140000}"/>
    <cellStyle name="Normal 6 15 4 3 3 3 2" xfId="5316" xr:uid="{00000000-0005-0000-0000-0000BF140000}"/>
    <cellStyle name="Normal 6 15 4 3 3 4" xfId="5317" xr:uid="{00000000-0005-0000-0000-0000C0140000}"/>
    <cellStyle name="Normal 6 15 4 3 4" xfId="5318" xr:uid="{00000000-0005-0000-0000-0000C1140000}"/>
    <cellStyle name="Normal 6 15 4 3 4 2" xfId="5319" xr:uid="{00000000-0005-0000-0000-0000C2140000}"/>
    <cellStyle name="Normal 6 15 4 3 4 2 2" xfId="5320" xr:uid="{00000000-0005-0000-0000-0000C3140000}"/>
    <cellStyle name="Normal 6 15 4 3 4 2 2 2" xfId="5321" xr:uid="{00000000-0005-0000-0000-0000C4140000}"/>
    <cellStyle name="Normal 6 15 4 3 4 2 3" xfId="5322" xr:uid="{00000000-0005-0000-0000-0000C5140000}"/>
    <cellStyle name="Normal 6 15 4 3 4 3" xfId="5323" xr:uid="{00000000-0005-0000-0000-0000C6140000}"/>
    <cellStyle name="Normal 6 15 4 3 4 3 2" xfId="5324" xr:uid="{00000000-0005-0000-0000-0000C7140000}"/>
    <cellStyle name="Normal 6 15 4 3 4 4" xfId="5325" xr:uid="{00000000-0005-0000-0000-0000C8140000}"/>
    <cellStyle name="Normal 6 15 4 3 5" xfId="5326" xr:uid="{00000000-0005-0000-0000-0000C9140000}"/>
    <cellStyle name="Normal 6 15 4 3 5 2" xfId="5327" xr:uid="{00000000-0005-0000-0000-0000CA140000}"/>
    <cellStyle name="Normal 6 15 4 3 5 2 2" xfId="5328" xr:uid="{00000000-0005-0000-0000-0000CB140000}"/>
    <cellStyle name="Normal 6 15 4 3 5 3" xfId="5329" xr:uid="{00000000-0005-0000-0000-0000CC140000}"/>
    <cellStyle name="Normal 6 15 4 3 6" xfId="5330" xr:uid="{00000000-0005-0000-0000-0000CD140000}"/>
    <cellStyle name="Normal 6 15 4 3 6 2" xfId="5331" xr:uid="{00000000-0005-0000-0000-0000CE140000}"/>
    <cellStyle name="Normal 6 15 4 3 7" xfId="5332" xr:uid="{00000000-0005-0000-0000-0000CF140000}"/>
    <cellStyle name="Normal 6 15 4 4" xfId="5333" xr:uid="{00000000-0005-0000-0000-0000D0140000}"/>
    <cellStyle name="Normal 6 15 4 4 2" xfId="5334" xr:uid="{00000000-0005-0000-0000-0000D1140000}"/>
    <cellStyle name="Normal 6 15 4 4 2 2" xfId="5335" xr:uid="{00000000-0005-0000-0000-0000D2140000}"/>
    <cellStyle name="Normal 6 15 4 4 2 2 2" xfId="5336" xr:uid="{00000000-0005-0000-0000-0000D3140000}"/>
    <cellStyle name="Normal 6 15 4 4 2 2 2 2" xfId="5337" xr:uid="{00000000-0005-0000-0000-0000D4140000}"/>
    <cellStyle name="Normal 6 15 4 4 2 2 3" xfId="5338" xr:uid="{00000000-0005-0000-0000-0000D5140000}"/>
    <cellStyle name="Normal 6 15 4 4 2 3" xfId="5339" xr:uid="{00000000-0005-0000-0000-0000D6140000}"/>
    <cellStyle name="Normal 6 15 4 4 2 3 2" xfId="5340" xr:uid="{00000000-0005-0000-0000-0000D7140000}"/>
    <cellStyle name="Normal 6 15 4 4 2 4" xfId="5341" xr:uid="{00000000-0005-0000-0000-0000D8140000}"/>
    <cellStyle name="Normal 6 15 4 4 3" xfId="5342" xr:uid="{00000000-0005-0000-0000-0000D9140000}"/>
    <cellStyle name="Normal 6 15 4 4 3 2" xfId="5343" xr:uid="{00000000-0005-0000-0000-0000DA140000}"/>
    <cellStyle name="Normal 6 15 4 4 3 2 2" xfId="5344" xr:uid="{00000000-0005-0000-0000-0000DB140000}"/>
    <cellStyle name="Normal 6 15 4 4 3 2 2 2" xfId="5345" xr:uid="{00000000-0005-0000-0000-0000DC140000}"/>
    <cellStyle name="Normal 6 15 4 4 3 2 3" xfId="5346" xr:uid="{00000000-0005-0000-0000-0000DD140000}"/>
    <cellStyle name="Normal 6 15 4 4 3 3" xfId="5347" xr:uid="{00000000-0005-0000-0000-0000DE140000}"/>
    <cellStyle name="Normal 6 15 4 4 3 3 2" xfId="5348" xr:uid="{00000000-0005-0000-0000-0000DF140000}"/>
    <cellStyle name="Normal 6 15 4 4 3 4" xfId="5349" xr:uid="{00000000-0005-0000-0000-0000E0140000}"/>
    <cellStyle name="Normal 6 15 4 4 4" xfId="5350" xr:uid="{00000000-0005-0000-0000-0000E1140000}"/>
    <cellStyle name="Normal 6 15 4 4 4 2" xfId="5351" xr:uid="{00000000-0005-0000-0000-0000E2140000}"/>
    <cellStyle name="Normal 6 15 4 4 4 2 2" xfId="5352" xr:uid="{00000000-0005-0000-0000-0000E3140000}"/>
    <cellStyle name="Normal 6 15 4 4 4 3" xfId="5353" xr:uid="{00000000-0005-0000-0000-0000E4140000}"/>
    <cellStyle name="Normal 6 15 4 4 5" xfId="5354" xr:uid="{00000000-0005-0000-0000-0000E5140000}"/>
    <cellStyle name="Normal 6 15 4 4 5 2" xfId="5355" xr:uid="{00000000-0005-0000-0000-0000E6140000}"/>
    <cellStyle name="Normal 6 15 4 4 6" xfId="5356" xr:uid="{00000000-0005-0000-0000-0000E7140000}"/>
    <cellStyle name="Normal 6 15 4 5" xfId="5357" xr:uid="{00000000-0005-0000-0000-0000E8140000}"/>
    <cellStyle name="Normal 6 15 4 5 2" xfId="5358" xr:uid="{00000000-0005-0000-0000-0000E9140000}"/>
    <cellStyle name="Normal 6 15 4 5 2 2" xfId="5359" xr:uid="{00000000-0005-0000-0000-0000EA140000}"/>
    <cellStyle name="Normal 6 15 4 5 2 2 2" xfId="5360" xr:uid="{00000000-0005-0000-0000-0000EB140000}"/>
    <cellStyle name="Normal 6 15 4 5 2 3" xfId="5361" xr:uid="{00000000-0005-0000-0000-0000EC140000}"/>
    <cellStyle name="Normal 6 15 4 5 3" xfId="5362" xr:uid="{00000000-0005-0000-0000-0000ED140000}"/>
    <cellStyle name="Normal 6 15 4 5 3 2" xfId="5363" xr:uid="{00000000-0005-0000-0000-0000EE140000}"/>
    <cellStyle name="Normal 6 15 4 5 4" xfId="5364" xr:uid="{00000000-0005-0000-0000-0000EF140000}"/>
    <cellStyle name="Normal 6 15 4 6" xfId="5365" xr:uid="{00000000-0005-0000-0000-0000F0140000}"/>
    <cellStyle name="Normal 6 15 4 6 2" xfId="5366" xr:uid="{00000000-0005-0000-0000-0000F1140000}"/>
    <cellStyle name="Normal 6 15 4 6 2 2" xfId="5367" xr:uid="{00000000-0005-0000-0000-0000F2140000}"/>
    <cellStyle name="Normal 6 15 4 6 2 2 2" xfId="5368" xr:uid="{00000000-0005-0000-0000-0000F3140000}"/>
    <cellStyle name="Normal 6 15 4 6 2 3" xfId="5369" xr:uid="{00000000-0005-0000-0000-0000F4140000}"/>
    <cellStyle name="Normal 6 15 4 6 3" xfId="5370" xr:uid="{00000000-0005-0000-0000-0000F5140000}"/>
    <cellStyle name="Normal 6 15 4 6 3 2" xfId="5371" xr:uid="{00000000-0005-0000-0000-0000F6140000}"/>
    <cellStyle name="Normal 6 15 4 6 4" xfId="5372" xr:uid="{00000000-0005-0000-0000-0000F7140000}"/>
    <cellStyle name="Normal 6 15 4 7" xfId="5373" xr:uid="{00000000-0005-0000-0000-0000F8140000}"/>
    <cellStyle name="Normal 6 15 4 7 2" xfId="5374" xr:uid="{00000000-0005-0000-0000-0000F9140000}"/>
    <cellStyle name="Normal 6 15 4 7 2 2" xfId="5375" xr:uid="{00000000-0005-0000-0000-0000FA140000}"/>
    <cellStyle name="Normal 6 15 4 7 3" xfId="5376" xr:uid="{00000000-0005-0000-0000-0000FB140000}"/>
    <cellStyle name="Normal 6 15 4 8" xfId="5377" xr:uid="{00000000-0005-0000-0000-0000FC140000}"/>
    <cellStyle name="Normal 6 15 4 8 2" xfId="5378" xr:uid="{00000000-0005-0000-0000-0000FD140000}"/>
    <cellStyle name="Normal 6 15 4 9" xfId="5379" xr:uid="{00000000-0005-0000-0000-0000FE140000}"/>
    <cellStyle name="Normal 6 15 5" xfId="5380" xr:uid="{00000000-0005-0000-0000-0000FF140000}"/>
    <cellStyle name="Normal 6 15 5 2" xfId="5381" xr:uid="{00000000-0005-0000-0000-000000150000}"/>
    <cellStyle name="Normal 6 15 5 2 2" xfId="5382" xr:uid="{00000000-0005-0000-0000-000001150000}"/>
    <cellStyle name="Normal 6 15 5 2 2 2" xfId="5383" xr:uid="{00000000-0005-0000-0000-000002150000}"/>
    <cellStyle name="Normal 6 15 5 2 2 2 2" xfId="5384" xr:uid="{00000000-0005-0000-0000-000003150000}"/>
    <cellStyle name="Normal 6 15 5 2 2 2 2 2" xfId="5385" xr:uid="{00000000-0005-0000-0000-000004150000}"/>
    <cellStyle name="Normal 6 15 5 2 2 2 2 2 2" xfId="5386" xr:uid="{00000000-0005-0000-0000-000005150000}"/>
    <cellStyle name="Normal 6 15 5 2 2 2 2 3" xfId="5387" xr:uid="{00000000-0005-0000-0000-000006150000}"/>
    <cellStyle name="Normal 6 15 5 2 2 2 3" xfId="5388" xr:uid="{00000000-0005-0000-0000-000007150000}"/>
    <cellStyle name="Normal 6 15 5 2 2 2 3 2" xfId="5389" xr:uid="{00000000-0005-0000-0000-000008150000}"/>
    <cellStyle name="Normal 6 15 5 2 2 2 4" xfId="5390" xr:uid="{00000000-0005-0000-0000-000009150000}"/>
    <cellStyle name="Normal 6 15 5 2 2 3" xfId="5391" xr:uid="{00000000-0005-0000-0000-00000A150000}"/>
    <cellStyle name="Normal 6 15 5 2 2 3 2" xfId="5392" xr:uid="{00000000-0005-0000-0000-00000B150000}"/>
    <cellStyle name="Normal 6 15 5 2 2 3 2 2" xfId="5393" xr:uid="{00000000-0005-0000-0000-00000C150000}"/>
    <cellStyle name="Normal 6 15 5 2 2 3 2 2 2" xfId="5394" xr:uid="{00000000-0005-0000-0000-00000D150000}"/>
    <cellStyle name="Normal 6 15 5 2 2 3 2 3" xfId="5395" xr:uid="{00000000-0005-0000-0000-00000E150000}"/>
    <cellStyle name="Normal 6 15 5 2 2 3 3" xfId="5396" xr:uid="{00000000-0005-0000-0000-00000F150000}"/>
    <cellStyle name="Normal 6 15 5 2 2 3 3 2" xfId="5397" xr:uid="{00000000-0005-0000-0000-000010150000}"/>
    <cellStyle name="Normal 6 15 5 2 2 3 4" xfId="5398" xr:uid="{00000000-0005-0000-0000-000011150000}"/>
    <cellStyle name="Normal 6 15 5 2 2 4" xfId="5399" xr:uid="{00000000-0005-0000-0000-000012150000}"/>
    <cellStyle name="Normal 6 15 5 2 2 4 2" xfId="5400" xr:uid="{00000000-0005-0000-0000-000013150000}"/>
    <cellStyle name="Normal 6 15 5 2 2 4 2 2" xfId="5401" xr:uid="{00000000-0005-0000-0000-000014150000}"/>
    <cellStyle name="Normal 6 15 5 2 2 4 3" xfId="5402" xr:uid="{00000000-0005-0000-0000-000015150000}"/>
    <cellStyle name="Normal 6 15 5 2 2 5" xfId="5403" xr:uid="{00000000-0005-0000-0000-000016150000}"/>
    <cellStyle name="Normal 6 15 5 2 2 5 2" xfId="5404" xr:uid="{00000000-0005-0000-0000-000017150000}"/>
    <cellStyle name="Normal 6 15 5 2 2 6" xfId="5405" xr:uid="{00000000-0005-0000-0000-000018150000}"/>
    <cellStyle name="Normal 6 15 5 2 3" xfId="5406" xr:uid="{00000000-0005-0000-0000-000019150000}"/>
    <cellStyle name="Normal 6 15 5 2 3 2" xfId="5407" xr:uid="{00000000-0005-0000-0000-00001A150000}"/>
    <cellStyle name="Normal 6 15 5 2 3 2 2" xfId="5408" xr:uid="{00000000-0005-0000-0000-00001B150000}"/>
    <cellStyle name="Normal 6 15 5 2 3 2 2 2" xfId="5409" xr:uid="{00000000-0005-0000-0000-00001C150000}"/>
    <cellStyle name="Normal 6 15 5 2 3 2 3" xfId="5410" xr:uid="{00000000-0005-0000-0000-00001D150000}"/>
    <cellStyle name="Normal 6 15 5 2 3 3" xfId="5411" xr:uid="{00000000-0005-0000-0000-00001E150000}"/>
    <cellStyle name="Normal 6 15 5 2 3 3 2" xfId="5412" xr:uid="{00000000-0005-0000-0000-00001F150000}"/>
    <cellStyle name="Normal 6 15 5 2 3 4" xfId="5413" xr:uid="{00000000-0005-0000-0000-000020150000}"/>
    <cellStyle name="Normal 6 15 5 2 4" xfId="5414" xr:uid="{00000000-0005-0000-0000-000021150000}"/>
    <cellStyle name="Normal 6 15 5 2 4 2" xfId="5415" xr:uid="{00000000-0005-0000-0000-000022150000}"/>
    <cellStyle name="Normal 6 15 5 2 4 2 2" xfId="5416" xr:uid="{00000000-0005-0000-0000-000023150000}"/>
    <cellStyle name="Normal 6 15 5 2 4 2 2 2" xfId="5417" xr:uid="{00000000-0005-0000-0000-000024150000}"/>
    <cellStyle name="Normal 6 15 5 2 4 2 3" xfId="5418" xr:uid="{00000000-0005-0000-0000-000025150000}"/>
    <cellStyle name="Normal 6 15 5 2 4 3" xfId="5419" xr:uid="{00000000-0005-0000-0000-000026150000}"/>
    <cellStyle name="Normal 6 15 5 2 4 3 2" xfId="5420" xr:uid="{00000000-0005-0000-0000-000027150000}"/>
    <cellStyle name="Normal 6 15 5 2 4 4" xfId="5421" xr:uid="{00000000-0005-0000-0000-000028150000}"/>
    <cellStyle name="Normal 6 15 5 2 5" xfId="5422" xr:uid="{00000000-0005-0000-0000-000029150000}"/>
    <cellStyle name="Normal 6 15 5 2 5 2" xfId="5423" xr:uid="{00000000-0005-0000-0000-00002A150000}"/>
    <cellStyle name="Normal 6 15 5 2 5 2 2" xfId="5424" xr:uid="{00000000-0005-0000-0000-00002B150000}"/>
    <cellStyle name="Normal 6 15 5 2 5 3" xfId="5425" xr:uid="{00000000-0005-0000-0000-00002C150000}"/>
    <cellStyle name="Normal 6 15 5 2 6" xfId="5426" xr:uid="{00000000-0005-0000-0000-00002D150000}"/>
    <cellStyle name="Normal 6 15 5 2 6 2" xfId="5427" xr:uid="{00000000-0005-0000-0000-00002E150000}"/>
    <cellStyle name="Normal 6 15 5 2 7" xfId="5428" xr:uid="{00000000-0005-0000-0000-00002F150000}"/>
    <cellStyle name="Normal 6 15 5 3" xfId="5429" xr:uid="{00000000-0005-0000-0000-000030150000}"/>
    <cellStyle name="Normal 6 15 5 3 2" xfId="5430" xr:uid="{00000000-0005-0000-0000-000031150000}"/>
    <cellStyle name="Normal 6 15 5 3 2 2" xfId="5431" xr:uid="{00000000-0005-0000-0000-000032150000}"/>
    <cellStyle name="Normal 6 15 5 3 2 2 2" xfId="5432" xr:uid="{00000000-0005-0000-0000-000033150000}"/>
    <cellStyle name="Normal 6 15 5 3 2 2 2 2" xfId="5433" xr:uid="{00000000-0005-0000-0000-000034150000}"/>
    <cellStyle name="Normal 6 15 5 3 2 2 3" xfId="5434" xr:uid="{00000000-0005-0000-0000-000035150000}"/>
    <cellStyle name="Normal 6 15 5 3 2 3" xfId="5435" xr:uid="{00000000-0005-0000-0000-000036150000}"/>
    <cellStyle name="Normal 6 15 5 3 2 3 2" xfId="5436" xr:uid="{00000000-0005-0000-0000-000037150000}"/>
    <cellStyle name="Normal 6 15 5 3 2 4" xfId="5437" xr:uid="{00000000-0005-0000-0000-000038150000}"/>
    <cellStyle name="Normal 6 15 5 3 3" xfId="5438" xr:uid="{00000000-0005-0000-0000-000039150000}"/>
    <cellStyle name="Normal 6 15 5 3 3 2" xfId="5439" xr:uid="{00000000-0005-0000-0000-00003A150000}"/>
    <cellStyle name="Normal 6 15 5 3 3 2 2" xfId="5440" xr:uid="{00000000-0005-0000-0000-00003B150000}"/>
    <cellStyle name="Normal 6 15 5 3 3 2 2 2" xfId="5441" xr:uid="{00000000-0005-0000-0000-00003C150000}"/>
    <cellStyle name="Normal 6 15 5 3 3 2 3" xfId="5442" xr:uid="{00000000-0005-0000-0000-00003D150000}"/>
    <cellStyle name="Normal 6 15 5 3 3 3" xfId="5443" xr:uid="{00000000-0005-0000-0000-00003E150000}"/>
    <cellStyle name="Normal 6 15 5 3 3 3 2" xfId="5444" xr:uid="{00000000-0005-0000-0000-00003F150000}"/>
    <cellStyle name="Normal 6 15 5 3 3 4" xfId="5445" xr:uid="{00000000-0005-0000-0000-000040150000}"/>
    <cellStyle name="Normal 6 15 5 3 4" xfId="5446" xr:uid="{00000000-0005-0000-0000-000041150000}"/>
    <cellStyle name="Normal 6 15 5 3 4 2" xfId="5447" xr:uid="{00000000-0005-0000-0000-000042150000}"/>
    <cellStyle name="Normal 6 15 5 3 4 2 2" xfId="5448" xr:uid="{00000000-0005-0000-0000-000043150000}"/>
    <cellStyle name="Normal 6 15 5 3 4 3" xfId="5449" xr:uid="{00000000-0005-0000-0000-000044150000}"/>
    <cellStyle name="Normal 6 15 5 3 5" xfId="5450" xr:uid="{00000000-0005-0000-0000-000045150000}"/>
    <cellStyle name="Normal 6 15 5 3 5 2" xfId="5451" xr:uid="{00000000-0005-0000-0000-000046150000}"/>
    <cellStyle name="Normal 6 15 5 3 6" xfId="5452" xr:uid="{00000000-0005-0000-0000-000047150000}"/>
    <cellStyle name="Normal 6 15 5 4" xfId="5453" xr:uid="{00000000-0005-0000-0000-000048150000}"/>
    <cellStyle name="Normal 6 15 5 4 2" xfId="5454" xr:uid="{00000000-0005-0000-0000-000049150000}"/>
    <cellStyle name="Normal 6 15 5 4 2 2" xfId="5455" xr:uid="{00000000-0005-0000-0000-00004A150000}"/>
    <cellStyle name="Normal 6 15 5 4 2 2 2" xfId="5456" xr:uid="{00000000-0005-0000-0000-00004B150000}"/>
    <cellStyle name="Normal 6 15 5 4 2 3" xfId="5457" xr:uid="{00000000-0005-0000-0000-00004C150000}"/>
    <cellStyle name="Normal 6 15 5 4 3" xfId="5458" xr:uid="{00000000-0005-0000-0000-00004D150000}"/>
    <cellStyle name="Normal 6 15 5 4 3 2" xfId="5459" xr:uid="{00000000-0005-0000-0000-00004E150000}"/>
    <cellStyle name="Normal 6 15 5 4 4" xfId="5460" xr:uid="{00000000-0005-0000-0000-00004F150000}"/>
    <cellStyle name="Normal 6 15 5 5" xfId="5461" xr:uid="{00000000-0005-0000-0000-000050150000}"/>
    <cellStyle name="Normal 6 15 5 5 2" xfId="5462" xr:uid="{00000000-0005-0000-0000-000051150000}"/>
    <cellStyle name="Normal 6 15 5 5 2 2" xfId="5463" xr:uid="{00000000-0005-0000-0000-000052150000}"/>
    <cellStyle name="Normal 6 15 5 5 2 2 2" xfId="5464" xr:uid="{00000000-0005-0000-0000-000053150000}"/>
    <cellStyle name="Normal 6 15 5 5 2 3" xfId="5465" xr:uid="{00000000-0005-0000-0000-000054150000}"/>
    <cellStyle name="Normal 6 15 5 5 3" xfId="5466" xr:uid="{00000000-0005-0000-0000-000055150000}"/>
    <cellStyle name="Normal 6 15 5 5 3 2" xfId="5467" xr:uid="{00000000-0005-0000-0000-000056150000}"/>
    <cellStyle name="Normal 6 15 5 5 4" xfId="5468" xr:uid="{00000000-0005-0000-0000-000057150000}"/>
    <cellStyle name="Normal 6 15 5 6" xfId="5469" xr:uid="{00000000-0005-0000-0000-000058150000}"/>
    <cellStyle name="Normal 6 15 5 6 2" xfId="5470" xr:uid="{00000000-0005-0000-0000-000059150000}"/>
    <cellStyle name="Normal 6 15 5 6 2 2" xfId="5471" xr:uid="{00000000-0005-0000-0000-00005A150000}"/>
    <cellStyle name="Normal 6 15 5 6 3" xfId="5472" xr:uid="{00000000-0005-0000-0000-00005B150000}"/>
    <cellStyle name="Normal 6 15 5 7" xfId="5473" xr:uid="{00000000-0005-0000-0000-00005C150000}"/>
    <cellStyle name="Normal 6 15 5 7 2" xfId="5474" xr:uid="{00000000-0005-0000-0000-00005D150000}"/>
    <cellStyle name="Normal 6 15 5 8" xfId="5475" xr:uid="{00000000-0005-0000-0000-00005E150000}"/>
    <cellStyle name="Normal 6 15 6" xfId="5476" xr:uid="{00000000-0005-0000-0000-00005F150000}"/>
    <cellStyle name="Normal 6 15 6 2" xfId="5477" xr:uid="{00000000-0005-0000-0000-000060150000}"/>
    <cellStyle name="Normal 6 15 6 2 2" xfId="5478" xr:uid="{00000000-0005-0000-0000-000061150000}"/>
    <cellStyle name="Normal 6 15 6 2 2 2" xfId="5479" xr:uid="{00000000-0005-0000-0000-000062150000}"/>
    <cellStyle name="Normal 6 15 6 2 2 2 2" xfId="5480" xr:uid="{00000000-0005-0000-0000-000063150000}"/>
    <cellStyle name="Normal 6 15 6 2 2 2 2 2" xfId="5481" xr:uid="{00000000-0005-0000-0000-000064150000}"/>
    <cellStyle name="Normal 6 15 6 2 2 2 3" xfId="5482" xr:uid="{00000000-0005-0000-0000-000065150000}"/>
    <cellStyle name="Normal 6 15 6 2 2 3" xfId="5483" xr:uid="{00000000-0005-0000-0000-000066150000}"/>
    <cellStyle name="Normal 6 15 6 2 2 3 2" xfId="5484" xr:uid="{00000000-0005-0000-0000-000067150000}"/>
    <cellStyle name="Normal 6 15 6 2 2 4" xfId="5485" xr:uid="{00000000-0005-0000-0000-000068150000}"/>
    <cellStyle name="Normal 6 15 6 2 3" xfId="5486" xr:uid="{00000000-0005-0000-0000-000069150000}"/>
    <cellStyle name="Normal 6 15 6 2 3 2" xfId="5487" xr:uid="{00000000-0005-0000-0000-00006A150000}"/>
    <cellStyle name="Normal 6 15 6 2 3 2 2" xfId="5488" xr:uid="{00000000-0005-0000-0000-00006B150000}"/>
    <cellStyle name="Normal 6 15 6 2 3 2 2 2" xfId="5489" xr:uid="{00000000-0005-0000-0000-00006C150000}"/>
    <cellStyle name="Normal 6 15 6 2 3 2 3" xfId="5490" xr:uid="{00000000-0005-0000-0000-00006D150000}"/>
    <cellStyle name="Normal 6 15 6 2 3 3" xfId="5491" xr:uid="{00000000-0005-0000-0000-00006E150000}"/>
    <cellStyle name="Normal 6 15 6 2 3 3 2" xfId="5492" xr:uid="{00000000-0005-0000-0000-00006F150000}"/>
    <cellStyle name="Normal 6 15 6 2 3 4" xfId="5493" xr:uid="{00000000-0005-0000-0000-000070150000}"/>
    <cellStyle name="Normal 6 15 6 2 4" xfId="5494" xr:uid="{00000000-0005-0000-0000-000071150000}"/>
    <cellStyle name="Normal 6 15 6 2 4 2" xfId="5495" xr:uid="{00000000-0005-0000-0000-000072150000}"/>
    <cellStyle name="Normal 6 15 6 2 4 2 2" xfId="5496" xr:uid="{00000000-0005-0000-0000-000073150000}"/>
    <cellStyle name="Normal 6 15 6 2 4 3" xfId="5497" xr:uid="{00000000-0005-0000-0000-000074150000}"/>
    <cellStyle name="Normal 6 15 6 2 5" xfId="5498" xr:uid="{00000000-0005-0000-0000-000075150000}"/>
    <cellStyle name="Normal 6 15 6 2 5 2" xfId="5499" xr:uid="{00000000-0005-0000-0000-000076150000}"/>
    <cellStyle name="Normal 6 15 6 2 6" xfId="5500" xr:uid="{00000000-0005-0000-0000-000077150000}"/>
    <cellStyle name="Normal 6 15 6 3" xfId="5501" xr:uid="{00000000-0005-0000-0000-000078150000}"/>
    <cellStyle name="Normal 6 15 6 3 2" xfId="5502" xr:uid="{00000000-0005-0000-0000-000079150000}"/>
    <cellStyle name="Normal 6 15 6 3 2 2" xfId="5503" xr:uid="{00000000-0005-0000-0000-00007A150000}"/>
    <cellStyle name="Normal 6 15 6 3 2 2 2" xfId="5504" xr:uid="{00000000-0005-0000-0000-00007B150000}"/>
    <cellStyle name="Normal 6 15 6 3 2 3" xfId="5505" xr:uid="{00000000-0005-0000-0000-00007C150000}"/>
    <cellStyle name="Normal 6 15 6 3 3" xfId="5506" xr:uid="{00000000-0005-0000-0000-00007D150000}"/>
    <cellStyle name="Normal 6 15 6 3 3 2" xfId="5507" xr:uid="{00000000-0005-0000-0000-00007E150000}"/>
    <cellStyle name="Normal 6 15 6 3 4" xfId="5508" xr:uid="{00000000-0005-0000-0000-00007F150000}"/>
    <cellStyle name="Normal 6 15 6 4" xfId="5509" xr:uid="{00000000-0005-0000-0000-000080150000}"/>
    <cellStyle name="Normal 6 15 6 4 2" xfId="5510" xr:uid="{00000000-0005-0000-0000-000081150000}"/>
    <cellStyle name="Normal 6 15 6 4 2 2" xfId="5511" xr:uid="{00000000-0005-0000-0000-000082150000}"/>
    <cellStyle name="Normal 6 15 6 4 2 2 2" xfId="5512" xr:uid="{00000000-0005-0000-0000-000083150000}"/>
    <cellStyle name="Normal 6 15 6 4 2 3" xfId="5513" xr:uid="{00000000-0005-0000-0000-000084150000}"/>
    <cellStyle name="Normal 6 15 6 4 3" xfId="5514" xr:uid="{00000000-0005-0000-0000-000085150000}"/>
    <cellStyle name="Normal 6 15 6 4 3 2" xfId="5515" xr:uid="{00000000-0005-0000-0000-000086150000}"/>
    <cellStyle name="Normal 6 15 6 4 4" xfId="5516" xr:uid="{00000000-0005-0000-0000-000087150000}"/>
    <cellStyle name="Normal 6 15 6 5" xfId="5517" xr:uid="{00000000-0005-0000-0000-000088150000}"/>
    <cellStyle name="Normal 6 15 6 5 2" xfId="5518" xr:uid="{00000000-0005-0000-0000-000089150000}"/>
    <cellStyle name="Normal 6 15 6 5 2 2" xfId="5519" xr:uid="{00000000-0005-0000-0000-00008A150000}"/>
    <cellStyle name="Normal 6 15 6 5 3" xfId="5520" xr:uid="{00000000-0005-0000-0000-00008B150000}"/>
    <cellStyle name="Normal 6 15 6 6" xfId="5521" xr:uid="{00000000-0005-0000-0000-00008C150000}"/>
    <cellStyle name="Normal 6 15 6 6 2" xfId="5522" xr:uid="{00000000-0005-0000-0000-00008D150000}"/>
    <cellStyle name="Normal 6 15 6 7" xfId="5523" xr:uid="{00000000-0005-0000-0000-00008E150000}"/>
    <cellStyle name="Normal 6 15 7" xfId="5524" xr:uid="{00000000-0005-0000-0000-00008F150000}"/>
    <cellStyle name="Normal 6 15 7 2" xfId="5525" xr:uid="{00000000-0005-0000-0000-000090150000}"/>
    <cellStyle name="Normal 6 15 7 2 2" xfId="5526" xr:uid="{00000000-0005-0000-0000-000091150000}"/>
    <cellStyle name="Normal 6 15 7 2 2 2" xfId="5527" xr:uid="{00000000-0005-0000-0000-000092150000}"/>
    <cellStyle name="Normal 6 15 7 2 2 2 2" xfId="5528" xr:uid="{00000000-0005-0000-0000-000093150000}"/>
    <cellStyle name="Normal 6 15 7 2 2 3" xfId="5529" xr:uid="{00000000-0005-0000-0000-000094150000}"/>
    <cellStyle name="Normal 6 15 7 2 3" xfId="5530" xr:uid="{00000000-0005-0000-0000-000095150000}"/>
    <cellStyle name="Normal 6 15 7 2 3 2" xfId="5531" xr:uid="{00000000-0005-0000-0000-000096150000}"/>
    <cellStyle name="Normal 6 15 7 2 4" xfId="5532" xr:uid="{00000000-0005-0000-0000-000097150000}"/>
    <cellStyle name="Normal 6 15 7 3" xfId="5533" xr:uid="{00000000-0005-0000-0000-000098150000}"/>
    <cellStyle name="Normal 6 15 7 3 2" xfId="5534" xr:uid="{00000000-0005-0000-0000-000099150000}"/>
    <cellStyle name="Normal 6 15 7 3 2 2" xfId="5535" xr:uid="{00000000-0005-0000-0000-00009A150000}"/>
    <cellStyle name="Normal 6 15 7 3 2 2 2" xfId="5536" xr:uid="{00000000-0005-0000-0000-00009B150000}"/>
    <cellStyle name="Normal 6 15 7 3 2 3" xfId="5537" xr:uid="{00000000-0005-0000-0000-00009C150000}"/>
    <cellStyle name="Normal 6 15 7 3 3" xfId="5538" xr:uid="{00000000-0005-0000-0000-00009D150000}"/>
    <cellStyle name="Normal 6 15 7 3 3 2" xfId="5539" xr:uid="{00000000-0005-0000-0000-00009E150000}"/>
    <cellStyle name="Normal 6 15 7 3 4" xfId="5540" xr:uid="{00000000-0005-0000-0000-00009F150000}"/>
    <cellStyle name="Normal 6 15 7 4" xfId="5541" xr:uid="{00000000-0005-0000-0000-0000A0150000}"/>
    <cellStyle name="Normal 6 15 7 4 2" xfId="5542" xr:uid="{00000000-0005-0000-0000-0000A1150000}"/>
    <cellStyle name="Normal 6 15 7 4 2 2" xfId="5543" xr:uid="{00000000-0005-0000-0000-0000A2150000}"/>
    <cellStyle name="Normal 6 15 7 4 3" xfId="5544" xr:uid="{00000000-0005-0000-0000-0000A3150000}"/>
    <cellStyle name="Normal 6 15 7 5" xfId="5545" xr:uid="{00000000-0005-0000-0000-0000A4150000}"/>
    <cellStyle name="Normal 6 15 7 5 2" xfId="5546" xr:uid="{00000000-0005-0000-0000-0000A5150000}"/>
    <cellStyle name="Normal 6 15 7 6" xfId="5547" xr:uid="{00000000-0005-0000-0000-0000A6150000}"/>
    <cellStyle name="Normal 6 15 8" xfId="5548" xr:uid="{00000000-0005-0000-0000-0000A7150000}"/>
    <cellStyle name="Normal 6 15 8 2" xfId="5549" xr:uid="{00000000-0005-0000-0000-0000A8150000}"/>
    <cellStyle name="Normal 6 15 8 2 2" xfId="5550" xr:uid="{00000000-0005-0000-0000-0000A9150000}"/>
    <cellStyle name="Normal 6 15 8 2 2 2" xfId="5551" xr:uid="{00000000-0005-0000-0000-0000AA150000}"/>
    <cellStyle name="Normal 6 15 8 2 3" xfId="5552" xr:uid="{00000000-0005-0000-0000-0000AB150000}"/>
    <cellStyle name="Normal 6 15 8 3" xfId="5553" xr:uid="{00000000-0005-0000-0000-0000AC150000}"/>
    <cellStyle name="Normal 6 15 8 3 2" xfId="5554" xr:uid="{00000000-0005-0000-0000-0000AD150000}"/>
    <cellStyle name="Normal 6 15 8 4" xfId="5555" xr:uid="{00000000-0005-0000-0000-0000AE150000}"/>
    <cellStyle name="Normal 6 15 9" xfId="5556" xr:uid="{00000000-0005-0000-0000-0000AF150000}"/>
    <cellStyle name="Normal 6 15 9 2" xfId="5557" xr:uid="{00000000-0005-0000-0000-0000B0150000}"/>
    <cellStyle name="Normal 6 15 9 2 2" xfId="5558" xr:uid="{00000000-0005-0000-0000-0000B1150000}"/>
    <cellStyle name="Normal 6 15 9 2 2 2" xfId="5559" xr:uid="{00000000-0005-0000-0000-0000B2150000}"/>
    <cellStyle name="Normal 6 15 9 2 3" xfId="5560" xr:uid="{00000000-0005-0000-0000-0000B3150000}"/>
    <cellStyle name="Normal 6 15 9 3" xfId="5561" xr:uid="{00000000-0005-0000-0000-0000B4150000}"/>
    <cellStyle name="Normal 6 15 9 3 2" xfId="5562" xr:uid="{00000000-0005-0000-0000-0000B5150000}"/>
    <cellStyle name="Normal 6 15 9 4" xfId="5563" xr:uid="{00000000-0005-0000-0000-0000B6150000}"/>
    <cellStyle name="Normal 6 16" xfId="5564" xr:uid="{00000000-0005-0000-0000-0000B7150000}"/>
    <cellStyle name="Normal 6 16 10" xfId="5565" xr:uid="{00000000-0005-0000-0000-0000B8150000}"/>
    <cellStyle name="Normal 6 16 10 2" xfId="5566" xr:uid="{00000000-0005-0000-0000-0000B9150000}"/>
    <cellStyle name="Normal 6 16 10 2 2" xfId="5567" xr:uid="{00000000-0005-0000-0000-0000BA150000}"/>
    <cellStyle name="Normal 6 16 10 3" xfId="5568" xr:uid="{00000000-0005-0000-0000-0000BB150000}"/>
    <cellStyle name="Normal 6 16 11" xfId="5569" xr:uid="{00000000-0005-0000-0000-0000BC150000}"/>
    <cellStyle name="Normal 6 16 11 2" xfId="5570" xr:uid="{00000000-0005-0000-0000-0000BD150000}"/>
    <cellStyle name="Normal 6 16 12" xfId="5571" xr:uid="{00000000-0005-0000-0000-0000BE150000}"/>
    <cellStyle name="Normal 6 16 2" xfId="5572" xr:uid="{00000000-0005-0000-0000-0000BF150000}"/>
    <cellStyle name="Normal 6 16 2 2" xfId="5573" xr:uid="{00000000-0005-0000-0000-0000C0150000}"/>
    <cellStyle name="Normal 6 16 2 2 2" xfId="5574" xr:uid="{00000000-0005-0000-0000-0000C1150000}"/>
    <cellStyle name="Normal 6 16 2 2 2 2" xfId="5575" xr:uid="{00000000-0005-0000-0000-0000C2150000}"/>
    <cellStyle name="Normal 6 16 2 2 2 2 2" xfId="5576" xr:uid="{00000000-0005-0000-0000-0000C3150000}"/>
    <cellStyle name="Normal 6 16 2 2 2 2 2 2" xfId="5577" xr:uid="{00000000-0005-0000-0000-0000C4150000}"/>
    <cellStyle name="Normal 6 16 2 2 2 2 2 2 2" xfId="5578" xr:uid="{00000000-0005-0000-0000-0000C5150000}"/>
    <cellStyle name="Normal 6 16 2 2 2 2 2 2 2 2" xfId="5579" xr:uid="{00000000-0005-0000-0000-0000C6150000}"/>
    <cellStyle name="Normal 6 16 2 2 2 2 2 2 3" xfId="5580" xr:uid="{00000000-0005-0000-0000-0000C7150000}"/>
    <cellStyle name="Normal 6 16 2 2 2 2 2 3" xfId="5581" xr:uid="{00000000-0005-0000-0000-0000C8150000}"/>
    <cellStyle name="Normal 6 16 2 2 2 2 2 3 2" xfId="5582" xr:uid="{00000000-0005-0000-0000-0000C9150000}"/>
    <cellStyle name="Normal 6 16 2 2 2 2 2 4" xfId="5583" xr:uid="{00000000-0005-0000-0000-0000CA150000}"/>
    <cellStyle name="Normal 6 16 2 2 2 2 3" xfId="5584" xr:uid="{00000000-0005-0000-0000-0000CB150000}"/>
    <cellStyle name="Normal 6 16 2 2 2 2 3 2" xfId="5585" xr:uid="{00000000-0005-0000-0000-0000CC150000}"/>
    <cellStyle name="Normal 6 16 2 2 2 2 3 2 2" xfId="5586" xr:uid="{00000000-0005-0000-0000-0000CD150000}"/>
    <cellStyle name="Normal 6 16 2 2 2 2 3 2 2 2" xfId="5587" xr:uid="{00000000-0005-0000-0000-0000CE150000}"/>
    <cellStyle name="Normal 6 16 2 2 2 2 3 2 3" xfId="5588" xr:uid="{00000000-0005-0000-0000-0000CF150000}"/>
    <cellStyle name="Normal 6 16 2 2 2 2 3 3" xfId="5589" xr:uid="{00000000-0005-0000-0000-0000D0150000}"/>
    <cellStyle name="Normal 6 16 2 2 2 2 3 3 2" xfId="5590" xr:uid="{00000000-0005-0000-0000-0000D1150000}"/>
    <cellStyle name="Normal 6 16 2 2 2 2 3 4" xfId="5591" xr:uid="{00000000-0005-0000-0000-0000D2150000}"/>
    <cellStyle name="Normal 6 16 2 2 2 2 4" xfId="5592" xr:uid="{00000000-0005-0000-0000-0000D3150000}"/>
    <cellStyle name="Normal 6 16 2 2 2 2 4 2" xfId="5593" xr:uid="{00000000-0005-0000-0000-0000D4150000}"/>
    <cellStyle name="Normal 6 16 2 2 2 2 4 2 2" xfId="5594" xr:uid="{00000000-0005-0000-0000-0000D5150000}"/>
    <cellStyle name="Normal 6 16 2 2 2 2 4 3" xfId="5595" xr:uid="{00000000-0005-0000-0000-0000D6150000}"/>
    <cellStyle name="Normal 6 16 2 2 2 2 5" xfId="5596" xr:uid="{00000000-0005-0000-0000-0000D7150000}"/>
    <cellStyle name="Normal 6 16 2 2 2 2 5 2" xfId="5597" xr:uid="{00000000-0005-0000-0000-0000D8150000}"/>
    <cellStyle name="Normal 6 16 2 2 2 2 6" xfId="5598" xr:uid="{00000000-0005-0000-0000-0000D9150000}"/>
    <cellStyle name="Normal 6 16 2 2 2 3" xfId="5599" xr:uid="{00000000-0005-0000-0000-0000DA150000}"/>
    <cellStyle name="Normal 6 16 2 2 2 3 2" xfId="5600" xr:uid="{00000000-0005-0000-0000-0000DB150000}"/>
    <cellStyle name="Normal 6 16 2 2 2 3 2 2" xfId="5601" xr:uid="{00000000-0005-0000-0000-0000DC150000}"/>
    <cellStyle name="Normal 6 16 2 2 2 3 2 2 2" xfId="5602" xr:uid="{00000000-0005-0000-0000-0000DD150000}"/>
    <cellStyle name="Normal 6 16 2 2 2 3 2 3" xfId="5603" xr:uid="{00000000-0005-0000-0000-0000DE150000}"/>
    <cellStyle name="Normal 6 16 2 2 2 3 3" xfId="5604" xr:uid="{00000000-0005-0000-0000-0000DF150000}"/>
    <cellStyle name="Normal 6 16 2 2 2 3 3 2" xfId="5605" xr:uid="{00000000-0005-0000-0000-0000E0150000}"/>
    <cellStyle name="Normal 6 16 2 2 2 3 4" xfId="5606" xr:uid="{00000000-0005-0000-0000-0000E1150000}"/>
    <cellStyle name="Normal 6 16 2 2 2 4" xfId="5607" xr:uid="{00000000-0005-0000-0000-0000E2150000}"/>
    <cellStyle name="Normal 6 16 2 2 2 4 2" xfId="5608" xr:uid="{00000000-0005-0000-0000-0000E3150000}"/>
    <cellStyle name="Normal 6 16 2 2 2 4 2 2" xfId="5609" xr:uid="{00000000-0005-0000-0000-0000E4150000}"/>
    <cellStyle name="Normal 6 16 2 2 2 4 2 2 2" xfId="5610" xr:uid="{00000000-0005-0000-0000-0000E5150000}"/>
    <cellStyle name="Normal 6 16 2 2 2 4 2 3" xfId="5611" xr:uid="{00000000-0005-0000-0000-0000E6150000}"/>
    <cellStyle name="Normal 6 16 2 2 2 4 3" xfId="5612" xr:uid="{00000000-0005-0000-0000-0000E7150000}"/>
    <cellStyle name="Normal 6 16 2 2 2 4 3 2" xfId="5613" xr:uid="{00000000-0005-0000-0000-0000E8150000}"/>
    <cellStyle name="Normal 6 16 2 2 2 4 4" xfId="5614" xr:uid="{00000000-0005-0000-0000-0000E9150000}"/>
    <cellStyle name="Normal 6 16 2 2 2 5" xfId="5615" xr:uid="{00000000-0005-0000-0000-0000EA150000}"/>
    <cellStyle name="Normal 6 16 2 2 2 5 2" xfId="5616" xr:uid="{00000000-0005-0000-0000-0000EB150000}"/>
    <cellStyle name="Normal 6 16 2 2 2 5 2 2" xfId="5617" xr:uid="{00000000-0005-0000-0000-0000EC150000}"/>
    <cellStyle name="Normal 6 16 2 2 2 5 3" xfId="5618" xr:uid="{00000000-0005-0000-0000-0000ED150000}"/>
    <cellStyle name="Normal 6 16 2 2 2 6" xfId="5619" xr:uid="{00000000-0005-0000-0000-0000EE150000}"/>
    <cellStyle name="Normal 6 16 2 2 2 6 2" xfId="5620" xr:uid="{00000000-0005-0000-0000-0000EF150000}"/>
    <cellStyle name="Normal 6 16 2 2 2 7" xfId="5621" xr:uid="{00000000-0005-0000-0000-0000F0150000}"/>
    <cellStyle name="Normal 6 16 2 2 3" xfId="5622" xr:uid="{00000000-0005-0000-0000-0000F1150000}"/>
    <cellStyle name="Normal 6 16 2 2 3 2" xfId="5623" xr:uid="{00000000-0005-0000-0000-0000F2150000}"/>
    <cellStyle name="Normal 6 16 2 2 3 2 2" xfId="5624" xr:uid="{00000000-0005-0000-0000-0000F3150000}"/>
    <cellStyle name="Normal 6 16 2 2 3 2 2 2" xfId="5625" xr:uid="{00000000-0005-0000-0000-0000F4150000}"/>
    <cellStyle name="Normal 6 16 2 2 3 2 2 2 2" xfId="5626" xr:uid="{00000000-0005-0000-0000-0000F5150000}"/>
    <cellStyle name="Normal 6 16 2 2 3 2 2 3" xfId="5627" xr:uid="{00000000-0005-0000-0000-0000F6150000}"/>
    <cellStyle name="Normal 6 16 2 2 3 2 3" xfId="5628" xr:uid="{00000000-0005-0000-0000-0000F7150000}"/>
    <cellStyle name="Normal 6 16 2 2 3 2 3 2" xfId="5629" xr:uid="{00000000-0005-0000-0000-0000F8150000}"/>
    <cellStyle name="Normal 6 16 2 2 3 2 4" xfId="5630" xr:uid="{00000000-0005-0000-0000-0000F9150000}"/>
    <cellStyle name="Normal 6 16 2 2 3 3" xfId="5631" xr:uid="{00000000-0005-0000-0000-0000FA150000}"/>
    <cellStyle name="Normal 6 16 2 2 3 3 2" xfId="5632" xr:uid="{00000000-0005-0000-0000-0000FB150000}"/>
    <cellStyle name="Normal 6 16 2 2 3 3 2 2" xfId="5633" xr:uid="{00000000-0005-0000-0000-0000FC150000}"/>
    <cellStyle name="Normal 6 16 2 2 3 3 2 2 2" xfId="5634" xr:uid="{00000000-0005-0000-0000-0000FD150000}"/>
    <cellStyle name="Normal 6 16 2 2 3 3 2 3" xfId="5635" xr:uid="{00000000-0005-0000-0000-0000FE150000}"/>
    <cellStyle name="Normal 6 16 2 2 3 3 3" xfId="5636" xr:uid="{00000000-0005-0000-0000-0000FF150000}"/>
    <cellStyle name="Normal 6 16 2 2 3 3 3 2" xfId="5637" xr:uid="{00000000-0005-0000-0000-000000160000}"/>
    <cellStyle name="Normal 6 16 2 2 3 3 4" xfId="5638" xr:uid="{00000000-0005-0000-0000-000001160000}"/>
    <cellStyle name="Normal 6 16 2 2 3 4" xfId="5639" xr:uid="{00000000-0005-0000-0000-000002160000}"/>
    <cellStyle name="Normal 6 16 2 2 3 4 2" xfId="5640" xr:uid="{00000000-0005-0000-0000-000003160000}"/>
    <cellStyle name="Normal 6 16 2 2 3 4 2 2" xfId="5641" xr:uid="{00000000-0005-0000-0000-000004160000}"/>
    <cellStyle name="Normal 6 16 2 2 3 4 3" xfId="5642" xr:uid="{00000000-0005-0000-0000-000005160000}"/>
    <cellStyle name="Normal 6 16 2 2 3 5" xfId="5643" xr:uid="{00000000-0005-0000-0000-000006160000}"/>
    <cellStyle name="Normal 6 16 2 2 3 5 2" xfId="5644" xr:uid="{00000000-0005-0000-0000-000007160000}"/>
    <cellStyle name="Normal 6 16 2 2 3 6" xfId="5645" xr:uid="{00000000-0005-0000-0000-000008160000}"/>
    <cellStyle name="Normal 6 16 2 2 4" xfId="5646" xr:uid="{00000000-0005-0000-0000-000009160000}"/>
    <cellStyle name="Normal 6 16 2 2 4 2" xfId="5647" xr:uid="{00000000-0005-0000-0000-00000A160000}"/>
    <cellStyle name="Normal 6 16 2 2 4 2 2" xfId="5648" xr:uid="{00000000-0005-0000-0000-00000B160000}"/>
    <cellStyle name="Normal 6 16 2 2 4 2 2 2" xfId="5649" xr:uid="{00000000-0005-0000-0000-00000C160000}"/>
    <cellStyle name="Normal 6 16 2 2 4 2 3" xfId="5650" xr:uid="{00000000-0005-0000-0000-00000D160000}"/>
    <cellStyle name="Normal 6 16 2 2 4 3" xfId="5651" xr:uid="{00000000-0005-0000-0000-00000E160000}"/>
    <cellStyle name="Normal 6 16 2 2 4 3 2" xfId="5652" xr:uid="{00000000-0005-0000-0000-00000F160000}"/>
    <cellStyle name="Normal 6 16 2 2 4 4" xfId="5653" xr:uid="{00000000-0005-0000-0000-000010160000}"/>
    <cellStyle name="Normal 6 16 2 2 5" xfId="5654" xr:uid="{00000000-0005-0000-0000-000011160000}"/>
    <cellStyle name="Normal 6 16 2 2 5 2" xfId="5655" xr:uid="{00000000-0005-0000-0000-000012160000}"/>
    <cellStyle name="Normal 6 16 2 2 5 2 2" xfId="5656" xr:uid="{00000000-0005-0000-0000-000013160000}"/>
    <cellStyle name="Normal 6 16 2 2 5 2 2 2" xfId="5657" xr:uid="{00000000-0005-0000-0000-000014160000}"/>
    <cellStyle name="Normal 6 16 2 2 5 2 3" xfId="5658" xr:uid="{00000000-0005-0000-0000-000015160000}"/>
    <cellStyle name="Normal 6 16 2 2 5 3" xfId="5659" xr:uid="{00000000-0005-0000-0000-000016160000}"/>
    <cellStyle name="Normal 6 16 2 2 5 3 2" xfId="5660" xr:uid="{00000000-0005-0000-0000-000017160000}"/>
    <cellStyle name="Normal 6 16 2 2 5 4" xfId="5661" xr:uid="{00000000-0005-0000-0000-000018160000}"/>
    <cellStyle name="Normal 6 16 2 2 6" xfId="5662" xr:uid="{00000000-0005-0000-0000-000019160000}"/>
    <cellStyle name="Normal 6 16 2 2 6 2" xfId="5663" xr:uid="{00000000-0005-0000-0000-00001A160000}"/>
    <cellStyle name="Normal 6 16 2 2 6 2 2" xfId="5664" xr:uid="{00000000-0005-0000-0000-00001B160000}"/>
    <cellStyle name="Normal 6 16 2 2 6 3" xfId="5665" xr:uid="{00000000-0005-0000-0000-00001C160000}"/>
    <cellStyle name="Normal 6 16 2 2 7" xfId="5666" xr:uid="{00000000-0005-0000-0000-00001D160000}"/>
    <cellStyle name="Normal 6 16 2 2 7 2" xfId="5667" xr:uid="{00000000-0005-0000-0000-00001E160000}"/>
    <cellStyle name="Normal 6 16 2 2 8" xfId="5668" xr:uid="{00000000-0005-0000-0000-00001F160000}"/>
    <cellStyle name="Normal 6 16 2 3" xfId="5669" xr:uid="{00000000-0005-0000-0000-000020160000}"/>
    <cellStyle name="Normal 6 16 2 3 2" xfId="5670" xr:uid="{00000000-0005-0000-0000-000021160000}"/>
    <cellStyle name="Normal 6 16 2 3 2 2" xfId="5671" xr:uid="{00000000-0005-0000-0000-000022160000}"/>
    <cellStyle name="Normal 6 16 2 3 2 2 2" xfId="5672" xr:uid="{00000000-0005-0000-0000-000023160000}"/>
    <cellStyle name="Normal 6 16 2 3 2 2 2 2" xfId="5673" xr:uid="{00000000-0005-0000-0000-000024160000}"/>
    <cellStyle name="Normal 6 16 2 3 2 2 2 2 2" xfId="5674" xr:uid="{00000000-0005-0000-0000-000025160000}"/>
    <cellStyle name="Normal 6 16 2 3 2 2 2 3" xfId="5675" xr:uid="{00000000-0005-0000-0000-000026160000}"/>
    <cellStyle name="Normal 6 16 2 3 2 2 3" xfId="5676" xr:uid="{00000000-0005-0000-0000-000027160000}"/>
    <cellStyle name="Normal 6 16 2 3 2 2 3 2" xfId="5677" xr:uid="{00000000-0005-0000-0000-000028160000}"/>
    <cellStyle name="Normal 6 16 2 3 2 2 4" xfId="5678" xr:uid="{00000000-0005-0000-0000-000029160000}"/>
    <cellStyle name="Normal 6 16 2 3 2 3" xfId="5679" xr:uid="{00000000-0005-0000-0000-00002A160000}"/>
    <cellStyle name="Normal 6 16 2 3 2 3 2" xfId="5680" xr:uid="{00000000-0005-0000-0000-00002B160000}"/>
    <cellStyle name="Normal 6 16 2 3 2 3 2 2" xfId="5681" xr:uid="{00000000-0005-0000-0000-00002C160000}"/>
    <cellStyle name="Normal 6 16 2 3 2 3 2 2 2" xfId="5682" xr:uid="{00000000-0005-0000-0000-00002D160000}"/>
    <cellStyle name="Normal 6 16 2 3 2 3 2 3" xfId="5683" xr:uid="{00000000-0005-0000-0000-00002E160000}"/>
    <cellStyle name="Normal 6 16 2 3 2 3 3" xfId="5684" xr:uid="{00000000-0005-0000-0000-00002F160000}"/>
    <cellStyle name="Normal 6 16 2 3 2 3 3 2" xfId="5685" xr:uid="{00000000-0005-0000-0000-000030160000}"/>
    <cellStyle name="Normal 6 16 2 3 2 3 4" xfId="5686" xr:uid="{00000000-0005-0000-0000-000031160000}"/>
    <cellStyle name="Normal 6 16 2 3 2 4" xfId="5687" xr:uid="{00000000-0005-0000-0000-000032160000}"/>
    <cellStyle name="Normal 6 16 2 3 2 4 2" xfId="5688" xr:uid="{00000000-0005-0000-0000-000033160000}"/>
    <cellStyle name="Normal 6 16 2 3 2 4 2 2" xfId="5689" xr:uid="{00000000-0005-0000-0000-000034160000}"/>
    <cellStyle name="Normal 6 16 2 3 2 4 3" xfId="5690" xr:uid="{00000000-0005-0000-0000-000035160000}"/>
    <cellStyle name="Normal 6 16 2 3 2 5" xfId="5691" xr:uid="{00000000-0005-0000-0000-000036160000}"/>
    <cellStyle name="Normal 6 16 2 3 2 5 2" xfId="5692" xr:uid="{00000000-0005-0000-0000-000037160000}"/>
    <cellStyle name="Normal 6 16 2 3 2 6" xfId="5693" xr:uid="{00000000-0005-0000-0000-000038160000}"/>
    <cellStyle name="Normal 6 16 2 3 3" xfId="5694" xr:uid="{00000000-0005-0000-0000-000039160000}"/>
    <cellStyle name="Normal 6 16 2 3 3 2" xfId="5695" xr:uid="{00000000-0005-0000-0000-00003A160000}"/>
    <cellStyle name="Normal 6 16 2 3 3 2 2" xfId="5696" xr:uid="{00000000-0005-0000-0000-00003B160000}"/>
    <cellStyle name="Normal 6 16 2 3 3 2 2 2" xfId="5697" xr:uid="{00000000-0005-0000-0000-00003C160000}"/>
    <cellStyle name="Normal 6 16 2 3 3 2 3" xfId="5698" xr:uid="{00000000-0005-0000-0000-00003D160000}"/>
    <cellStyle name="Normal 6 16 2 3 3 3" xfId="5699" xr:uid="{00000000-0005-0000-0000-00003E160000}"/>
    <cellStyle name="Normal 6 16 2 3 3 3 2" xfId="5700" xr:uid="{00000000-0005-0000-0000-00003F160000}"/>
    <cellStyle name="Normal 6 16 2 3 3 4" xfId="5701" xr:uid="{00000000-0005-0000-0000-000040160000}"/>
    <cellStyle name="Normal 6 16 2 3 4" xfId="5702" xr:uid="{00000000-0005-0000-0000-000041160000}"/>
    <cellStyle name="Normal 6 16 2 3 4 2" xfId="5703" xr:uid="{00000000-0005-0000-0000-000042160000}"/>
    <cellStyle name="Normal 6 16 2 3 4 2 2" xfId="5704" xr:uid="{00000000-0005-0000-0000-000043160000}"/>
    <cellStyle name="Normal 6 16 2 3 4 2 2 2" xfId="5705" xr:uid="{00000000-0005-0000-0000-000044160000}"/>
    <cellStyle name="Normal 6 16 2 3 4 2 3" xfId="5706" xr:uid="{00000000-0005-0000-0000-000045160000}"/>
    <cellStyle name="Normal 6 16 2 3 4 3" xfId="5707" xr:uid="{00000000-0005-0000-0000-000046160000}"/>
    <cellStyle name="Normal 6 16 2 3 4 3 2" xfId="5708" xr:uid="{00000000-0005-0000-0000-000047160000}"/>
    <cellStyle name="Normal 6 16 2 3 4 4" xfId="5709" xr:uid="{00000000-0005-0000-0000-000048160000}"/>
    <cellStyle name="Normal 6 16 2 3 5" xfId="5710" xr:uid="{00000000-0005-0000-0000-000049160000}"/>
    <cellStyle name="Normal 6 16 2 3 5 2" xfId="5711" xr:uid="{00000000-0005-0000-0000-00004A160000}"/>
    <cellStyle name="Normal 6 16 2 3 5 2 2" xfId="5712" xr:uid="{00000000-0005-0000-0000-00004B160000}"/>
    <cellStyle name="Normal 6 16 2 3 5 3" xfId="5713" xr:uid="{00000000-0005-0000-0000-00004C160000}"/>
    <cellStyle name="Normal 6 16 2 3 6" xfId="5714" xr:uid="{00000000-0005-0000-0000-00004D160000}"/>
    <cellStyle name="Normal 6 16 2 3 6 2" xfId="5715" xr:uid="{00000000-0005-0000-0000-00004E160000}"/>
    <cellStyle name="Normal 6 16 2 3 7" xfId="5716" xr:uid="{00000000-0005-0000-0000-00004F160000}"/>
    <cellStyle name="Normal 6 16 2 4" xfId="5717" xr:uid="{00000000-0005-0000-0000-000050160000}"/>
    <cellStyle name="Normal 6 16 2 4 2" xfId="5718" xr:uid="{00000000-0005-0000-0000-000051160000}"/>
    <cellStyle name="Normal 6 16 2 4 2 2" xfId="5719" xr:uid="{00000000-0005-0000-0000-000052160000}"/>
    <cellStyle name="Normal 6 16 2 4 2 2 2" xfId="5720" xr:uid="{00000000-0005-0000-0000-000053160000}"/>
    <cellStyle name="Normal 6 16 2 4 2 2 2 2" xfId="5721" xr:uid="{00000000-0005-0000-0000-000054160000}"/>
    <cellStyle name="Normal 6 16 2 4 2 2 3" xfId="5722" xr:uid="{00000000-0005-0000-0000-000055160000}"/>
    <cellStyle name="Normal 6 16 2 4 2 3" xfId="5723" xr:uid="{00000000-0005-0000-0000-000056160000}"/>
    <cellStyle name="Normal 6 16 2 4 2 3 2" xfId="5724" xr:uid="{00000000-0005-0000-0000-000057160000}"/>
    <cellStyle name="Normal 6 16 2 4 2 4" xfId="5725" xr:uid="{00000000-0005-0000-0000-000058160000}"/>
    <cellStyle name="Normal 6 16 2 4 3" xfId="5726" xr:uid="{00000000-0005-0000-0000-000059160000}"/>
    <cellStyle name="Normal 6 16 2 4 3 2" xfId="5727" xr:uid="{00000000-0005-0000-0000-00005A160000}"/>
    <cellStyle name="Normal 6 16 2 4 3 2 2" xfId="5728" xr:uid="{00000000-0005-0000-0000-00005B160000}"/>
    <cellStyle name="Normal 6 16 2 4 3 2 2 2" xfId="5729" xr:uid="{00000000-0005-0000-0000-00005C160000}"/>
    <cellStyle name="Normal 6 16 2 4 3 2 3" xfId="5730" xr:uid="{00000000-0005-0000-0000-00005D160000}"/>
    <cellStyle name="Normal 6 16 2 4 3 3" xfId="5731" xr:uid="{00000000-0005-0000-0000-00005E160000}"/>
    <cellStyle name="Normal 6 16 2 4 3 3 2" xfId="5732" xr:uid="{00000000-0005-0000-0000-00005F160000}"/>
    <cellStyle name="Normal 6 16 2 4 3 4" xfId="5733" xr:uid="{00000000-0005-0000-0000-000060160000}"/>
    <cellStyle name="Normal 6 16 2 4 4" xfId="5734" xr:uid="{00000000-0005-0000-0000-000061160000}"/>
    <cellStyle name="Normal 6 16 2 4 4 2" xfId="5735" xr:uid="{00000000-0005-0000-0000-000062160000}"/>
    <cellStyle name="Normal 6 16 2 4 4 2 2" xfId="5736" xr:uid="{00000000-0005-0000-0000-000063160000}"/>
    <cellStyle name="Normal 6 16 2 4 4 3" xfId="5737" xr:uid="{00000000-0005-0000-0000-000064160000}"/>
    <cellStyle name="Normal 6 16 2 4 5" xfId="5738" xr:uid="{00000000-0005-0000-0000-000065160000}"/>
    <cellStyle name="Normal 6 16 2 4 5 2" xfId="5739" xr:uid="{00000000-0005-0000-0000-000066160000}"/>
    <cellStyle name="Normal 6 16 2 4 6" xfId="5740" xr:uid="{00000000-0005-0000-0000-000067160000}"/>
    <cellStyle name="Normal 6 16 2 5" xfId="5741" xr:uid="{00000000-0005-0000-0000-000068160000}"/>
    <cellStyle name="Normal 6 16 2 5 2" xfId="5742" xr:uid="{00000000-0005-0000-0000-000069160000}"/>
    <cellStyle name="Normal 6 16 2 5 2 2" xfId="5743" xr:uid="{00000000-0005-0000-0000-00006A160000}"/>
    <cellStyle name="Normal 6 16 2 5 2 2 2" xfId="5744" xr:uid="{00000000-0005-0000-0000-00006B160000}"/>
    <cellStyle name="Normal 6 16 2 5 2 3" xfId="5745" xr:uid="{00000000-0005-0000-0000-00006C160000}"/>
    <cellStyle name="Normal 6 16 2 5 3" xfId="5746" xr:uid="{00000000-0005-0000-0000-00006D160000}"/>
    <cellStyle name="Normal 6 16 2 5 3 2" xfId="5747" xr:uid="{00000000-0005-0000-0000-00006E160000}"/>
    <cellStyle name="Normal 6 16 2 5 4" xfId="5748" xr:uid="{00000000-0005-0000-0000-00006F160000}"/>
    <cellStyle name="Normal 6 16 2 6" xfId="5749" xr:uid="{00000000-0005-0000-0000-000070160000}"/>
    <cellStyle name="Normal 6 16 2 6 2" xfId="5750" xr:uid="{00000000-0005-0000-0000-000071160000}"/>
    <cellStyle name="Normal 6 16 2 6 2 2" xfId="5751" xr:uid="{00000000-0005-0000-0000-000072160000}"/>
    <cellStyle name="Normal 6 16 2 6 2 2 2" xfId="5752" xr:uid="{00000000-0005-0000-0000-000073160000}"/>
    <cellStyle name="Normal 6 16 2 6 2 3" xfId="5753" xr:uid="{00000000-0005-0000-0000-000074160000}"/>
    <cellStyle name="Normal 6 16 2 6 3" xfId="5754" xr:uid="{00000000-0005-0000-0000-000075160000}"/>
    <cellStyle name="Normal 6 16 2 6 3 2" xfId="5755" xr:uid="{00000000-0005-0000-0000-000076160000}"/>
    <cellStyle name="Normal 6 16 2 6 4" xfId="5756" xr:uid="{00000000-0005-0000-0000-000077160000}"/>
    <cellStyle name="Normal 6 16 2 7" xfId="5757" xr:uid="{00000000-0005-0000-0000-000078160000}"/>
    <cellStyle name="Normal 6 16 2 7 2" xfId="5758" xr:uid="{00000000-0005-0000-0000-000079160000}"/>
    <cellStyle name="Normal 6 16 2 7 2 2" xfId="5759" xr:uid="{00000000-0005-0000-0000-00007A160000}"/>
    <cellStyle name="Normal 6 16 2 7 3" xfId="5760" xr:uid="{00000000-0005-0000-0000-00007B160000}"/>
    <cellStyle name="Normal 6 16 2 8" xfId="5761" xr:uid="{00000000-0005-0000-0000-00007C160000}"/>
    <cellStyle name="Normal 6 16 2 8 2" xfId="5762" xr:uid="{00000000-0005-0000-0000-00007D160000}"/>
    <cellStyle name="Normal 6 16 2 9" xfId="5763" xr:uid="{00000000-0005-0000-0000-00007E160000}"/>
    <cellStyle name="Normal 6 16 3" xfId="5764" xr:uid="{00000000-0005-0000-0000-00007F160000}"/>
    <cellStyle name="Normal 6 16 3 2" xfId="5765" xr:uid="{00000000-0005-0000-0000-000080160000}"/>
    <cellStyle name="Normal 6 16 3 2 2" xfId="5766" xr:uid="{00000000-0005-0000-0000-000081160000}"/>
    <cellStyle name="Normal 6 16 3 2 2 2" xfId="5767" xr:uid="{00000000-0005-0000-0000-000082160000}"/>
    <cellStyle name="Normal 6 16 3 2 2 2 2" xfId="5768" xr:uid="{00000000-0005-0000-0000-000083160000}"/>
    <cellStyle name="Normal 6 16 3 2 2 2 2 2" xfId="5769" xr:uid="{00000000-0005-0000-0000-000084160000}"/>
    <cellStyle name="Normal 6 16 3 2 2 2 2 2 2" xfId="5770" xr:uid="{00000000-0005-0000-0000-000085160000}"/>
    <cellStyle name="Normal 6 16 3 2 2 2 2 2 2 2" xfId="5771" xr:uid="{00000000-0005-0000-0000-000086160000}"/>
    <cellStyle name="Normal 6 16 3 2 2 2 2 2 3" xfId="5772" xr:uid="{00000000-0005-0000-0000-000087160000}"/>
    <cellStyle name="Normal 6 16 3 2 2 2 2 3" xfId="5773" xr:uid="{00000000-0005-0000-0000-000088160000}"/>
    <cellStyle name="Normal 6 16 3 2 2 2 2 3 2" xfId="5774" xr:uid="{00000000-0005-0000-0000-000089160000}"/>
    <cellStyle name="Normal 6 16 3 2 2 2 2 4" xfId="5775" xr:uid="{00000000-0005-0000-0000-00008A160000}"/>
    <cellStyle name="Normal 6 16 3 2 2 2 3" xfId="5776" xr:uid="{00000000-0005-0000-0000-00008B160000}"/>
    <cellStyle name="Normal 6 16 3 2 2 2 3 2" xfId="5777" xr:uid="{00000000-0005-0000-0000-00008C160000}"/>
    <cellStyle name="Normal 6 16 3 2 2 2 3 2 2" xfId="5778" xr:uid="{00000000-0005-0000-0000-00008D160000}"/>
    <cellStyle name="Normal 6 16 3 2 2 2 3 2 2 2" xfId="5779" xr:uid="{00000000-0005-0000-0000-00008E160000}"/>
    <cellStyle name="Normal 6 16 3 2 2 2 3 2 3" xfId="5780" xr:uid="{00000000-0005-0000-0000-00008F160000}"/>
    <cellStyle name="Normal 6 16 3 2 2 2 3 3" xfId="5781" xr:uid="{00000000-0005-0000-0000-000090160000}"/>
    <cellStyle name="Normal 6 16 3 2 2 2 3 3 2" xfId="5782" xr:uid="{00000000-0005-0000-0000-000091160000}"/>
    <cellStyle name="Normal 6 16 3 2 2 2 3 4" xfId="5783" xr:uid="{00000000-0005-0000-0000-000092160000}"/>
    <cellStyle name="Normal 6 16 3 2 2 2 4" xfId="5784" xr:uid="{00000000-0005-0000-0000-000093160000}"/>
    <cellStyle name="Normal 6 16 3 2 2 2 4 2" xfId="5785" xr:uid="{00000000-0005-0000-0000-000094160000}"/>
    <cellStyle name="Normal 6 16 3 2 2 2 4 2 2" xfId="5786" xr:uid="{00000000-0005-0000-0000-000095160000}"/>
    <cellStyle name="Normal 6 16 3 2 2 2 4 3" xfId="5787" xr:uid="{00000000-0005-0000-0000-000096160000}"/>
    <cellStyle name="Normal 6 16 3 2 2 2 5" xfId="5788" xr:uid="{00000000-0005-0000-0000-000097160000}"/>
    <cellStyle name="Normal 6 16 3 2 2 2 5 2" xfId="5789" xr:uid="{00000000-0005-0000-0000-000098160000}"/>
    <cellStyle name="Normal 6 16 3 2 2 2 6" xfId="5790" xr:uid="{00000000-0005-0000-0000-000099160000}"/>
    <cellStyle name="Normal 6 16 3 2 2 3" xfId="5791" xr:uid="{00000000-0005-0000-0000-00009A160000}"/>
    <cellStyle name="Normal 6 16 3 2 2 3 2" xfId="5792" xr:uid="{00000000-0005-0000-0000-00009B160000}"/>
    <cellStyle name="Normal 6 16 3 2 2 3 2 2" xfId="5793" xr:uid="{00000000-0005-0000-0000-00009C160000}"/>
    <cellStyle name="Normal 6 16 3 2 2 3 2 2 2" xfId="5794" xr:uid="{00000000-0005-0000-0000-00009D160000}"/>
    <cellStyle name="Normal 6 16 3 2 2 3 2 3" xfId="5795" xr:uid="{00000000-0005-0000-0000-00009E160000}"/>
    <cellStyle name="Normal 6 16 3 2 2 3 3" xfId="5796" xr:uid="{00000000-0005-0000-0000-00009F160000}"/>
    <cellStyle name="Normal 6 16 3 2 2 3 3 2" xfId="5797" xr:uid="{00000000-0005-0000-0000-0000A0160000}"/>
    <cellStyle name="Normal 6 16 3 2 2 3 4" xfId="5798" xr:uid="{00000000-0005-0000-0000-0000A1160000}"/>
    <cellStyle name="Normal 6 16 3 2 2 4" xfId="5799" xr:uid="{00000000-0005-0000-0000-0000A2160000}"/>
    <cellStyle name="Normal 6 16 3 2 2 4 2" xfId="5800" xr:uid="{00000000-0005-0000-0000-0000A3160000}"/>
    <cellStyle name="Normal 6 16 3 2 2 4 2 2" xfId="5801" xr:uid="{00000000-0005-0000-0000-0000A4160000}"/>
    <cellStyle name="Normal 6 16 3 2 2 4 2 2 2" xfId="5802" xr:uid="{00000000-0005-0000-0000-0000A5160000}"/>
    <cellStyle name="Normal 6 16 3 2 2 4 2 3" xfId="5803" xr:uid="{00000000-0005-0000-0000-0000A6160000}"/>
    <cellStyle name="Normal 6 16 3 2 2 4 3" xfId="5804" xr:uid="{00000000-0005-0000-0000-0000A7160000}"/>
    <cellStyle name="Normal 6 16 3 2 2 4 3 2" xfId="5805" xr:uid="{00000000-0005-0000-0000-0000A8160000}"/>
    <cellStyle name="Normal 6 16 3 2 2 4 4" xfId="5806" xr:uid="{00000000-0005-0000-0000-0000A9160000}"/>
    <cellStyle name="Normal 6 16 3 2 2 5" xfId="5807" xr:uid="{00000000-0005-0000-0000-0000AA160000}"/>
    <cellStyle name="Normal 6 16 3 2 2 5 2" xfId="5808" xr:uid="{00000000-0005-0000-0000-0000AB160000}"/>
    <cellStyle name="Normal 6 16 3 2 2 5 2 2" xfId="5809" xr:uid="{00000000-0005-0000-0000-0000AC160000}"/>
    <cellStyle name="Normal 6 16 3 2 2 5 3" xfId="5810" xr:uid="{00000000-0005-0000-0000-0000AD160000}"/>
    <cellStyle name="Normal 6 16 3 2 2 6" xfId="5811" xr:uid="{00000000-0005-0000-0000-0000AE160000}"/>
    <cellStyle name="Normal 6 16 3 2 2 6 2" xfId="5812" xr:uid="{00000000-0005-0000-0000-0000AF160000}"/>
    <cellStyle name="Normal 6 16 3 2 2 7" xfId="5813" xr:uid="{00000000-0005-0000-0000-0000B0160000}"/>
    <cellStyle name="Normal 6 16 3 2 3" xfId="5814" xr:uid="{00000000-0005-0000-0000-0000B1160000}"/>
    <cellStyle name="Normal 6 16 3 2 3 2" xfId="5815" xr:uid="{00000000-0005-0000-0000-0000B2160000}"/>
    <cellStyle name="Normal 6 16 3 2 3 2 2" xfId="5816" xr:uid="{00000000-0005-0000-0000-0000B3160000}"/>
    <cellStyle name="Normal 6 16 3 2 3 2 2 2" xfId="5817" xr:uid="{00000000-0005-0000-0000-0000B4160000}"/>
    <cellStyle name="Normal 6 16 3 2 3 2 2 2 2" xfId="5818" xr:uid="{00000000-0005-0000-0000-0000B5160000}"/>
    <cellStyle name="Normal 6 16 3 2 3 2 2 3" xfId="5819" xr:uid="{00000000-0005-0000-0000-0000B6160000}"/>
    <cellStyle name="Normal 6 16 3 2 3 2 3" xfId="5820" xr:uid="{00000000-0005-0000-0000-0000B7160000}"/>
    <cellStyle name="Normal 6 16 3 2 3 2 3 2" xfId="5821" xr:uid="{00000000-0005-0000-0000-0000B8160000}"/>
    <cellStyle name="Normal 6 16 3 2 3 2 4" xfId="5822" xr:uid="{00000000-0005-0000-0000-0000B9160000}"/>
    <cellStyle name="Normal 6 16 3 2 3 3" xfId="5823" xr:uid="{00000000-0005-0000-0000-0000BA160000}"/>
    <cellStyle name="Normal 6 16 3 2 3 3 2" xfId="5824" xr:uid="{00000000-0005-0000-0000-0000BB160000}"/>
    <cellStyle name="Normal 6 16 3 2 3 3 2 2" xfId="5825" xr:uid="{00000000-0005-0000-0000-0000BC160000}"/>
    <cellStyle name="Normal 6 16 3 2 3 3 2 2 2" xfId="5826" xr:uid="{00000000-0005-0000-0000-0000BD160000}"/>
    <cellStyle name="Normal 6 16 3 2 3 3 2 3" xfId="5827" xr:uid="{00000000-0005-0000-0000-0000BE160000}"/>
    <cellStyle name="Normal 6 16 3 2 3 3 3" xfId="5828" xr:uid="{00000000-0005-0000-0000-0000BF160000}"/>
    <cellStyle name="Normal 6 16 3 2 3 3 3 2" xfId="5829" xr:uid="{00000000-0005-0000-0000-0000C0160000}"/>
    <cellStyle name="Normal 6 16 3 2 3 3 4" xfId="5830" xr:uid="{00000000-0005-0000-0000-0000C1160000}"/>
    <cellStyle name="Normal 6 16 3 2 3 4" xfId="5831" xr:uid="{00000000-0005-0000-0000-0000C2160000}"/>
    <cellStyle name="Normal 6 16 3 2 3 4 2" xfId="5832" xr:uid="{00000000-0005-0000-0000-0000C3160000}"/>
    <cellStyle name="Normal 6 16 3 2 3 4 2 2" xfId="5833" xr:uid="{00000000-0005-0000-0000-0000C4160000}"/>
    <cellStyle name="Normal 6 16 3 2 3 4 3" xfId="5834" xr:uid="{00000000-0005-0000-0000-0000C5160000}"/>
    <cellStyle name="Normal 6 16 3 2 3 5" xfId="5835" xr:uid="{00000000-0005-0000-0000-0000C6160000}"/>
    <cellStyle name="Normal 6 16 3 2 3 5 2" xfId="5836" xr:uid="{00000000-0005-0000-0000-0000C7160000}"/>
    <cellStyle name="Normal 6 16 3 2 3 6" xfId="5837" xr:uid="{00000000-0005-0000-0000-0000C8160000}"/>
    <cellStyle name="Normal 6 16 3 2 4" xfId="5838" xr:uid="{00000000-0005-0000-0000-0000C9160000}"/>
    <cellStyle name="Normal 6 16 3 2 4 2" xfId="5839" xr:uid="{00000000-0005-0000-0000-0000CA160000}"/>
    <cellStyle name="Normal 6 16 3 2 4 2 2" xfId="5840" xr:uid="{00000000-0005-0000-0000-0000CB160000}"/>
    <cellStyle name="Normal 6 16 3 2 4 2 2 2" xfId="5841" xr:uid="{00000000-0005-0000-0000-0000CC160000}"/>
    <cellStyle name="Normal 6 16 3 2 4 2 3" xfId="5842" xr:uid="{00000000-0005-0000-0000-0000CD160000}"/>
    <cellStyle name="Normal 6 16 3 2 4 3" xfId="5843" xr:uid="{00000000-0005-0000-0000-0000CE160000}"/>
    <cellStyle name="Normal 6 16 3 2 4 3 2" xfId="5844" xr:uid="{00000000-0005-0000-0000-0000CF160000}"/>
    <cellStyle name="Normal 6 16 3 2 4 4" xfId="5845" xr:uid="{00000000-0005-0000-0000-0000D0160000}"/>
    <cellStyle name="Normal 6 16 3 2 5" xfId="5846" xr:uid="{00000000-0005-0000-0000-0000D1160000}"/>
    <cellStyle name="Normal 6 16 3 2 5 2" xfId="5847" xr:uid="{00000000-0005-0000-0000-0000D2160000}"/>
    <cellStyle name="Normal 6 16 3 2 5 2 2" xfId="5848" xr:uid="{00000000-0005-0000-0000-0000D3160000}"/>
    <cellStyle name="Normal 6 16 3 2 5 2 2 2" xfId="5849" xr:uid="{00000000-0005-0000-0000-0000D4160000}"/>
    <cellStyle name="Normal 6 16 3 2 5 2 3" xfId="5850" xr:uid="{00000000-0005-0000-0000-0000D5160000}"/>
    <cellStyle name="Normal 6 16 3 2 5 3" xfId="5851" xr:uid="{00000000-0005-0000-0000-0000D6160000}"/>
    <cellStyle name="Normal 6 16 3 2 5 3 2" xfId="5852" xr:uid="{00000000-0005-0000-0000-0000D7160000}"/>
    <cellStyle name="Normal 6 16 3 2 5 4" xfId="5853" xr:uid="{00000000-0005-0000-0000-0000D8160000}"/>
    <cellStyle name="Normal 6 16 3 2 6" xfId="5854" xr:uid="{00000000-0005-0000-0000-0000D9160000}"/>
    <cellStyle name="Normal 6 16 3 2 6 2" xfId="5855" xr:uid="{00000000-0005-0000-0000-0000DA160000}"/>
    <cellStyle name="Normal 6 16 3 2 6 2 2" xfId="5856" xr:uid="{00000000-0005-0000-0000-0000DB160000}"/>
    <cellStyle name="Normal 6 16 3 2 6 3" xfId="5857" xr:uid="{00000000-0005-0000-0000-0000DC160000}"/>
    <cellStyle name="Normal 6 16 3 2 7" xfId="5858" xr:uid="{00000000-0005-0000-0000-0000DD160000}"/>
    <cellStyle name="Normal 6 16 3 2 7 2" xfId="5859" xr:uid="{00000000-0005-0000-0000-0000DE160000}"/>
    <cellStyle name="Normal 6 16 3 2 8" xfId="5860" xr:uid="{00000000-0005-0000-0000-0000DF160000}"/>
    <cellStyle name="Normal 6 16 3 3" xfId="5861" xr:uid="{00000000-0005-0000-0000-0000E0160000}"/>
    <cellStyle name="Normal 6 16 3 3 2" xfId="5862" xr:uid="{00000000-0005-0000-0000-0000E1160000}"/>
    <cellStyle name="Normal 6 16 3 3 2 2" xfId="5863" xr:uid="{00000000-0005-0000-0000-0000E2160000}"/>
    <cellStyle name="Normal 6 16 3 3 2 2 2" xfId="5864" xr:uid="{00000000-0005-0000-0000-0000E3160000}"/>
    <cellStyle name="Normal 6 16 3 3 2 2 2 2" xfId="5865" xr:uid="{00000000-0005-0000-0000-0000E4160000}"/>
    <cellStyle name="Normal 6 16 3 3 2 2 2 2 2" xfId="5866" xr:uid="{00000000-0005-0000-0000-0000E5160000}"/>
    <cellStyle name="Normal 6 16 3 3 2 2 2 3" xfId="5867" xr:uid="{00000000-0005-0000-0000-0000E6160000}"/>
    <cellStyle name="Normal 6 16 3 3 2 2 3" xfId="5868" xr:uid="{00000000-0005-0000-0000-0000E7160000}"/>
    <cellStyle name="Normal 6 16 3 3 2 2 3 2" xfId="5869" xr:uid="{00000000-0005-0000-0000-0000E8160000}"/>
    <cellStyle name="Normal 6 16 3 3 2 2 4" xfId="5870" xr:uid="{00000000-0005-0000-0000-0000E9160000}"/>
    <cellStyle name="Normal 6 16 3 3 2 3" xfId="5871" xr:uid="{00000000-0005-0000-0000-0000EA160000}"/>
    <cellStyle name="Normal 6 16 3 3 2 3 2" xfId="5872" xr:uid="{00000000-0005-0000-0000-0000EB160000}"/>
    <cellStyle name="Normal 6 16 3 3 2 3 2 2" xfId="5873" xr:uid="{00000000-0005-0000-0000-0000EC160000}"/>
    <cellStyle name="Normal 6 16 3 3 2 3 2 2 2" xfId="5874" xr:uid="{00000000-0005-0000-0000-0000ED160000}"/>
    <cellStyle name="Normal 6 16 3 3 2 3 2 3" xfId="5875" xr:uid="{00000000-0005-0000-0000-0000EE160000}"/>
    <cellStyle name="Normal 6 16 3 3 2 3 3" xfId="5876" xr:uid="{00000000-0005-0000-0000-0000EF160000}"/>
    <cellStyle name="Normal 6 16 3 3 2 3 3 2" xfId="5877" xr:uid="{00000000-0005-0000-0000-0000F0160000}"/>
    <cellStyle name="Normal 6 16 3 3 2 3 4" xfId="5878" xr:uid="{00000000-0005-0000-0000-0000F1160000}"/>
    <cellStyle name="Normal 6 16 3 3 2 4" xfId="5879" xr:uid="{00000000-0005-0000-0000-0000F2160000}"/>
    <cellStyle name="Normal 6 16 3 3 2 4 2" xfId="5880" xr:uid="{00000000-0005-0000-0000-0000F3160000}"/>
    <cellStyle name="Normal 6 16 3 3 2 4 2 2" xfId="5881" xr:uid="{00000000-0005-0000-0000-0000F4160000}"/>
    <cellStyle name="Normal 6 16 3 3 2 4 3" xfId="5882" xr:uid="{00000000-0005-0000-0000-0000F5160000}"/>
    <cellStyle name="Normal 6 16 3 3 2 5" xfId="5883" xr:uid="{00000000-0005-0000-0000-0000F6160000}"/>
    <cellStyle name="Normal 6 16 3 3 2 5 2" xfId="5884" xr:uid="{00000000-0005-0000-0000-0000F7160000}"/>
    <cellStyle name="Normal 6 16 3 3 2 6" xfId="5885" xr:uid="{00000000-0005-0000-0000-0000F8160000}"/>
    <cellStyle name="Normal 6 16 3 3 3" xfId="5886" xr:uid="{00000000-0005-0000-0000-0000F9160000}"/>
    <cellStyle name="Normal 6 16 3 3 3 2" xfId="5887" xr:uid="{00000000-0005-0000-0000-0000FA160000}"/>
    <cellStyle name="Normal 6 16 3 3 3 2 2" xfId="5888" xr:uid="{00000000-0005-0000-0000-0000FB160000}"/>
    <cellStyle name="Normal 6 16 3 3 3 2 2 2" xfId="5889" xr:uid="{00000000-0005-0000-0000-0000FC160000}"/>
    <cellStyle name="Normal 6 16 3 3 3 2 3" xfId="5890" xr:uid="{00000000-0005-0000-0000-0000FD160000}"/>
    <cellStyle name="Normal 6 16 3 3 3 3" xfId="5891" xr:uid="{00000000-0005-0000-0000-0000FE160000}"/>
    <cellStyle name="Normal 6 16 3 3 3 3 2" xfId="5892" xr:uid="{00000000-0005-0000-0000-0000FF160000}"/>
    <cellStyle name="Normal 6 16 3 3 3 4" xfId="5893" xr:uid="{00000000-0005-0000-0000-000000170000}"/>
    <cellStyle name="Normal 6 16 3 3 4" xfId="5894" xr:uid="{00000000-0005-0000-0000-000001170000}"/>
    <cellStyle name="Normal 6 16 3 3 4 2" xfId="5895" xr:uid="{00000000-0005-0000-0000-000002170000}"/>
    <cellStyle name="Normal 6 16 3 3 4 2 2" xfId="5896" xr:uid="{00000000-0005-0000-0000-000003170000}"/>
    <cellStyle name="Normal 6 16 3 3 4 2 2 2" xfId="5897" xr:uid="{00000000-0005-0000-0000-000004170000}"/>
    <cellStyle name="Normal 6 16 3 3 4 2 3" xfId="5898" xr:uid="{00000000-0005-0000-0000-000005170000}"/>
    <cellStyle name="Normal 6 16 3 3 4 3" xfId="5899" xr:uid="{00000000-0005-0000-0000-000006170000}"/>
    <cellStyle name="Normal 6 16 3 3 4 3 2" xfId="5900" xr:uid="{00000000-0005-0000-0000-000007170000}"/>
    <cellStyle name="Normal 6 16 3 3 4 4" xfId="5901" xr:uid="{00000000-0005-0000-0000-000008170000}"/>
    <cellStyle name="Normal 6 16 3 3 5" xfId="5902" xr:uid="{00000000-0005-0000-0000-000009170000}"/>
    <cellStyle name="Normal 6 16 3 3 5 2" xfId="5903" xr:uid="{00000000-0005-0000-0000-00000A170000}"/>
    <cellStyle name="Normal 6 16 3 3 5 2 2" xfId="5904" xr:uid="{00000000-0005-0000-0000-00000B170000}"/>
    <cellStyle name="Normal 6 16 3 3 5 3" xfId="5905" xr:uid="{00000000-0005-0000-0000-00000C170000}"/>
    <cellStyle name="Normal 6 16 3 3 6" xfId="5906" xr:uid="{00000000-0005-0000-0000-00000D170000}"/>
    <cellStyle name="Normal 6 16 3 3 6 2" xfId="5907" xr:uid="{00000000-0005-0000-0000-00000E170000}"/>
    <cellStyle name="Normal 6 16 3 3 7" xfId="5908" xr:uid="{00000000-0005-0000-0000-00000F170000}"/>
    <cellStyle name="Normal 6 16 3 4" xfId="5909" xr:uid="{00000000-0005-0000-0000-000010170000}"/>
    <cellStyle name="Normal 6 16 3 4 2" xfId="5910" xr:uid="{00000000-0005-0000-0000-000011170000}"/>
    <cellStyle name="Normal 6 16 3 4 2 2" xfId="5911" xr:uid="{00000000-0005-0000-0000-000012170000}"/>
    <cellStyle name="Normal 6 16 3 4 2 2 2" xfId="5912" xr:uid="{00000000-0005-0000-0000-000013170000}"/>
    <cellStyle name="Normal 6 16 3 4 2 2 2 2" xfId="5913" xr:uid="{00000000-0005-0000-0000-000014170000}"/>
    <cellStyle name="Normal 6 16 3 4 2 2 3" xfId="5914" xr:uid="{00000000-0005-0000-0000-000015170000}"/>
    <cellStyle name="Normal 6 16 3 4 2 3" xfId="5915" xr:uid="{00000000-0005-0000-0000-000016170000}"/>
    <cellStyle name="Normal 6 16 3 4 2 3 2" xfId="5916" xr:uid="{00000000-0005-0000-0000-000017170000}"/>
    <cellStyle name="Normal 6 16 3 4 2 4" xfId="5917" xr:uid="{00000000-0005-0000-0000-000018170000}"/>
    <cellStyle name="Normal 6 16 3 4 3" xfId="5918" xr:uid="{00000000-0005-0000-0000-000019170000}"/>
    <cellStyle name="Normal 6 16 3 4 3 2" xfId="5919" xr:uid="{00000000-0005-0000-0000-00001A170000}"/>
    <cellStyle name="Normal 6 16 3 4 3 2 2" xfId="5920" xr:uid="{00000000-0005-0000-0000-00001B170000}"/>
    <cellStyle name="Normal 6 16 3 4 3 2 2 2" xfId="5921" xr:uid="{00000000-0005-0000-0000-00001C170000}"/>
    <cellStyle name="Normal 6 16 3 4 3 2 3" xfId="5922" xr:uid="{00000000-0005-0000-0000-00001D170000}"/>
    <cellStyle name="Normal 6 16 3 4 3 3" xfId="5923" xr:uid="{00000000-0005-0000-0000-00001E170000}"/>
    <cellStyle name="Normal 6 16 3 4 3 3 2" xfId="5924" xr:uid="{00000000-0005-0000-0000-00001F170000}"/>
    <cellStyle name="Normal 6 16 3 4 3 4" xfId="5925" xr:uid="{00000000-0005-0000-0000-000020170000}"/>
    <cellStyle name="Normal 6 16 3 4 4" xfId="5926" xr:uid="{00000000-0005-0000-0000-000021170000}"/>
    <cellStyle name="Normal 6 16 3 4 4 2" xfId="5927" xr:uid="{00000000-0005-0000-0000-000022170000}"/>
    <cellStyle name="Normal 6 16 3 4 4 2 2" xfId="5928" xr:uid="{00000000-0005-0000-0000-000023170000}"/>
    <cellStyle name="Normal 6 16 3 4 4 3" xfId="5929" xr:uid="{00000000-0005-0000-0000-000024170000}"/>
    <cellStyle name="Normal 6 16 3 4 5" xfId="5930" xr:uid="{00000000-0005-0000-0000-000025170000}"/>
    <cellStyle name="Normal 6 16 3 4 5 2" xfId="5931" xr:uid="{00000000-0005-0000-0000-000026170000}"/>
    <cellStyle name="Normal 6 16 3 4 6" xfId="5932" xr:uid="{00000000-0005-0000-0000-000027170000}"/>
    <cellStyle name="Normal 6 16 3 5" xfId="5933" xr:uid="{00000000-0005-0000-0000-000028170000}"/>
    <cellStyle name="Normal 6 16 3 5 2" xfId="5934" xr:uid="{00000000-0005-0000-0000-000029170000}"/>
    <cellStyle name="Normal 6 16 3 5 2 2" xfId="5935" xr:uid="{00000000-0005-0000-0000-00002A170000}"/>
    <cellStyle name="Normal 6 16 3 5 2 2 2" xfId="5936" xr:uid="{00000000-0005-0000-0000-00002B170000}"/>
    <cellStyle name="Normal 6 16 3 5 2 3" xfId="5937" xr:uid="{00000000-0005-0000-0000-00002C170000}"/>
    <cellStyle name="Normal 6 16 3 5 3" xfId="5938" xr:uid="{00000000-0005-0000-0000-00002D170000}"/>
    <cellStyle name="Normal 6 16 3 5 3 2" xfId="5939" xr:uid="{00000000-0005-0000-0000-00002E170000}"/>
    <cellStyle name="Normal 6 16 3 5 4" xfId="5940" xr:uid="{00000000-0005-0000-0000-00002F170000}"/>
    <cellStyle name="Normal 6 16 3 6" xfId="5941" xr:uid="{00000000-0005-0000-0000-000030170000}"/>
    <cellStyle name="Normal 6 16 3 6 2" xfId="5942" xr:uid="{00000000-0005-0000-0000-000031170000}"/>
    <cellStyle name="Normal 6 16 3 6 2 2" xfId="5943" xr:uid="{00000000-0005-0000-0000-000032170000}"/>
    <cellStyle name="Normal 6 16 3 6 2 2 2" xfId="5944" xr:uid="{00000000-0005-0000-0000-000033170000}"/>
    <cellStyle name="Normal 6 16 3 6 2 3" xfId="5945" xr:uid="{00000000-0005-0000-0000-000034170000}"/>
    <cellStyle name="Normal 6 16 3 6 3" xfId="5946" xr:uid="{00000000-0005-0000-0000-000035170000}"/>
    <cellStyle name="Normal 6 16 3 6 3 2" xfId="5947" xr:uid="{00000000-0005-0000-0000-000036170000}"/>
    <cellStyle name="Normal 6 16 3 6 4" xfId="5948" xr:uid="{00000000-0005-0000-0000-000037170000}"/>
    <cellStyle name="Normal 6 16 3 7" xfId="5949" xr:uid="{00000000-0005-0000-0000-000038170000}"/>
    <cellStyle name="Normal 6 16 3 7 2" xfId="5950" xr:uid="{00000000-0005-0000-0000-000039170000}"/>
    <cellStyle name="Normal 6 16 3 7 2 2" xfId="5951" xr:uid="{00000000-0005-0000-0000-00003A170000}"/>
    <cellStyle name="Normal 6 16 3 7 3" xfId="5952" xr:uid="{00000000-0005-0000-0000-00003B170000}"/>
    <cellStyle name="Normal 6 16 3 8" xfId="5953" xr:uid="{00000000-0005-0000-0000-00003C170000}"/>
    <cellStyle name="Normal 6 16 3 8 2" xfId="5954" xr:uid="{00000000-0005-0000-0000-00003D170000}"/>
    <cellStyle name="Normal 6 16 3 9" xfId="5955" xr:uid="{00000000-0005-0000-0000-00003E170000}"/>
    <cellStyle name="Normal 6 16 4" xfId="5956" xr:uid="{00000000-0005-0000-0000-00003F170000}"/>
    <cellStyle name="Normal 6 16 4 2" xfId="5957" xr:uid="{00000000-0005-0000-0000-000040170000}"/>
    <cellStyle name="Normal 6 16 4 2 2" xfId="5958" xr:uid="{00000000-0005-0000-0000-000041170000}"/>
    <cellStyle name="Normal 6 16 4 2 2 2" xfId="5959" xr:uid="{00000000-0005-0000-0000-000042170000}"/>
    <cellStyle name="Normal 6 16 4 2 2 2 2" xfId="5960" xr:uid="{00000000-0005-0000-0000-000043170000}"/>
    <cellStyle name="Normal 6 16 4 2 2 2 2 2" xfId="5961" xr:uid="{00000000-0005-0000-0000-000044170000}"/>
    <cellStyle name="Normal 6 16 4 2 2 2 2 2 2" xfId="5962" xr:uid="{00000000-0005-0000-0000-000045170000}"/>
    <cellStyle name="Normal 6 16 4 2 2 2 2 2 2 2" xfId="5963" xr:uid="{00000000-0005-0000-0000-000046170000}"/>
    <cellStyle name="Normal 6 16 4 2 2 2 2 2 3" xfId="5964" xr:uid="{00000000-0005-0000-0000-000047170000}"/>
    <cellStyle name="Normal 6 16 4 2 2 2 2 3" xfId="5965" xr:uid="{00000000-0005-0000-0000-000048170000}"/>
    <cellStyle name="Normal 6 16 4 2 2 2 2 3 2" xfId="5966" xr:uid="{00000000-0005-0000-0000-000049170000}"/>
    <cellStyle name="Normal 6 16 4 2 2 2 2 4" xfId="5967" xr:uid="{00000000-0005-0000-0000-00004A170000}"/>
    <cellStyle name="Normal 6 16 4 2 2 2 3" xfId="5968" xr:uid="{00000000-0005-0000-0000-00004B170000}"/>
    <cellStyle name="Normal 6 16 4 2 2 2 3 2" xfId="5969" xr:uid="{00000000-0005-0000-0000-00004C170000}"/>
    <cellStyle name="Normal 6 16 4 2 2 2 3 2 2" xfId="5970" xr:uid="{00000000-0005-0000-0000-00004D170000}"/>
    <cellStyle name="Normal 6 16 4 2 2 2 3 2 2 2" xfId="5971" xr:uid="{00000000-0005-0000-0000-00004E170000}"/>
    <cellStyle name="Normal 6 16 4 2 2 2 3 2 3" xfId="5972" xr:uid="{00000000-0005-0000-0000-00004F170000}"/>
    <cellStyle name="Normal 6 16 4 2 2 2 3 3" xfId="5973" xr:uid="{00000000-0005-0000-0000-000050170000}"/>
    <cellStyle name="Normal 6 16 4 2 2 2 3 3 2" xfId="5974" xr:uid="{00000000-0005-0000-0000-000051170000}"/>
    <cellStyle name="Normal 6 16 4 2 2 2 3 4" xfId="5975" xr:uid="{00000000-0005-0000-0000-000052170000}"/>
    <cellStyle name="Normal 6 16 4 2 2 2 4" xfId="5976" xr:uid="{00000000-0005-0000-0000-000053170000}"/>
    <cellStyle name="Normal 6 16 4 2 2 2 4 2" xfId="5977" xr:uid="{00000000-0005-0000-0000-000054170000}"/>
    <cellStyle name="Normal 6 16 4 2 2 2 4 2 2" xfId="5978" xr:uid="{00000000-0005-0000-0000-000055170000}"/>
    <cellStyle name="Normal 6 16 4 2 2 2 4 3" xfId="5979" xr:uid="{00000000-0005-0000-0000-000056170000}"/>
    <cellStyle name="Normal 6 16 4 2 2 2 5" xfId="5980" xr:uid="{00000000-0005-0000-0000-000057170000}"/>
    <cellStyle name="Normal 6 16 4 2 2 2 5 2" xfId="5981" xr:uid="{00000000-0005-0000-0000-000058170000}"/>
    <cellStyle name="Normal 6 16 4 2 2 2 6" xfId="5982" xr:uid="{00000000-0005-0000-0000-000059170000}"/>
    <cellStyle name="Normal 6 16 4 2 2 3" xfId="5983" xr:uid="{00000000-0005-0000-0000-00005A170000}"/>
    <cellStyle name="Normal 6 16 4 2 2 3 2" xfId="5984" xr:uid="{00000000-0005-0000-0000-00005B170000}"/>
    <cellStyle name="Normal 6 16 4 2 2 3 2 2" xfId="5985" xr:uid="{00000000-0005-0000-0000-00005C170000}"/>
    <cellStyle name="Normal 6 16 4 2 2 3 2 2 2" xfId="5986" xr:uid="{00000000-0005-0000-0000-00005D170000}"/>
    <cellStyle name="Normal 6 16 4 2 2 3 2 3" xfId="5987" xr:uid="{00000000-0005-0000-0000-00005E170000}"/>
    <cellStyle name="Normal 6 16 4 2 2 3 3" xfId="5988" xr:uid="{00000000-0005-0000-0000-00005F170000}"/>
    <cellStyle name="Normal 6 16 4 2 2 3 3 2" xfId="5989" xr:uid="{00000000-0005-0000-0000-000060170000}"/>
    <cellStyle name="Normal 6 16 4 2 2 3 4" xfId="5990" xr:uid="{00000000-0005-0000-0000-000061170000}"/>
    <cellStyle name="Normal 6 16 4 2 2 4" xfId="5991" xr:uid="{00000000-0005-0000-0000-000062170000}"/>
    <cellStyle name="Normal 6 16 4 2 2 4 2" xfId="5992" xr:uid="{00000000-0005-0000-0000-000063170000}"/>
    <cellStyle name="Normal 6 16 4 2 2 4 2 2" xfId="5993" xr:uid="{00000000-0005-0000-0000-000064170000}"/>
    <cellStyle name="Normal 6 16 4 2 2 4 2 2 2" xfId="5994" xr:uid="{00000000-0005-0000-0000-000065170000}"/>
    <cellStyle name="Normal 6 16 4 2 2 4 2 3" xfId="5995" xr:uid="{00000000-0005-0000-0000-000066170000}"/>
    <cellStyle name="Normal 6 16 4 2 2 4 3" xfId="5996" xr:uid="{00000000-0005-0000-0000-000067170000}"/>
    <cellStyle name="Normal 6 16 4 2 2 4 3 2" xfId="5997" xr:uid="{00000000-0005-0000-0000-000068170000}"/>
    <cellStyle name="Normal 6 16 4 2 2 4 4" xfId="5998" xr:uid="{00000000-0005-0000-0000-000069170000}"/>
    <cellStyle name="Normal 6 16 4 2 2 5" xfId="5999" xr:uid="{00000000-0005-0000-0000-00006A170000}"/>
    <cellStyle name="Normal 6 16 4 2 2 5 2" xfId="6000" xr:uid="{00000000-0005-0000-0000-00006B170000}"/>
    <cellStyle name="Normal 6 16 4 2 2 5 2 2" xfId="6001" xr:uid="{00000000-0005-0000-0000-00006C170000}"/>
    <cellStyle name="Normal 6 16 4 2 2 5 3" xfId="6002" xr:uid="{00000000-0005-0000-0000-00006D170000}"/>
    <cellStyle name="Normal 6 16 4 2 2 6" xfId="6003" xr:uid="{00000000-0005-0000-0000-00006E170000}"/>
    <cellStyle name="Normal 6 16 4 2 2 6 2" xfId="6004" xr:uid="{00000000-0005-0000-0000-00006F170000}"/>
    <cellStyle name="Normal 6 16 4 2 2 7" xfId="6005" xr:uid="{00000000-0005-0000-0000-000070170000}"/>
    <cellStyle name="Normal 6 16 4 2 3" xfId="6006" xr:uid="{00000000-0005-0000-0000-000071170000}"/>
    <cellStyle name="Normal 6 16 4 2 3 2" xfId="6007" xr:uid="{00000000-0005-0000-0000-000072170000}"/>
    <cellStyle name="Normal 6 16 4 2 3 2 2" xfId="6008" xr:uid="{00000000-0005-0000-0000-000073170000}"/>
    <cellStyle name="Normal 6 16 4 2 3 2 2 2" xfId="6009" xr:uid="{00000000-0005-0000-0000-000074170000}"/>
    <cellStyle name="Normal 6 16 4 2 3 2 2 2 2" xfId="6010" xr:uid="{00000000-0005-0000-0000-000075170000}"/>
    <cellStyle name="Normal 6 16 4 2 3 2 2 3" xfId="6011" xr:uid="{00000000-0005-0000-0000-000076170000}"/>
    <cellStyle name="Normal 6 16 4 2 3 2 3" xfId="6012" xr:uid="{00000000-0005-0000-0000-000077170000}"/>
    <cellStyle name="Normal 6 16 4 2 3 2 3 2" xfId="6013" xr:uid="{00000000-0005-0000-0000-000078170000}"/>
    <cellStyle name="Normal 6 16 4 2 3 2 4" xfId="6014" xr:uid="{00000000-0005-0000-0000-000079170000}"/>
    <cellStyle name="Normal 6 16 4 2 3 3" xfId="6015" xr:uid="{00000000-0005-0000-0000-00007A170000}"/>
    <cellStyle name="Normal 6 16 4 2 3 3 2" xfId="6016" xr:uid="{00000000-0005-0000-0000-00007B170000}"/>
    <cellStyle name="Normal 6 16 4 2 3 3 2 2" xfId="6017" xr:uid="{00000000-0005-0000-0000-00007C170000}"/>
    <cellStyle name="Normal 6 16 4 2 3 3 2 2 2" xfId="6018" xr:uid="{00000000-0005-0000-0000-00007D170000}"/>
    <cellStyle name="Normal 6 16 4 2 3 3 2 3" xfId="6019" xr:uid="{00000000-0005-0000-0000-00007E170000}"/>
    <cellStyle name="Normal 6 16 4 2 3 3 3" xfId="6020" xr:uid="{00000000-0005-0000-0000-00007F170000}"/>
    <cellStyle name="Normal 6 16 4 2 3 3 3 2" xfId="6021" xr:uid="{00000000-0005-0000-0000-000080170000}"/>
    <cellStyle name="Normal 6 16 4 2 3 3 4" xfId="6022" xr:uid="{00000000-0005-0000-0000-000081170000}"/>
    <cellStyle name="Normal 6 16 4 2 3 4" xfId="6023" xr:uid="{00000000-0005-0000-0000-000082170000}"/>
    <cellStyle name="Normal 6 16 4 2 3 4 2" xfId="6024" xr:uid="{00000000-0005-0000-0000-000083170000}"/>
    <cellStyle name="Normal 6 16 4 2 3 4 2 2" xfId="6025" xr:uid="{00000000-0005-0000-0000-000084170000}"/>
    <cellStyle name="Normal 6 16 4 2 3 4 3" xfId="6026" xr:uid="{00000000-0005-0000-0000-000085170000}"/>
    <cellStyle name="Normal 6 16 4 2 3 5" xfId="6027" xr:uid="{00000000-0005-0000-0000-000086170000}"/>
    <cellStyle name="Normal 6 16 4 2 3 5 2" xfId="6028" xr:uid="{00000000-0005-0000-0000-000087170000}"/>
    <cellStyle name="Normal 6 16 4 2 3 6" xfId="6029" xr:uid="{00000000-0005-0000-0000-000088170000}"/>
    <cellStyle name="Normal 6 16 4 2 4" xfId="6030" xr:uid="{00000000-0005-0000-0000-000089170000}"/>
    <cellStyle name="Normal 6 16 4 2 4 2" xfId="6031" xr:uid="{00000000-0005-0000-0000-00008A170000}"/>
    <cellStyle name="Normal 6 16 4 2 4 2 2" xfId="6032" xr:uid="{00000000-0005-0000-0000-00008B170000}"/>
    <cellStyle name="Normal 6 16 4 2 4 2 2 2" xfId="6033" xr:uid="{00000000-0005-0000-0000-00008C170000}"/>
    <cellStyle name="Normal 6 16 4 2 4 2 3" xfId="6034" xr:uid="{00000000-0005-0000-0000-00008D170000}"/>
    <cellStyle name="Normal 6 16 4 2 4 3" xfId="6035" xr:uid="{00000000-0005-0000-0000-00008E170000}"/>
    <cellStyle name="Normal 6 16 4 2 4 3 2" xfId="6036" xr:uid="{00000000-0005-0000-0000-00008F170000}"/>
    <cellStyle name="Normal 6 16 4 2 4 4" xfId="6037" xr:uid="{00000000-0005-0000-0000-000090170000}"/>
    <cellStyle name="Normal 6 16 4 2 5" xfId="6038" xr:uid="{00000000-0005-0000-0000-000091170000}"/>
    <cellStyle name="Normal 6 16 4 2 5 2" xfId="6039" xr:uid="{00000000-0005-0000-0000-000092170000}"/>
    <cellStyle name="Normal 6 16 4 2 5 2 2" xfId="6040" xr:uid="{00000000-0005-0000-0000-000093170000}"/>
    <cellStyle name="Normal 6 16 4 2 5 2 2 2" xfId="6041" xr:uid="{00000000-0005-0000-0000-000094170000}"/>
    <cellStyle name="Normal 6 16 4 2 5 2 3" xfId="6042" xr:uid="{00000000-0005-0000-0000-000095170000}"/>
    <cellStyle name="Normal 6 16 4 2 5 3" xfId="6043" xr:uid="{00000000-0005-0000-0000-000096170000}"/>
    <cellStyle name="Normal 6 16 4 2 5 3 2" xfId="6044" xr:uid="{00000000-0005-0000-0000-000097170000}"/>
    <cellStyle name="Normal 6 16 4 2 5 4" xfId="6045" xr:uid="{00000000-0005-0000-0000-000098170000}"/>
    <cellStyle name="Normal 6 16 4 2 6" xfId="6046" xr:uid="{00000000-0005-0000-0000-000099170000}"/>
    <cellStyle name="Normal 6 16 4 2 6 2" xfId="6047" xr:uid="{00000000-0005-0000-0000-00009A170000}"/>
    <cellStyle name="Normal 6 16 4 2 6 2 2" xfId="6048" xr:uid="{00000000-0005-0000-0000-00009B170000}"/>
    <cellStyle name="Normal 6 16 4 2 6 3" xfId="6049" xr:uid="{00000000-0005-0000-0000-00009C170000}"/>
    <cellStyle name="Normal 6 16 4 2 7" xfId="6050" xr:uid="{00000000-0005-0000-0000-00009D170000}"/>
    <cellStyle name="Normal 6 16 4 2 7 2" xfId="6051" xr:uid="{00000000-0005-0000-0000-00009E170000}"/>
    <cellStyle name="Normal 6 16 4 2 8" xfId="6052" xr:uid="{00000000-0005-0000-0000-00009F170000}"/>
    <cellStyle name="Normal 6 16 4 3" xfId="6053" xr:uid="{00000000-0005-0000-0000-0000A0170000}"/>
    <cellStyle name="Normal 6 16 4 3 2" xfId="6054" xr:uid="{00000000-0005-0000-0000-0000A1170000}"/>
    <cellStyle name="Normal 6 16 4 3 2 2" xfId="6055" xr:uid="{00000000-0005-0000-0000-0000A2170000}"/>
    <cellStyle name="Normal 6 16 4 3 2 2 2" xfId="6056" xr:uid="{00000000-0005-0000-0000-0000A3170000}"/>
    <cellStyle name="Normal 6 16 4 3 2 2 2 2" xfId="6057" xr:uid="{00000000-0005-0000-0000-0000A4170000}"/>
    <cellStyle name="Normal 6 16 4 3 2 2 2 2 2" xfId="6058" xr:uid="{00000000-0005-0000-0000-0000A5170000}"/>
    <cellStyle name="Normal 6 16 4 3 2 2 2 3" xfId="6059" xr:uid="{00000000-0005-0000-0000-0000A6170000}"/>
    <cellStyle name="Normal 6 16 4 3 2 2 3" xfId="6060" xr:uid="{00000000-0005-0000-0000-0000A7170000}"/>
    <cellStyle name="Normal 6 16 4 3 2 2 3 2" xfId="6061" xr:uid="{00000000-0005-0000-0000-0000A8170000}"/>
    <cellStyle name="Normal 6 16 4 3 2 2 4" xfId="6062" xr:uid="{00000000-0005-0000-0000-0000A9170000}"/>
    <cellStyle name="Normal 6 16 4 3 2 3" xfId="6063" xr:uid="{00000000-0005-0000-0000-0000AA170000}"/>
    <cellStyle name="Normal 6 16 4 3 2 3 2" xfId="6064" xr:uid="{00000000-0005-0000-0000-0000AB170000}"/>
    <cellStyle name="Normal 6 16 4 3 2 3 2 2" xfId="6065" xr:uid="{00000000-0005-0000-0000-0000AC170000}"/>
    <cellStyle name="Normal 6 16 4 3 2 3 2 2 2" xfId="6066" xr:uid="{00000000-0005-0000-0000-0000AD170000}"/>
    <cellStyle name="Normal 6 16 4 3 2 3 2 3" xfId="6067" xr:uid="{00000000-0005-0000-0000-0000AE170000}"/>
    <cellStyle name="Normal 6 16 4 3 2 3 3" xfId="6068" xr:uid="{00000000-0005-0000-0000-0000AF170000}"/>
    <cellStyle name="Normal 6 16 4 3 2 3 3 2" xfId="6069" xr:uid="{00000000-0005-0000-0000-0000B0170000}"/>
    <cellStyle name="Normal 6 16 4 3 2 3 4" xfId="6070" xr:uid="{00000000-0005-0000-0000-0000B1170000}"/>
    <cellStyle name="Normal 6 16 4 3 2 4" xfId="6071" xr:uid="{00000000-0005-0000-0000-0000B2170000}"/>
    <cellStyle name="Normal 6 16 4 3 2 4 2" xfId="6072" xr:uid="{00000000-0005-0000-0000-0000B3170000}"/>
    <cellStyle name="Normal 6 16 4 3 2 4 2 2" xfId="6073" xr:uid="{00000000-0005-0000-0000-0000B4170000}"/>
    <cellStyle name="Normal 6 16 4 3 2 4 3" xfId="6074" xr:uid="{00000000-0005-0000-0000-0000B5170000}"/>
    <cellStyle name="Normal 6 16 4 3 2 5" xfId="6075" xr:uid="{00000000-0005-0000-0000-0000B6170000}"/>
    <cellStyle name="Normal 6 16 4 3 2 5 2" xfId="6076" xr:uid="{00000000-0005-0000-0000-0000B7170000}"/>
    <cellStyle name="Normal 6 16 4 3 2 6" xfId="6077" xr:uid="{00000000-0005-0000-0000-0000B8170000}"/>
    <cellStyle name="Normal 6 16 4 3 3" xfId="6078" xr:uid="{00000000-0005-0000-0000-0000B9170000}"/>
    <cellStyle name="Normal 6 16 4 3 3 2" xfId="6079" xr:uid="{00000000-0005-0000-0000-0000BA170000}"/>
    <cellStyle name="Normal 6 16 4 3 3 2 2" xfId="6080" xr:uid="{00000000-0005-0000-0000-0000BB170000}"/>
    <cellStyle name="Normal 6 16 4 3 3 2 2 2" xfId="6081" xr:uid="{00000000-0005-0000-0000-0000BC170000}"/>
    <cellStyle name="Normal 6 16 4 3 3 2 3" xfId="6082" xr:uid="{00000000-0005-0000-0000-0000BD170000}"/>
    <cellStyle name="Normal 6 16 4 3 3 3" xfId="6083" xr:uid="{00000000-0005-0000-0000-0000BE170000}"/>
    <cellStyle name="Normal 6 16 4 3 3 3 2" xfId="6084" xr:uid="{00000000-0005-0000-0000-0000BF170000}"/>
    <cellStyle name="Normal 6 16 4 3 3 4" xfId="6085" xr:uid="{00000000-0005-0000-0000-0000C0170000}"/>
    <cellStyle name="Normal 6 16 4 3 4" xfId="6086" xr:uid="{00000000-0005-0000-0000-0000C1170000}"/>
    <cellStyle name="Normal 6 16 4 3 4 2" xfId="6087" xr:uid="{00000000-0005-0000-0000-0000C2170000}"/>
    <cellStyle name="Normal 6 16 4 3 4 2 2" xfId="6088" xr:uid="{00000000-0005-0000-0000-0000C3170000}"/>
    <cellStyle name="Normal 6 16 4 3 4 2 2 2" xfId="6089" xr:uid="{00000000-0005-0000-0000-0000C4170000}"/>
    <cellStyle name="Normal 6 16 4 3 4 2 3" xfId="6090" xr:uid="{00000000-0005-0000-0000-0000C5170000}"/>
    <cellStyle name="Normal 6 16 4 3 4 3" xfId="6091" xr:uid="{00000000-0005-0000-0000-0000C6170000}"/>
    <cellStyle name="Normal 6 16 4 3 4 3 2" xfId="6092" xr:uid="{00000000-0005-0000-0000-0000C7170000}"/>
    <cellStyle name="Normal 6 16 4 3 4 4" xfId="6093" xr:uid="{00000000-0005-0000-0000-0000C8170000}"/>
    <cellStyle name="Normal 6 16 4 3 5" xfId="6094" xr:uid="{00000000-0005-0000-0000-0000C9170000}"/>
    <cellStyle name="Normal 6 16 4 3 5 2" xfId="6095" xr:uid="{00000000-0005-0000-0000-0000CA170000}"/>
    <cellStyle name="Normal 6 16 4 3 5 2 2" xfId="6096" xr:uid="{00000000-0005-0000-0000-0000CB170000}"/>
    <cellStyle name="Normal 6 16 4 3 5 3" xfId="6097" xr:uid="{00000000-0005-0000-0000-0000CC170000}"/>
    <cellStyle name="Normal 6 16 4 3 6" xfId="6098" xr:uid="{00000000-0005-0000-0000-0000CD170000}"/>
    <cellStyle name="Normal 6 16 4 3 6 2" xfId="6099" xr:uid="{00000000-0005-0000-0000-0000CE170000}"/>
    <cellStyle name="Normal 6 16 4 3 7" xfId="6100" xr:uid="{00000000-0005-0000-0000-0000CF170000}"/>
    <cellStyle name="Normal 6 16 4 4" xfId="6101" xr:uid="{00000000-0005-0000-0000-0000D0170000}"/>
    <cellStyle name="Normal 6 16 4 4 2" xfId="6102" xr:uid="{00000000-0005-0000-0000-0000D1170000}"/>
    <cellStyle name="Normal 6 16 4 4 2 2" xfId="6103" xr:uid="{00000000-0005-0000-0000-0000D2170000}"/>
    <cellStyle name="Normal 6 16 4 4 2 2 2" xfId="6104" xr:uid="{00000000-0005-0000-0000-0000D3170000}"/>
    <cellStyle name="Normal 6 16 4 4 2 2 2 2" xfId="6105" xr:uid="{00000000-0005-0000-0000-0000D4170000}"/>
    <cellStyle name="Normal 6 16 4 4 2 2 3" xfId="6106" xr:uid="{00000000-0005-0000-0000-0000D5170000}"/>
    <cellStyle name="Normal 6 16 4 4 2 3" xfId="6107" xr:uid="{00000000-0005-0000-0000-0000D6170000}"/>
    <cellStyle name="Normal 6 16 4 4 2 3 2" xfId="6108" xr:uid="{00000000-0005-0000-0000-0000D7170000}"/>
    <cellStyle name="Normal 6 16 4 4 2 4" xfId="6109" xr:uid="{00000000-0005-0000-0000-0000D8170000}"/>
    <cellStyle name="Normal 6 16 4 4 3" xfId="6110" xr:uid="{00000000-0005-0000-0000-0000D9170000}"/>
    <cellStyle name="Normal 6 16 4 4 3 2" xfId="6111" xr:uid="{00000000-0005-0000-0000-0000DA170000}"/>
    <cellStyle name="Normal 6 16 4 4 3 2 2" xfId="6112" xr:uid="{00000000-0005-0000-0000-0000DB170000}"/>
    <cellStyle name="Normal 6 16 4 4 3 2 2 2" xfId="6113" xr:uid="{00000000-0005-0000-0000-0000DC170000}"/>
    <cellStyle name="Normal 6 16 4 4 3 2 3" xfId="6114" xr:uid="{00000000-0005-0000-0000-0000DD170000}"/>
    <cellStyle name="Normal 6 16 4 4 3 3" xfId="6115" xr:uid="{00000000-0005-0000-0000-0000DE170000}"/>
    <cellStyle name="Normal 6 16 4 4 3 3 2" xfId="6116" xr:uid="{00000000-0005-0000-0000-0000DF170000}"/>
    <cellStyle name="Normal 6 16 4 4 3 4" xfId="6117" xr:uid="{00000000-0005-0000-0000-0000E0170000}"/>
    <cellStyle name="Normal 6 16 4 4 4" xfId="6118" xr:uid="{00000000-0005-0000-0000-0000E1170000}"/>
    <cellStyle name="Normal 6 16 4 4 4 2" xfId="6119" xr:uid="{00000000-0005-0000-0000-0000E2170000}"/>
    <cellStyle name="Normal 6 16 4 4 4 2 2" xfId="6120" xr:uid="{00000000-0005-0000-0000-0000E3170000}"/>
    <cellStyle name="Normal 6 16 4 4 4 3" xfId="6121" xr:uid="{00000000-0005-0000-0000-0000E4170000}"/>
    <cellStyle name="Normal 6 16 4 4 5" xfId="6122" xr:uid="{00000000-0005-0000-0000-0000E5170000}"/>
    <cellStyle name="Normal 6 16 4 4 5 2" xfId="6123" xr:uid="{00000000-0005-0000-0000-0000E6170000}"/>
    <cellStyle name="Normal 6 16 4 4 6" xfId="6124" xr:uid="{00000000-0005-0000-0000-0000E7170000}"/>
    <cellStyle name="Normal 6 16 4 5" xfId="6125" xr:uid="{00000000-0005-0000-0000-0000E8170000}"/>
    <cellStyle name="Normal 6 16 4 5 2" xfId="6126" xr:uid="{00000000-0005-0000-0000-0000E9170000}"/>
    <cellStyle name="Normal 6 16 4 5 2 2" xfId="6127" xr:uid="{00000000-0005-0000-0000-0000EA170000}"/>
    <cellStyle name="Normal 6 16 4 5 2 2 2" xfId="6128" xr:uid="{00000000-0005-0000-0000-0000EB170000}"/>
    <cellStyle name="Normal 6 16 4 5 2 3" xfId="6129" xr:uid="{00000000-0005-0000-0000-0000EC170000}"/>
    <cellStyle name="Normal 6 16 4 5 3" xfId="6130" xr:uid="{00000000-0005-0000-0000-0000ED170000}"/>
    <cellStyle name="Normal 6 16 4 5 3 2" xfId="6131" xr:uid="{00000000-0005-0000-0000-0000EE170000}"/>
    <cellStyle name="Normal 6 16 4 5 4" xfId="6132" xr:uid="{00000000-0005-0000-0000-0000EF170000}"/>
    <cellStyle name="Normal 6 16 4 6" xfId="6133" xr:uid="{00000000-0005-0000-0000-0000F0170000}"/>
    <cellStyle name="Normal 6 16 4 6 2" xfId="6134" xr:uid="{00000000-0005-0000-0000-0000F1170000}"/>
    <cellStyle name="Normal 6 16 4 6 2 2" xfId="6135" xr:uid="{00000000-0005-0000-0000-0000F2170000}"/>
    <cellStyle name="Normal 6 16 4 6 2 2 2" xfId="6136" xr:uid="{00000000-0005-0000-0000-0000F3170000}"/>
    <cellStyle name="Normal 6 16 4 6 2 3" xfId="6137" xr:uid="{00000000-0005-0000-0000-0000F4170000}"/>
    <cellStyle name="Normal 6 16 4 6 3" xfId="6138" xr:uid="{00000000-0005-0000-0000-0000F5170000}"/>
    <cellStyle name="Normal 6 16 4 6 3 2" xfId="6139" xr:uid="{00000000-0005-0000-0000-0000F6170000}"/>
    <cellStyle name="Normal 6 16 4 6 4" xfId="6140" xr:uid="{00000000-0005-0000-0000-0000F7170000}"/>
    <cellStyle name="Normal 6 16 4 7" xfId="6141" xr:uid="{00000000-0005-0000-0000-0000F8170000}"/>
    <cellStyle name="Normal 6 16 4 7 2" xfId="6142" xr:uid="{00000000-0005-0000-0000-0000F9170000}"/>
    <cellStyle name="Normal 6 16 4 7 2 2" xfId="6143" xr:uid="{00000000-0005-0000-0000-0000FA170000}"/>
    <cellStyle name="Normal 6 16 4 7 3" xfId="6144" xr:uid="{00000000-0005-0000-0000-0000FB170000}"/>
    <cellStyle name="Normal 6 16 4 8" xfId="6145" xr:uid="{00000000-0005-0000-0000-0000FC170000}"/>
    <cellStyle name="Normal 6 16 4 8 2" xfId="6146" xr:uid="{00000000-0005-0000-0000-0000FD170000}"/>
    <cellStyle name="Normal 6 16 4 9" xfId="6147" xr:uid="{00000000-0005-0000-0000-0000FE170000}"/>
    <cellStyle name="Normal 6 16 5" xfId="6148" xr:uid="{00000000-0005-0000-0000-0000FF170000}"/>
    <cellStyle name="Normal 6 16 5 2" xfId="6149" xr:uid="{00000000-0005-0000-0000-000000180000}"/>
    <cellStyle name="Normal 6 16 5 2 2" xfId="6150" xr:uid="{00000000-0005-0000-0000-000001180000}"/>
    <cellStyle name="Normal 6 16 5 2 2 2" xfId="6151" xr:uid="{00000000-0005-0000-0000-000002180000}"/>
    <cellStyle name="Normal 6 16 5 2 2 2 2" xfId="6152" xr:uid="{00000000-0005-0000-0000-000003180000}"/>
    <cellStyle name="Normal 6 16 5 2 2 2 2 2" xfId="6153" xr:uid="{00000000-0005-0000-0000-000004180000}"/>
    <cellStyle name="Normal 6 16 5 2 2 2 2 2 2" xfId="6154" xr:uid="{00000000-0005-0000-0000-000005180000}"/>
    <cellStyle name="Normal 6 16 5 2 2 2 2 3" xfId="6155" xr:uid="{00000000-0005-0000-0000-000006180000}"/>
    <cellStyle name="Normal 6 16 5 2 2 2 3" xfId="6156" xr:uid="{00000000-0005-0000-0000-000007180000}"/>
    <cellStyle name="Normal 6 16 5 2 2 2 3 2" xfId="6157" xr:uid="{00000000-0005-0000-0000-000008180000}"/>
    <cellStyle name="Normal 6 16 5 2 2 2 4" xfId="6158" xr:uid="{00000000-0005-0000-0000-000009180000}"/>
    <cellStyle name="Normal 6 16 5 2 2 3" xfId="6159" xr:uid="{00000000-0005-0000-0000-00000A180000}"/>
    <cellStyle name="Normal 6 16 5 2 2 3 2" xfId="6160" xr:uid="{00000000-0005-0000-0000-00000B180000}"/>
    <cellStyle name="Normal 6 16 5 2 2 3 2 2" xfId="6161" xr:uid="{00000000-0005-0000-0000-00000C180000}"/>
    <cellStyle name="Normal 6 16 5 2 2 3 2 2 2" xfId="6162" xr:uid="{00000000-0005-0000-0000-00000D180000}"/>
    <cellStyle name="Normal 6 16 5 2 2 3 2 3" xfId="6163" xr:uid="{00000000-0005-0000-0000-00000E180000}"/>
    <cellStyle name="Normal 6 16 5 2 2 3 3" xfId="6164" xr:uid="{00000000-0005-0000-0000-00000F180000}"/>
    <cellStyle name="Normal 6 16 5 2 2 3 3 2" xfId="6165" xr:uid="{00000000-0005-0000-0000-000010180000}"/>
    <cellStyle name="Normal 6 16 5 2 2 3 4" xfId="6166" xr:uid="{00000000-0005-0000-0000-000011180000}"/>
    <cellStyle name="Normal 6 16 5 2 2 4" xfId="6167" xr:uid="{00000000-0005-0000-0000-000012180000}"/>
    <cellStyle name="Normal 6 16 5 2 2 4 2" xfId="6168" xr:uid="{00000000-0005-0000-0000-000013180000}"/>
    <cellStyle name="Normal 6 16 5 2 2 4 2 2" xfId="6169" xr:uid="{00000000-0005-0000-0000-000014180000}"/>
    <cellStyle name="Normal 6 16 5 2 2 4 3" xfId="6170" xr:uid="{00000000-0005-0000-0000-000015180000}"/>
    <cellStyle name="Normal 6 16 5 2 2 5" xfId="6171" xr:uid="{00000000-0005-0000-0000-000016180000}"/>
    <cellStyle name="Normal 6 16 5 2 2 5 2" xfId="6172" xr:uid="{00000000-0005-0000-0000-000017180000}"/>
    <cellStyle name="Normal 6 16 5 2 2 6" xfId="6173" xr:uid="{00000000-0005-0000-0000-000018180000}"/>
    <cellStyle name="Normal 6 16 5 2 3" xfId="6174" xr:uid="{00000000-0005-0000-0000-000019180000}"/>
    <cellStyle name="Normal 6 16 5 2 3 2" xfId="6175" xr:uid="{00000000-0005-0000-0000-00001A180000}"/>
    <cellStyle name="Normal 6 16 5 2 3 2 2" xfId="6176" xr:uid="{00000000-0005-0000-0000-00001B180000}"/>
    <cellStyle name="Normal 6 16 5 2 3 2 2 2" xfId="6177" xr:uid="{00000000-0005-0000-0000-00001C180000}"/>
    <cellStyle name="Normal 6 16 5 2 3 2 3" xfId="6178" xr:uid="{00000000-0005-0000-0000-00001D180000}"/>
    <cellStyle name="Normal 6 16 5 2 3 3" xfId="6179" xr:uid="{00000000-0005-0000-0000-00001E180000}"/>
    <cellStyle name="Normal 6 16 5 2 3 3 2" xfId="6180" xr:uid="{00000000-0005-0000-0000-00001F180000}"/>
    <cellStyle name="Normal 6 16 5 2 3 4" xfId="6181" xr:uid="{00000000-0005-0000-0000-000020180000}"/>
    <cellStyle name="Normal 6 16 5 2 4" xfId="6182" xr:uid="{00000000-0005-0000-0000-000021180000}"/>
    <cellStyle name="Normal 6 16 5 2 4 2" xfId="6183" xr:uid="{00000000-0005-0000-0000-000022180000}"/>
    <cellStyle name="Normal 6 16 5 2 4 2 2" xfId="6184" xr:uid="{00000000-0005-0000-0000-000023180000}"/>
    <cellStyle name="Normal 6 16 5 2 4 2 2 2" xfId="6185" xr:uid="{00000000-0005-0000-0000-000024180000}"/>
    <cellStyle name="Normal 6 16 5 2 4 2 3" xfId="6186" xr:uid="{00000000-0005-0000-0000-000025180000}"/>
    <cellStyle name="Normal 6 16 5 2 4 3" xfId="6187" xr:uid="{00000000-0005-0000-0000-000026180000}"/>
    <cellStyle name="Normal 6 16 5 2 4 3 2" xfId="6188" xr:uid="{00000000-0005-0000-0000-000027180000}"/>
    <cellStyle name="Normal 6 16 5 2 4 4" xfId="6189" xr:uid="{00000000-0005-0000-0000-000028180000}"/>
    <cellStyle name="Normal 6 16 5 2 5" xfId="6190" xr:uid="{00000000-0005-0000-0000-000029180000}"/>
    <cellStyle name="Normal 6 16 5 2 5 2" xfId="6191" xr:uid="{00000000-0005-0000-0000-00002A180000}"/>
    <cellStyle name="Normal 6 16 5 2 5 2 2" xfId="6192" xr:uid="{00000000-0005-0000-0000-00002B180000}"/>
    <cellStyle name="Normal 6 16 5 2 5 3" xfId="6193" xr:uid="{00000000-0005-0000-0000-00002C180000}"/>
    <cellStyle name="Normal 6 16 5 2 6" xfId="6194" xr:uid="{00000000-0005-0000-0000-00002D180000}"/>
    <cellStyle name="Normal 6 16 5 2 6 2" xfId="6195" xr:uid="{00000000-0005-0000-0000-00002E180000}"/>
    <cellStyle name="Normal 6 16 5 2 7" xfId="6196" xr:uid="{00000000-0005-0000-0000-00002F180000}"/>
    <cellStyle name="Normal 6 16 5 3" xfId="6197" xr:uid="{00000000-0005-0000-0000-000030180000}"/>
    <cellStyle name="Normal 6 16 5 3 2" xfId="6198" xr:uid="{00000000-0005-0000-0000-000031180000}"/>
    <cellStyle name="Normal 6 16 5 3 2 2" xfId="6199" xr:uid="{00000000-0005-0000-0000-000032180000}"/>
    <cellStyle name="Normal 6 16 5 3 2 2 2" xfId="6200" xr:uid="{00000000-0005-0000-0000-000033180000}"/>
    <cellStyle name="Normal 6 16 5 3 2 2 2 2" xfId="6201" xr:uid="{00000000-0005-0000-0000-000034180000}"/>
    <cellStyle name="Normal 6 16 5 3 2 2 3" xfId="6202" xr:uid="{00000000-0005-0000-0000-000035180000}"/>
    <cellStyle name="Normal 6 16 5 3 2 3" xfId="6203" xr:uid="{00000000-0005-0000-0000-000036180000}"/>
    <cellStyle name="Normal 6 16 5 3 2 3 2" xfId="6204" xr:uid="{00000000-0005-0000-0000-000037180000}"/>
    <cellStyle name="Normal 6 16 5 3 2 4" xfId="6205" xr:uid="{00000000-0005-0000-0000-000038180000}"/>
    <cellStyle name="Normal 6 16 5 3 3" xfId="6206" xr:uid="{00000000-0005-0000-0000-000039180000}"/>
    <cellStyle name="Normal 6 16 5 3 3 2" xfId="6207" xr:uid="{00000000-0005-0000-0000-00003A180000}"/>
    <cellStyle name="Normal 6 16 5 3 3 2 2" xfId="6208" xr:uid="{00000000-0005-0000-0000-00003B180000}"/>
    <cellStyle name="Normal 6 16 5 3 3 2 2 2" xfId="6209" xr:uid="{00000000-0005-0000-0000-00003C180000}"/>
    <cellStyle name="Normal 6 16 5 3 3 2 3" xfId="6210" xr:uid="{00000000-0005-0000-0000-00003D180000}"/>
    <cellStyle name="Normal 6 16 5 3 3 3" xfId="6211" xr:uid="{00000000-0005-0000-0000-00003E180000}"/>
    <cellStyle name="Normal 6 16 5 3 3 3 2" xfId="6212" xr:uid="{00000000-0005-0000-0000-00003F180000}"/>
    <cellStyle name="Normal 6 16 5 3 3 4" xfId="6213" xr:uid="{00000000-0005-0000-0000-000040180000}"/>
    <cellStyle name="Normal 6 16 5 3 4" xfId="6214" xr:uid="{00000000-0005-0000-0000-000041180000}"/>
    <cellStyle name="Normal 6 16 5 3 4 2" xfId="6215" xr:uid="{00000000-0005-0000-0000-000042180000}"/>
    <cellStyle name="Normal 6 16 5 3 4 2 2" xfId="6216" xr:uid="{00000000-0005-0000-0000-000043180000}"/>
    <cellStyle name="Normal 6 16 5 3 4 3" xfId="6217" xr:uid="{00000000-0005-0000-0000-000044180000}"/>
    <cellStyle name="Normal 6 16 5 3 5" xfId="6218" xr:uid="{00000000-0005-0000-0000-000045180000}"/>
    <cellStyle name="Normal 6 16 5 3 5 2" xfId="6219" xr:uid="{00000000-0005-0000-0000-000046180000}"/>
    <cellStyle name="Normal 6 16 5 3 6" xfId="6220" xr:uid="{00000000-0005-0000-0000-000047180000}"/>
    <cellStyle name="Normal 6 16 5 4" xfId="6221" xr:uid="{00000000-0005-0000-0000-000048180000}"/>
    <cellStyle name="Normal 6 16 5 4 2" xfId="6222" xr:uid="{00000000-0005-0000-0000-000049180000}"/>
    <cellStyle name="Normal 6 16 5 4 2 2" xfId="6223" xr:uid="{00000000-0005-0000-0000-00004A180000}"/>
    <cellStyle name="Normal 6 16 5 4 2 2 2" xfId="6224" xr:uid="{00000000-0005-0000-0000-00004B180000}"/>
    <cellStyle name="Normal 6 16 5 4 2 3" xfId="6225" xr:uid="{00000000-0005-0000-0000-00004C180000}"/>
    <cellStyle name="Normal 6 16 5 4 3" xfId="6226" xr:uid="{00000000-0005-0000-0000-00004D180000}"/>
    <cellStyle name="Normal 6 16 5 4 3 2" xfId="6227" xr:uid="{00000000-0005-0000-0000-00004E180000}"/>
    <cellStyle name="Normal 6 16 5 4 4" xfId="6228" xr:uid="{00000000-0005-0000-0000-00004F180000}"/>
    <cellStyle name="Normal 6 16 5 5" xfId="6229" xr:uid="{00000000-0005-0000-0000-000050180000}"/>
    <cellStyle name="Normal 6 16 5 5 2" xfId="6230" xr:uid="{00000000-0005-0000-0000-000051180000}"/>
    <cellStyle name="Normal 6 16 5 5 2 2" xfId="6231" xr:uid="{00000000-0005-0000-0000-000052180000}"/>
    <cellStyle name="Normal 6 16 5 5 2 2 2" xfId="6232" xr:uid="{00000000-0005-0000-0000-000053180000}"/>
    <cellStyle name="Normal 6 16 5 5 2 3" xfId="6233" xr:uid="{00000000-0005-0000-0000-000054180000}"/>
    <cellStyle name="Normal 6 16 5 5 3" xfId="6234" xr:uid="{00000000-0005-0000-0000-000055180000}"/>
    <cellStyle name="Normal 6 16 5 5 3 2" xfId="6235" xr:uid="{00000000-0005-0000-0000-000056180000}"/>
    <cellStyle name="Normal 6 16 5 5 4" xfId="6236" xr:uid="{00000000-0005-0000-0000-000057180000}"/>
    <cellStyle name="Normal 6 16 5 6" xfId="6237" xr:uid="{00000000-0005-0000-0000-000058180000}"/>
    <cellStyle name="Normal 6 16 5 6 2" xfId="6238" xr:uid="{00000000-0005-0000-0000-000059180000}"/>
    <cellStyle name="Normal 6 16 5 6 2 2" xfId="6239" xr:uid="{00000000-0005-0000-0000-00005A180000}"/>
    <cellStyle name="Normal 6 16 5 6 3" xfId="6240" xr:uid="{00000000-0005-0000-0000-00005B180000}"/>
    <cellStyle name="Normal 6 16 5 7" xfId="6241" xr:uid="{00000000-0005-0000-0000-00005C180000}"/>
    <cellStyle name="Normal 6 16 5 7 2" xfId="6242" xr:uid="{00000000-0005-0000-0000-00005D180000}"/>
    <cellStyle name="Normal 6 16 5 8" xfId="6243" xr:uid="{00000000-0005-0000-0000-00005E180000}"/>
    <cellStyle name="Normal 6 16 6" xfId="6244" xr:uid="{00000000-0005-0000-0000-00005F180000}"/>
    <cellStyle name="Normal 6 16 6 2" xfId="6245" xr:uid="{00000000-0005-0000-0000-000060180000}"/>
    <cellStyle name="Normal 6 16 6 2 2" xfId="6246" xr:uid="{00000000-0005-0000-0000-000061180000}"/>
    <cellStyle name="Normal 6 16 6 2 2 2" xfId="6247" xr:uid="{00000000-0005-0000-0000-000062180000}"/>
    <cellStyle name="Normal 6 16 6 2 2 2 2" xfId="6248" xr:uid="{00000000-0005-0000-0000-000063180000}"/>
    <cellStyle name="Normal 6 16 6 2 2 2 2 2" xfId="6249" xr:uid="{00000000-0005-0000-0000-000064180000}"/>
    <cellStyle name="Normal 6 16 6 2 2 2 3" xfId="6250" xr:uid="{00000000-0005-0000-0000-000065180000}"/>
    <cellStyle name="Normal 6 16 6 2 2 3" xfId="6251" xr:uid="{00000000-0005-0000-0000-000066180000}"/>
    <cellStyle name="Normal 6 16 6 2 2 3 2" xfId="6252" xr:uid="{00000000-0005-0000-0000-000067180000}"/>
    <cellStyle name="Normal 6 16 6 2 2 4" xfId="6253" xr:uid="{00000000-0005-0000-0000-000068180000}"/>
    <cellStyle name="Normal 6 16 6 2 3" xfId="6254" xr:uid="{00000000-0005-0000-0000-000069180000}"/>
    <cellStyle name="Normal 6 16 6 2 3 2" xfId="6255" xr:uid="{00000000-0005-0000-0000-00006A180000}"/>
    <cellStyle name="Normal 6 16 6 2 3 2 2" xfId="6256" xr:uid="{00000000-0005-0000-0000-00006B180000}"/>
    <cellStyle name="Normal 6 16 6 2 3 2 2 2" xfId="6257" xr:uid="{00000000-0005-0000-0000-00006C180000}"/>
    <cellStyle name="Normal 6 16 6 2 3 2 3" xfId="6258" xr:uid="{00000000-0005-0000-0000-00006D180000}"/>
    <cellStyle name="Normal 6 16 6 2 3 3" xfId="6259" xr:uid="{00000000-0005-0000-0000-00006E180000}"/>
    <cellStyle name="Normal 6 16 6 2 3 3 2" xfId="6260" xr:uid="{00000000-0005-0000-0000-00006F180000}"/>
    <cellStyle name="Normal 6 16 6 2 3 4" xfId="6261" xr:uid="{00000000-0005-0000-0000-000070180000}"/>
    <cellStyle name="Normal 6 16 6 2 4" xfId="6262" xr:uid="{00000000-0005-0000-0000-000071180000}"/>
    <cellStyle name="Normal 6 16 6 2 4 2" xfId="6263" xr:uid="{00000000-0005-0000-0000-000072180000}"/>
    <cellStyle name="Normal 6 16 6 2 4 2 2" xfId="6264" xr:uid="{00000000-0005-0000-0000-000073180000}"/>
    <cellStyle name="Normal 6 16 6 2 4 3" xfId="6265" xr:uid="{00000000-0005-0000-0000-000074180000}"/>
    <cellStyle name="Normal 6 16 6 2 5" xfId="6266" xr:uid="{00000000-0005-0000-0000-000075180000}"/>
    <cellStyle name="Normal 6 16 6 2 5 2" xfId="6267" xr:uid="{00000000-0005-0000-0000-000076180000}"/>
    <cellStyle name="Normal 6 16 6 2 6" xfId="6268" xr:uid="{00000000-0005-0000-0000-000077180000}"/>
    <cellStyle name="Normal 6 16 6 3" xfId="6269" xr:uid="{00000000-0005-0000-0000-000078180000}"/>
    <cellStyle name="Normal 6 16 6 3 2" xfId="6270" xr:uid="{00000000-0005-0000-0000-000079180000}"/>
    <cellStyle name="Normal 6 16 6 3 2 2" xfId="6271" xr:uid="{00000000-0005-0000-0000-00007A180000}"/>
    <cellStyle name="Normal 6 16 6 3 2 2 2" xfId="6272" xr:uid="{00000000-0005-0000-0000-00007B180000}"/>
    <cellStyle name="Normal 6 16 6 3 2 3" xfId="6273" xr:uid="{00000000-0005-0000-0000-00007C180000}"/>
    <cellStyle name="Normal 6 16 6 3 3" xfId="6274" xr:uid="{00000000-0005-0000-0000-00007D180000}"/>
    <cellStyle name="Normal 6 16 6 3 3 2" xfId="6275" xr:uid="{00000000-0005-0000-0000-00007E180000}"/>
    <cellStyle name="Normal 6 16 6 3 4" xfId="6276" xr:uid="{00000000-0005-0000-0000-00007F180000}"/>
    <cellStyle name="Normal 6 16 6 4" xfId="6277" xr:uid="{00000000-0005-0000-0000-000080180000}"/>
    <cellStyle name="Normal 6 16 6 4 2" xfId="6278" xr:uid="{00000000-0005-0000-0000-000081180000}"/>
    <cellStyle name="Normal 6 16 6 4 2 2" xfId="6279" xr:uid="{00000000-0005-0000-0000-000082180000}"/>
    <cellStyle name="Normal 6 16 6 4 2 2 2" xfId="6280" xr:uid="{00000000-0005-0000-0000-000083180000}"/>
    <cellStyle name="Normal 6 16 6 4 2 3" xfId="6281" xr:uid="{00000000-0005-0000-0000-000084180000}"/>
    <cellStyle name="Normal 6 16 6 4 3" xfId="6282" xr:uid="{00000000-0005-0000-0000-000085180000}"/>
    <cellStyle name="Normal 6 16 6 4 3 2" xfId="6283" xr:uid="{00000000-0005-0000-0000-000086180000}"/>
    <cellStyle name="Normal 6 16 6 4 4" xfId="6284" xr:uid="{00000000-0005-0000-0000-000087180000}"/>
    <cellStyle name="Normal 6 16 6 5" xfId="6285" xr:uid="{00000000-0005-0000-0000-000088180000}"/>
    <cellStyle name="Normal 6 16 6 5 2" xfId="6286" xr:uid="{00000000-0005-0000-0000-000089180000}"/>
    <cellStyle name="Normal 6 16 6 5 2 2" xfId="6287" xr:uid="{00000000-0005-0000-0000-00008A180000}"/>
    <cellStyle name="Normal 6 16 6 5 3" xfId="6288" xr:uid="{00000000-0005-0000-0000-00008B180000}"/>
    <cellStyle name="Normal 6 16 6 6" xfId="6289" xr:uid="{00000000-0005-0000-0000-00008C180000}"/>
    <cellStyle name="Normal 6 16 6 6 2" xfId="6290" xr:uid="{00000000-0005-0000-0000-00008D180000}"/>
    <cellStyle name="Normal 6 16 6 7" xfId="6291" xr:uid="{00000000-0005-0000-0000-00008E180000}"/>
    <cellStyle name="Normal 6 16 7" xfId="6292" xr:uid="{00000000-0005-0000-0000-00008F180000}"/>
    <cellStyle name="Normal 6 16 7 2" xfId="6293" xr:uid="{00000000-0005-0000-0000-000090180000}"/>
    <cellStyle name="Normal 6 16 7 2 2" xfId="6294" xr:uid="{00000000-0005-0000-0000-000091180000}"/>
    <cellStyle name="Normal 6 16 7 2 2 2" xfId="6295" xr:uid="{00000000-0005-0000-0000-000092180000}"/>
    <cellStyle name="Normal 6 16 7 2 2 2 2" xfId="6296" xr:uid="{00000000-0005-0000-0000-000093180000}"/>
    <cellStyle name="Normal 6 16 7 2 2 3" xfId="6297" xr:uid="{00000000-0005-0000-0000-000094180000}"/>
    <cellStyle name="Normal 6 16 7 2 3" xfId="6298" xr:uid="{00000000-0005-0000-0000-000095180000}"/>
    <cellStyle name="Normal 6 16 7 2 3 2" xfId="6299" xr:uid="{00000000-0005-0000-0000-000096180000}"/>
    <cellStyle name="Normal 6 16 7 2 4" xfId="6300" xr:uid="{00000000-0005-0000-0000-000097180000}"/>
    <cellStyle name="Normal 6 16 7 3" xfId="6301" xr:uid="{00000000-0005-0000-0000-000098180000}"/>
    <cellStyle name="Normal 6 16 7 3 2" xfId="6302" xr:uid="{00000000-0005-0000-0000-000099180000}"/>
    <cellStyle name="Normal 6 16 7 3 2 2" xfId="6303" xr:uid="{00000000-0005-0000-0000-00009A180000}"/>
    <cellStyle name="Normal 6 16 7 3 2 2 2" xfId="6304" xr:uid="{00000000-0005-0000-0000-00009B180000}"/>
    <cellStyle name="Normal 6 16 7 3 2 3" xfId="6305" xr:uid="{00000000-0005-0000-0000-00009C180000}"/>
    <cellStyle name="Normal 6 16 7 3 3" xfId="6306" xr:uid="{00000000-0005-0000-0000-00009D180000}"/>
    <cellStyle name="Normal 6 16 7 3 3 2" xfId="6307" xr:uid="{00000000-0005-0000-0000-00009E180000}"/>
    <cellStyle name="Normal 6 16 7 3 4" xfId="6308" xr:uid="{00000000-0005-0000-0000-00009F180000}"/>
    <cellStyle name="Normal 6 16 7 4" xfId="6309" xr:uid="{00000000-0005-0000-0000-0000A0180000}"/>
    <cellStyle name="Normal 6 16 7 4 2" xfId="6310" xr:uid="{00000000-0005-0000-0000-0000A1180000}"/>
    <cellStyle name="Normal 6 16 7 4 2 2" xfId="6311" xr:uid="{00000000-0005-0000-0000-0000A2180000}"/>
    <cellStyle name="Normal 6 16 7 4 3" xfId="6312" xr:uid="{00000000-0005-0000-0000-0000A3180000}"/>
    <cellStyle name="Normal 6 16 7 5" xfId="6313" xr:uid="{00000000-0005-0000-0000-0000A4180000}"/>
    <cellStyle name="Normal 6 16 7 5 2" xfId="6314" xr:uid="{00000000-0005-0000-0000-0000A5180000}"/>
    <cellStyle name="Normal 6 16 7 6" xfId="6315" xr:uid="{00000000-0005-0000-0000-0000A6180000}"/>
    <cellStyle name="Normal 6 16 8" xfId="6316" xr:uid="{00000000-0005-0000-0000-0000A7180000}"/>
    <cellStyle name="Normal 6 16 8 2" xfId="6317" xr:uid="{00000000-0005-0000-0000-0000A8180000}"/>
    <cellStyle name="Normal 6 16 8 2 2" xfId="6318" xr:uid="{00000000-0005-0000-0000-0000A9180000}"/>
    <cellStyle name="Normal 6 16 8 2 2 2" xfId="6319" xr:uid="{00000000-0005-0000-0000-0000AA180000}"/>
    <cellStyle name="Normal 6 16 8 2 3" xfId="6320" xr:uid="{00000000-0005-0000-0000-0000AB180000}"/>
    <cellStyle name="Normal 6 16 8 3" xfId="6321" xr:uid="{00000000-0005-0000-0000-0000AC180000}"/>
    <cellStyle name="Normal 6 16 8 3 2" xfId="6322" xr:uid="{00000000-0005-0000-0000-0000AD180000}"/>
    <cellStyle name="Normal 6 16 8 4" xfId="6323" xr:uid="{00000000-0005-0000-0000-0000AE180000}"/>
    <cellStyle name="Normal 6 16 9" xfId="6324" xr:uid="{00000000-0005-0000-0000-0000AF180000}"/>
    <cellStyle name="Normal 6 16 9 2" xfId="6325" xr:uid="{00000000-0005-0000-0000-0000B0180000}"/>
    <cellStyle name="Normal 6 16 9 2 2" xfId="6326" xr:uid="{00000000-0005-0000-0000-0000B1180000}"/>
    <cellStyle name="Normal 6 16 9 2 2 2" xfId="6327" xr:uid="{00000000-0005-0000-0000-0000B2180000}"/>
    <cellStyle name="Normal 6 16 9 2 3" xfId="6328" xr:uid="{00000000-0005-0000-0000-0000B3180000}"/>
    <cellStyle name="Normal 6 16 9 3" xfId="6329" xr:uid="{00000000-0005-0000-0000-0000B4180000}"/>
    <cellStyle name="Normal 6 16 9 3 2" xfId="6330" xr:uid="{00000000-0005-0000-0000-0000B5180000}"/>
    <cellStyle name="Normal 6 16 9 4" xfId="6331" xr:uid="{00000000-0005-0000-0000-0000B6180000}"/>
    <cellStyle name="Normal 6 17" xfId="6332" xr:uid="{00000000-0005-0000-0000-0000B7180000}"/>
    <cellStyle name="Normal 6 17 10" xfId="6333" xr:uid="{00000000-0005-0000-0000-0000B8180000}"/>
    <cellStyle name="Normal 6 17 10 2" xfId="6334" xr:uid="{00000000-0005-0000-0000-0000B9180000}"/>
    <cellStyle name="Normal 6 17 10 2 2" xfId="6335" xr:uid="{00000000-0005-0000-0000-0000BA180000}"/>
    <cellStyle name="Normal 6 17 10 3" xfId="6336" xr:uid="{00000000-0005-0000-0000-0000BB180000}"/>
    <cellStyle name="Normal 6 17 11" xfId="6337" xr:uid="{00000000-0005-0000-0000-0000BC180000}"/>
    <cellStyle name="Normal 6 17 11 2" xfId="6338" xr:uid="{00000000-0005-0000-0000-0000BD180000}"/>
    <cellStyle name="Normal 6 17 12" xfId="6339" xr:uid="{00000000-0005-0000-0000-0000BE180000}"/>
    <cellStyle name="Normal 6 17 2" xfId="6340" xr:uid="{00000000-0005-0000-0000-0000BF180000}"/>
    <cellStyle name="Normal 6 17 2 2" xfId="6341" xr:uid="{00000000-0005-0000-0000-0000C0180000}"/>
    <cellStyle name="Normal 6 17 2 2 2" xfId="6342" xr:uid="{00000000-0005-0000-0000-0000C1180000}"/>
    <cellStyle name="Normal 6 17 2 2 2 2" xfId="6343" xr:uid="{00000000-0005-0000-0000-0000C2180000}"/>
    <cellStyle name="Normal 6 17 2 2 2 2 2" xfId="6344" xr:uid="{00000000-0005-0000-0000-0000C3180000}"/>
    <cellStyle name="Normal 6 17 2 2 2 2 2 2" xfId="6345" xr:uid="{00000000-0005-0000-0000-0000C4180000}"/>
    <cellStyle name="Normal 6 17 2 2 2 2 2 2 2" xfId="6346" xr:uid="{00000000-0005-0000-0000-0000C5180000}"/>
    <cellStyle name="Normal 6 17 2 2 2 2 2 2 2 2" xfId="6347" xr:uid="{00000000-0005-0000-0000-0000C6180000}"/>
    <cellStyle name="Normal 6 17 2 2 2 2 2 2 3" xfId="6348" xr:uid="{00000000-0005-0000-0000-0000C7180000}"/>
    <cellStyle name="Normal 6 17 2 2 2 2 2 3" xfId="6349" xr:uid="{00000000-0005-0000-0000-0000C8180000}"/>
    <cellStyle name="Normal 6 17 2 2 2 2 2 3 2" xfId="6350" xr:uid="{00000000-0005-0000-0000-0000C9180000}"/>
    <cellStyle name="Normal 6 17 2 2 2 2 2 4" xfId="6351" xr:uid="{00000000-0005-0000-0000-0000CA180000}"/>
    <cellStyle name="Normal 6 17 2 2 2 2 3" xfId="6352" xr:uid="{00000000-0005-0000-0000-0000CB180000}"/>
    <cellStyle name="Normal 6 17 2 2 2 2 3 2" xfId="6353" xr:uid="{00000000-0005-0000-0000-0000CC180000}"/>
    <cellStyle name="Normal 6 17 2 2 2 2 3 2 2" xfId="6354" xr:uid="{00000000-0005-0000-0000-0000CD180000}"/>
    <cellStyle name="Normal 6 17 2 2 2 2 3 2 2 2" xfId="6355" xr:uid="{00000000-0005-0000-0000-0000CE180000}"/>
    <cellStyle name="Normal 6 17 2 2 2 2 3 2 3" xfId="6356" xr:uid="{00000000-0005-0000-0000-0000CF180000}"/>
    <cellStyle name="Normal 6 17 2 2 2 2 3 3" xfId="6357" xr:uid="{00000000-0005-0000-0000-0000D0180000}"/>
    <cellStyle name="Normal 6 17 2 2 2 2 3 3 2" xfId="6358" xr:uid="{00000000-0005-0000-0000-0000D1180000}"/>
    <cellStyle name="Normal 6 17 2 2 2 2 3 4" xfId="6359" xr:uid="{00000000-0005-0000-0000-0000D2180000}"/>
    <cellStyle name="Normal 6 17 2 2 2 2 4" xfId="6360" xr:uid="{00000000-0005-0000-0000-0000D3180000}"/>
    <cellStyle name="Normal 6 17 2 2 2 2 4 2" xfId="6361" xr:uid="{00000000-0005-0000-0000-0000D4180000}"/>
    <cellStyle name="Normal 6 17 2 2 2 2 4 2 2" xfId="6362" xr:uid="{00000000-0005-0000-0000-0000D5180000}"/>
    <cellStyle name="Normal 6 17 2 2 2 2 4 3" xfId="6363" xr:uid="{00000000-0005-0000-0000-0000D6180000}"/>
    <cellStyle name="Normal 6 17 2 2 2 2 5" xfId="6364" xr:uid="{00000000-0005-0000-0000-0000D7180000}"/>
    <cellStyle name="Normal 6 17 2 2 2 2 5 2" xfId="6365" xr:uid="{00000000-0005-0000-0000-0000D8180000}"/>
    <cellStyle name="Normal 6 17 2 2 2 2 6" xfId="6366" xr:uid="{00000000-0005-0000-0000-0000D9180000}"/>
    <cellStyle name="Normal 6 17 2 2 2 3" xfId="6367" xr:uid="{00000000-0005-0000-0000-0000DA180000}"/>
    <cellStyle name="Normal 6 17 2 2 2 3 2" xfId="6368" xr:uid="{00000000-0005-0000-0000-0000DB180000}"/>
    <cellStyle name="Normal 6 17 2 2 2 3 2 2" xfId="6369" xr:uid="{00000000-0005-0000-0000-0000DC180000}"/>
    <cellStyle name="Normal 6 17 2 2 2 3 2 2 2" xfId="6370" xr:uid="{00000000-0005-0000-0000-0000DD180000}"/>
    <cellStyle name="Normal 6 17 2 2 2 3 2 3" xfId="6371" xr:uid="{00000000-0005-0000-0000-0000DE180000}"/>
    <cellStyle name="Normal 6 17 2 2 2 3 3" xfId="6372" xr:uid="{00000000-0005-0000-0000-0000DF180000}"/>
    <cellStyle name="Normal 6 17 2 2 2 3 3 2" xfId="6373" xr:uid="{00000000-0005-0000-0000-0000E0180000}"/>
    <cellStyle name="Normal 6 17 2 2 2 3 4" xfId="6374" xr:uid="{00000000-0005-0000-0000-0000E1180000}"/>
    <cellStyle name="Normal 6 17 2 2 2 4" xfId="6375" xr:uid="{00000000-0005-0000-0000-0000E2180000}"/>
    <cellStyle name="Normal 6 17 2 2 2 4 2" xfId="6376" xr:uid="{00000000-0005-0000-0000-0000E3180000}"/>
    <cellStyle name="Normal 6 17 2 2 2 4 2 2" xfId="6377" xr:uid="{00000000-0005-0000-0000-0000E4180000}"/>
    <cellStyle name="Normal 6 17 2 2 2 4 2 2 2" xfId="6378" xr:uid="{00000000-0005-0000-0000-0000E5180000}"/>
    <cellStyle name="Normal 6 17 2 2 2 4 2 3" xfId="6379" xr:uid="{00000000-0005-0000-0000-0000E6180000}"/>
    <cellStyle name="Normal 6 17 2 2 2 4 3" xfId="6380" xr:uid="{00000000-0005-0000-0000-0000E7180000}"/>
    <cellStyle name="Normal 6 17 2 2 2 4 3 2" xfId="6381" xr:uid="{00000000-0005-0000-0000-0000E8180000}"/>
    <cellStyle name="Normal 6 17 2 2 2 4 4" xfId="6382" xr:uid="{00000000-0005-0000-0000-0000E9180000}"/>
    <cellStyle name="Normal 6 17 2 2 2 5" xfId="6383" xr:uid="{00000000-0005-0000-0000-0000EA180000}"/>
    <cellStyle name="Normal 6 17 2 2 2 5 2" xfId="6384" xr:uid="{00000000-0005-0000-0000-0000EB180000}"/>
    <cellStyle name="Normal 6 17 2 2 2 5 2 2" xfId="6385" xr:uid="{00000000-0005-0000-0000-0000EC180000}"/>
    <cellStyle name="Normal 6 17 2 2 2 5 3" xfId="6386" xr:uid="{00000000-0005-0000-0000-0000ED180000}"/>
    <cellStyle name="Normal 6 17 2 2 2 6" xfId="6387" xr:uid="{00000000-0005-0000-0000-0000EE180000}"/>
    <cellStyle name="Normal 6 17 2 2 2 6 2" xfId="6388" xr:uid="{00000000-0005-0000-0000-0000EF180000}"/>
    <cellStyle name="Normal 6 17 2 2 2 7" xfId="6389" xr:uid="{00000000-0005-0000-0000-0000F0180000}"/>
    <cellStyle name="Normal 6 17 2 2 3" xfId="6390" xr:uid="{00000000-0005-0000-0000-0000F1180000}"/>
    <cellStyle name="Normal 6 17 2 2 3 2" xfId="6391" xr:uid="{00000000-0005-0000-0000-0000F2180000}"/>
    <cellStyle name="Normal 6 17 2 2 3 2 2" xfId="6392" xr:uid="{00000000-0005-0000-0000-0000F3180000}"/>
    <cellStyle name="Normal 6 17 2 2 3 2 2 2" xfId="6393" xr:uid="{00000000-0005-0000-0000-0000F4180000}"/>
    <cellStyle name="Normal 6 17 2 2 3 2 2 2 2" xfId="6394" xr:uid="{00000000-0005-0000-0000-0000F5180000}"/>
    <cellStyle name="Normal 6 17 2 2 3 2 2 3" xfId="6395" xr:uid="{00000000-0005-0000-0000-0000F6180000}"/>
    <cellStyle name="Normal 6 17 2 2 3 2 3" xfId="6396" xr:uid="{00000000-0005-0000-0000-0000F7180000}"/>
    <cellStyle name="Normal 6 17 2 2 3 2 3 2" xfId="6397" xr:uid="{00000000-0005-0000-0000-0000F8180000}"/>
    <cellStyle name="Normal 6 17 2 2 3 2 4" xfId="6398" xr:uid="{00000000-0005-0000-0000-0000F9180000}"/>
    <cellStyle name="Normal 6 17 2 2 3 3" xfId="6399" xr:uid="{00000000-0005-0000-0000-0000FA180000}"/>
    <cellStyle name="Normal 6 17 2 2 3 3 2" xfId="6400" xr:uid="{00000000-0005-0000-0000-0000FB180000}"/>
    <cellStyle name="Normal 6 17 2 2 3 3 2 2" xfId="6401" xr:uid="{00000000-0005-0000-0000-0000FC180000}"/>
    <cellStyle name="Normal 6 17 2 2 3 3 2 2 2" xfId="6402" xr:uid="{00000000-0005-0000-0000-0000FD180000}"/>
    <cellStyle name="Normal 6 17 2 2 3 3 2 3" xfId="6403" xr:uid="{00000000-0005-0000-0000-0000FE180000}"/>
    <cellStyle name="Normal 6 17 2 2 3 3 3" xfId="6404" xr:uid="{00000000-0005-0000-0000-0000FF180000}"/>
    <cellStyle name="Normal 6 17 2 2 3 3 3 2" xfId="6405" xr:uid="{00000000-0005-0000-0000-000000190000}"/>
    <cellStyle name="Normal 6 17 2 2 3 3 4" xfId="6406" xr:uid="{00000000-0005-0000-0000-000001190000}"/>
    <cellStyle name="Normal 6 17 2 2 3 4" xfId="6407" xr:uid="{00000000-0005-0000-0000-000002190000}"/>
    <cellStyle name="Normal 6 17 2 2 3 4 2" xfId="6408" xr:uid="{00000000-0005-0000-0000-000003190000}"/>
    <cellStyle name="Normal 6 17 2 2 3 4 2 2" xfId="6409" xr:uid="{00000000-0005-0000-0000-000004190000}"/>
    <cellStyle name="Normal 6 17 2 2 3 4 3" xfId="6410" xr:uid="{00000000-0005-0000-0000-000005190000}"/>
    <cellStyle name="Normal 6 17 2 2 3 5" xfId="6411" xr:uid="{00000000-0005-0000-0000-000006190000}"/>
    <cellStyle name="Normal 6 17 2 2 3 5 2" xfId="6412" xr:uid="{00000000-0005-0000-0000-000007190000}"/>
    <cellStyle name="Normal 6 17 2 2 3 6" xfId="6413" xr:uid="{00000000-0005-0000-0000-000008190000}"/>
    <cellStyle name="Normal 6 17 2 2 4" xfId="6414" xr:uid="{00000000-0005-0000-0000-000009190000}"/>
    <cellStyle name="Normal 6 17 2 2 4 2" xfId="6415" xr:uid="{00000000-0005-0000-0000-00000A190000}"/>
    <cellStyle name="Normal 6 17 2 2 4 2 2" xfId="6416" xr:uid="{00000000-0005-0000-0000-00000B190000}"/>
    <cellStyle name="Normal 6 17 2 2 4 2 2 2" xfId="6417" xr:uid="{00000000-0005-0000-0000-00000C190000}"/>
    <cellStyle name="Normal 6 17 2 2 4 2 3" xfId="6418" xr:uid="{00000000-0005-0000-0000-00000D190000}"/>
    <cellStyle name="Normal 6 17 2 2 4 3" xfId="6419" xr:uid="{00000000-0005-0000-0000-00000E190000}"/>
    <cellStyle name="Normal 6 17 2 2 4 3 2" xfId="6420" xr:uid="{00000000-0005-0000-0000-00000F190000}"/>
    <cellStyle name="Normal 6 17 2 2 4 4" xfId="6421" xr:uid="{00000000-0005-0000-0000-000010190000}"/>
    <cellStyle name="Normal 6 17 2 2 5" xfId="6422" xr:uid="{00000000-0005-0000-0000-000011190000}"/>
    <cellStyle name="Normal 6 17 2 2 5 2" xfId="6423" xr:uid="{00000000-0005-0000-0000-000012190000}"/>
    <cellStyle name="Normal 6 17 2 2 5 2 2" xfId="6424" xr:uid="{00000000-0005-0000-0000-000013190000}"/>
    <cellStyle name="Normal 6 17 2 2 5 2 2 2" xfId="6425" xr:uid="{00000000-0005-0000-0000-000014190000}"/>
    <cellStyle name="Normal 6 17 2 2 5 2 3" xfId="6426" xr:uid="{00000000-0005-0000-0000-000015190000}"/>
    <cellStyle name="Normal 6 17 2 2 5 3" xfId="6427" xr:uid="{00000000-0005-0000-0000-000016190000}"/>
    <cellStyle name="Normal 6 17 2 2 5 3 2" xfId="6428" xr:uid="{00000000-0005-0000-0000-000017190000}"/>
    <cellStyle name="Normal 6 17 2 2 5 4" xfId="6429" xr:uid="{00000000-0005-0000-0000-000018190000}"/>
    <cellStyle name="Normal 6 17 2 2 6" xfId="6430" xr:uid="{00000000-0005-0000-0000-000019190000}"/>
    <cellStyle name="Normal 6 17 2 2 6 2" xfId="6431" xr:uid="{00000000-0005-0000-0000-00001A190000}"/>
    <cellStyle name="Normal 6 17 2 2 6 2 2" xfId="6432" xr:uid="{00000000-0005-0000-0000-00001B190000}"/>
    <cellStyle name="Normal 6 17 2 2 6 3" xfId="6433" xr:uid="{00000000-0005-0000-0000-00001C190000}"/>
    <cellStyle name="Normal 6 17 2 2 7" xfId="6434" xr:uid="{00000000-0005-0000-0000-00001D190000}"/>
    <cellStyle name="Normal 6 17 2 2 7 2" xfId="6435" xr:uid="{00000000-0005-0000-0000-00001E190000}"/>
    <cellStyle name="Normal 6 17 2 2 8" xfId="6436" xr:uid="{00000000-0005-0000-0000-00001F190000}"/>
    <cellStyle name="Normal 6 17 2 3" xfId="6437" xr:uid="{00000000-0005-0000-0000-000020190000}"/>
    <cellStyle name="Normal 6 17 2 3 2" xfId="6438" xr:uid="{00000000-0005-0000-0000-000021190000}"/>
    <cellStyle name="Normal 6 17 2 3 2 2" xfId="6439" xr:uid="{00000000-0005-0000-0000-000022190000}"/>
    <cellStyle name="Normal 6 17 2 3 2 2 2" xfId="6440" xr:uid="{00000000-0005-0000-0000-000023190000}"/>
    <cellStyle name="Normal 6 17 2 3 2 2 2 2" xfId="6441" xr:uid="{00000000-0005-0000-0000-000024190000}"/>
    <cellStyle name="Normal 6 17 2 3 2 2 2 2 2" xfId="6442" xr:uid="{00000000-0005-0000-0000-000025190000}"/>
    <cellStyle name="Normal 6 17 2 3 2 2 2 3" xfId="6443" xr:uid="{00000000-0005-0000-0000-000026190000}"/>
    <cellStyle name="Normal 6 17 2 3 2 2 3" xfId="6444" xr:uid="{00000000-0005-0000-0000-000027190000}"/>
    <cellStyle name="Normal 6 17 2 3 2 2 3 2" xfId="6445" xr:uid="{00000000-0005-0000-0000-000028190000}"/>
    <cellStyle name="Normal 6 17 2 3 2 2 4" xfId="6446" xr:uid="{00000000-0005-0000-0000-000029190000}"/>
    <cellStyle name="Normal 6 17 2 3 2 3" xfId="6447" xr:uid="{00000000-0005-0000-0000-00002A190000}"/>
    <cellStyle name="Normal 6 17 2 3 2 3 2" xfId="6448" xr:uid="{00000000-0005-0000-0000-00002B190000}"/>
    <cellStyle name="Normal 6 17 2 3 2 3 2 2" xfId="6449" xr:uid="{00000000-0005-0000-0000-00002C190000}"/>
    <cellStyle name="Normal 6 17 2 3 2 3 2 2 2" xfId="6450" xr:uid="{00000000-0005-0000-0000-00002D190000}"/>
    <cellStyle name="Normal 6 17 2 3 2 3 2 3" xfId="6451" xr:uid="{00000000-0005-0000-0000-00002E190000}"/>
    <cellStyle name="Normal 6 17 2 3 2 3 3" xfId="6452" xr:uid="{00000000-0005-0000-0000-00002F190000}"/>
    <cellStyle name="Normal 6 17 2 3 2 3 3 2" xfId="6453" xr:uid="{00000000-0005-0000-0000-000030190000}"/>
    <cellStyle name="Normal 6 17 2 3 2 3 4" xfId="6454" xr:uid="{00000000-0005-0000-0000-000031190000}"/>
    <cellStyle name="Normal 6 17 2 3 2 4" xfId="6455" xr:uid="{00000000-0005-0000-0000-000032190000}"/>
    <cellStyle name="Normal 6 17 2 3 2 4 2" xfId="6456" xr:uid="{00000000-0005-0000-0000-000033190000}"/>
    <cellStyle name="Normal 6 17 2 3 2 4 2 2" xfId="6457" xr:uid="{00000000-0005-0000-0000-000034190000}"/>
    <cellStyle name="Normal 6 17 2 3 2 4 3" xfId="6458" xr:uid="{00000000-0005-0000-0000-000035190000}"/>
    <cellStyle name="Normal 6 17 2 3 2 5" xfId="6459" xr:uid="{00000000-0005-0000-0000-000036190000}"/>
    <cellStyle name="Normal 6 17 2 3 2 5 2" xfId="6460" xr:uid="{00000000-0005-0000-0000-000037190000}"/>
    <cellStyle name="Normal 6 17 2 3 2 6" xfId="6461" xr:uid="{00000000-0005-0000-0000-000038190000}"/>
    <cellStyle name="Normal 6 17 2 3 3" xfId="6462" xr:uid="{00000000-0005-0000-0000-000039190000}"/>
    <cellStyle name="Normal 6 17 2 3 3 2" xfId="6463" xr:uid="{00000000-0005-0000-0000-00003A190000}"/>
    <cellStyle name="Normal 6 17 2 3 3 2 2" xfId="6464" xr:uid="{00000000-0005-0000-0000-00003B190000}"/>
    <cellStyle name="Normal 6 17 2 3 3 2 2 2" xfId="6465" xr:uid="{00000000-0005-0000-0000-00003C190000}"/>
    <cellStyle name="Normal 6 17 2 3 3 2 3" xfId="6466" xr:uid="{00000000-0005-0000-0000-00003D190000}"/>
    <cellStyle name="Normal 6 17 2 3 3 3" xfId="6467" xr:uid="{00000000-0005-0000-0000-00003E190000}"/>
    <cellStyle name="Normal 6 17 2 3 3 3 2" xfId="6468" xr:uid="{00000000-0005-0000-0000-00003F190000}"/>
    <cellStyle name="Normal 6 17 2 3 3 4" xfId="6469" xr:uid="{00000000-0005-0000-0000-000040190000}"/>
    <cellStyle name="Normal 6 17 2 3 4" xfId="6470" xr:uid="{00000000-0005-0000-0000-000041190000}"/>
    <cellStyle name="Normal 6 17 2 3 4 2" xfId="6471" xr:uid="{00000000-0005-0000-0000-000042190000}"/>
    <cellStyle name="Normal 6 17 2 3 4 2 2" xfId="6472" xr:uid="{00000000-0005-0000-0000-000043190000}"/>
    <cellStyle name="Normal 6 17 2 3 4 2 2 2" xfId="6473" xr:uid="{00000000-0005-0000-0000-000044190000}"/>
    <cellStyle name="Normal 6 17 2 3 4 2 3" xfId="6474" xr:uid="{00000000-0005-0000-0000-000045190000}"/>
    <cellStyle name="Normal 6 17 2 3 4 3" xfId="6475" xr:uid="{00000000-0005-0000-0000-000046190000}"/>
    <cellStyle name="Normal 6 17 2 3 4 3 2" xfId="6476" xr:uid="{00000000-0005-0000-0000-000047190000}"/>
    <cellStyle name="Normal 6 17 2 3 4 4" xfId="6477" xr:uid="{00000000-0005-0000-0000-000048190000}"/>
    <cellStyle name="Normal 6 17 2 3 5" xfId="6478" xr:uid="{00000000-0005-0000-0000-000049190000}"/>
    <cellStyle name="Normal 6 17 2 3 5 2" xfId="6479" xr:uid="{00000000-0005-0000-0000-00004A190000}"/>
    <cellStyle name="Normal 6 17 2 3 5 2 2" xfId="6480" xr:uid="{00000000-0005-0000-0000-00004B190000}"/>
    <cellStyle name="Normal 6 17 2 3 5 3" xfId="6481" xr:uid="{00000000-0005-0000-0000-00004C190000}"/>
    <cellStyle name="Normal 6 17 2 3 6" xfId="6482" xr:uid="{00000000-0005-0000-0000-00004D190000}"/>
    <cellStyle name="Normal 6 17 2 3 6 2" xfId="6483" xr:uid="{00000000-0005-0000-0000-00004E190000}"/>
    <cellStyle name="Normal 6 17 2 3 7" xfId="6484" xr:uid="{00000000-0005-0000-0000-00004F190000}"/>
    <cellStyle name="Normal 6 17 2 4" xfId="6485" xr:uid="{00000000-0005-0000-0000-000050190000}"/>
    <cellStyle name="Normal 6 17 2 4 2" xfId="6486" xr:uid="{00000000-0005-0000-0000-000051190000}"/>
    <cellStyle name="Normal 6 17 2 4 2 2" xfId="6487" xr:uid="{00000000-0005-0000-0000-000052190000}"/>
    <cellStyle name="Normal 6 17 2 4 2 2 2" xfId="6488" xr:uid="{00000000-0005-0000-0000-000053190000}"/>
    <cellStyle name="Normal 6 17 2 4 2 2 2 2" xfId="6489" xr:uid="{00000000-0005-0000-0000-000054190000}"/>
    <cellStyle name="Normal 6 17 2 4 2 2 3" xfId="6490" xr:uid="{00000000-0005-0000-0000-000055190000}"/>
    <cellStyle name="Normal 6 17 2 4 2 3" xfId="6491" xr:uid="{00000000-0005-0000-0000-000056190000}"/>
    <cellStyle name="Normal 6 17 2 4 2 3 2" xfId="6492" xr:uid="{00000000-0005-0000-0000-000057190000}"/>
    <cellStyle name="Normal 6 17 2 4 2 4" xfId="6493" xr:uid="{00000000-0005-0000-0000-000058190000}"/>
    <cellStyle name="Normal 6 17 2 4 3" xfId="6494" xr:uid="{00000000-0005-0000-0000-000059190000}"/>
    <cellStyle name="Normal 6 17 2 4 3 2" xfId="6495" xr:uid="{00000000-0005-0000-0000-00005A190000}"/>
    <cellStyle name="Normal 6 17 2 4 3 2 2" xfId="6496" xr:uid="{00000000-0005-0000-0000-00005B190000}"/>
    <cellStyle name="Normal 6 17 2 4 3 2 2 2" xfId="6497" xr:uid="{00000000-0005-0000-0000-00005C190000}"/>
    <cellStyle name="Normal 6 17 2 4 3 2 3" xfId="6498" xr:uid="{00000000-0005-0000-0000-00005D190000}"/>
    <cellStyle name="Normal 6 17 2 4 3 3" xfId="6499" xr:uid="{00000000-0005-0000-0000-00005E190000}"/>
    <cellStyle name="Normal 6 17 2 4 3 3 2" xfId="6500" xr:uid="{00000000-0005-0000-0000-00005F190000}"/>
    <cellStyle name="Normal 6 17 2 4 3 4" xfId="6501" xr:uid="{00000000-0005-0000-0000-000060190000}"/>
    <cellStyle name="Normal 6 17 2 4 4" xfId="6502" xr:uid="{00000000-0005-0000-0000-000061190000}"/>
    <cellStyle name="Normal 6 17 2 4 4 2" xfId="6503" xr:uid="{00000000-0005-0000-0000-000062190000}"/>
    <cellStyle name="Normal 6 17 2 4 4 2 2" xfId="6504" xr:uid="{00000000-0005-0000-0000-000063190000}"/>
    <cellStyle name="Normal 6 17 2 4 4 3" xfId="6505" xr:uid="{00000000-0005-0000-0000-000064190000}"/>
    <cellStyle name="Normal 6 17 2 4 5" xfId="6506" xr:uid="{00000000-0005-0000-0000-000065190000}"/>
    <cellStyle name="Normal 6 17 2 4 5 2" xfId="6507" xr:uid="{00000000-0005-0000-0000-000066190000}"/>
    <cellStyle name="Normal 6 17 2 4 6" xfId="6508" xr:uid="{00000000-0005-0000-0000-000067190000}"/>
    <cellStyle name="Normal 6 17 2 5" xfId="6509" xr:uid="{00000000-0005-0000-0000-000068190000}"/>
    <cellStyle name="Normal 6 17 2 5 2" xfId="6510" xr:uid="{00000000-0005-0000-0000-000069190000}"/>
    <cellStyle name="Normal 6 17 2 5 2 2" xfId="6511" xr:uid="{00000000-0005-0000-0000-00006A190000}"/>
    <cellStyle name="Normal 6 17 2 5 2 2 2" xfId="6512" xr:uid="{00000000-0005-0000-0000-00006B190000}"/>
    <cellStyle name="Normal 6 17 2 5 2 3" xfId="6513" xr:uid="{00000000-0005-0000-0000-00006C190000}"/>
    <cellStyle name="Normal 6 17 2 5 3" xfId="6514" xr:uid="{00000000-0005-0000-0000-00006D190000}"/>
    <cellStyle name="Normal 6 17 2 5 3 2" xfId="6515" xr:uid="{00000000-0005-0000-0000-00006E190000}"/>
    <cellStyle name="Normal 6 17 2 5 4" xfId="6516" xr:uid="{00000000-0005-0000-0000-00006F190000}"/>
    <cellStyle name="Normal 6 17 2 6" xfId="6517" xr:uid="{00000000-0005-0000-0000-000070190000}"/>
    <cellStyle name="Normal 6 17 2 6 2" xfId="6518" xr:uid="{00000000-0005-0000-0000-000071190000}"/>
    <cellStyle name="Normal 6 17 2 6 2 2" xfId="6519" xr:uid="{00000000-0005-0000-0000-000072190000}"/>
    <cellStyle name="Normal 6 17 2 6 2 2 2" xfId="6520" xr:uid="{00000000-0005-0000-0000-000073190000}"/>
    <cellStyle name="Normal 6 17 2 6 2 3" xfId="6521" xr:uid="{00000000-0005-0000-0000-000074190000}"/>
    <cellStyle name="Normal 6 17 2 6 3" xfId="6522" xr:uid="{00000000-0005-0000-0000-000075190000}"/>
    <cellStyle name="Normal 6 17 2 6 3 2" xfId="6523" xr:uid="{00000000-0005-0000-0000-000076190000}"/>
    <cellStyle name="Normal 6 17 2 6 4" xfId="6524" xr:uid="{00000000-0005-0000-0000-000077190000}"/>
    <cellStyle name="Normal 6 17 2 7" xfId="6525" xr:uid="{00000000-0005-0000-0000-000078190000}"/>
    <cellStyle name="Normal 6 17 2 7 2" xfId="6526" xr:uid="{00000000-0005-0000-0000-000079190000}"/>
    <cellStyle name="Normal 6 17 2 7 2 2" xfId="6527" xr:uid="{00000000-0005-0000-0000-00007A190000}"/>
    <cellStyle name="Normal 6 17 2 7 3" xfId="6528" xr:uid="{00000000-0005-0000-0000-00007B190000}"/>
    <cellStyle name="Normal 6 17 2 8" xfId="6529" xr:uid="{00000000-0005-0000-0000-00007C190000}"/>
    <cellStyle name="Normal 6 17 2 8 2" xfId="6530" xr:uid="{00000000-0005-0000-0000-00007D190000}"/>
    <cellStyle name="Normal 6 17 2 9" xfId="6531" xr:uid="{00000000-0005-0000-0000-00007E190000}"/>
    <cellStyle name="Normal 6 17 3" xfId="6532" xr:uid="{00000000-0005-0000-0000-00007F190000}"/>
    <cellStyle name="Normal 6 17 3 2" xfId="6533" xr:uid="{00000000-0005-0000-0000-000080190000}"/>
    <cellStyle name="Normal 6 17 3 2 2" xfId="6534" xr:uid="{00000000-0005-0000-0000-000081190000}"/>
    <cellStyle name="Normal 6 17 3 2 2 2" xfId="6535" xr:uid="{00000000-0005-0000-0000-000082190000}"/>
    <cellStyle name="Normal 6 17 3 2 2 2 2" xfId="6536" xr:uid="{00000000-0005-0000-0000-000083190000}"/>
    <cellStyle name="Normal 6 17 3 2 2 2 2 2" xfId="6537" xr:uid="{00000000-0005-0000-0000-000084190000}"/>
    <cellStyle name="Normal 6 17 3 2 2 2 2 2 2" xfId="6538" xr:uid="{00000000-0005-0000-0000-000085190000}"/>
    <cellStyle name="Normal 6 17 3 2 2 2 2 2 2 2" xfId="6539" xr:uid="{00000000-0005-0000-0000-000086190000}"/>
    <cellStyle name="Normal 6 17 3 2 2 2 2 2 3" xfId="6540" xr:uid="{00000000-0005-0000-0000-000087190000}"/>
    <cellStyle name="Normal 6 17 3 2 2 2 2 3" xfId="6541" xr:uid="{00000000-0005-0000-0000-000088190000}"/>
    <cellStyle name="Normal 6 17 3 2 2 2 2 3 2" xfId="6542" xr:uid="{00000000-0005-0000-0000-000089190000}"/>
    <cellStyle name="Normal 6 17 3 2 2 2 2 4" xfId="6543" xr:uid="{00000000-0005-0000-0000-00008A190000}"/>
    <cellStyle name="Normal 6 17 3 2 2 2 3" xfId="6544" xr:uid="{00000000-0005-0000-0000-00008B190000}"/>
    <cellStyle name="Normal 6 17 3 2 2 2 3 2" xfId="6545" xr:uid="{00000000-0005-0000-0000-00008C190000}"/>
    <cellStyle name="Normal 6 17 3 2 2 2 3 2 2" xfId="6546" xr:uid="{00000000-0005-0000-0000-00008D190000}"/>
    <cellStyle name="Normal 6 17 3 2 2 2 3 2 2 2" xfId="6547" xr:uid="{00000000-0005-0000-0000-00008E190000}"/>
    <cellStyle name="Normal 6 17 3 2 2 2 3 2 3" xfId="6548" xr:uid="{00000000-0005-0000-0000-00008F190000}"/>
    <cellStyle name="Normal 6 17 3 2 2 2 3 3" xfId="6549" xr:uid="{00000000-0005-0000-0000-000090190000}"/>
    <cellStyle name="Normal 6 17 3 2 2 2 3 3 2" xfId="6550" xr:uid="{00000000-0005-0000-0000-000091190000}"/>
    <cellStyle name="Normal 6 17 3 2 2 2 3 4" xfId="6551" xr:uid="{00000000-0005-0000-0000-000092190000}"/>
    <cellStyle name="Normal 6 17 3 2 2 2 4" xfId="6552" xr:uid="{00000000-0005-0000-0000-000093190000}"/>
    <cellStyle name="Normal 6 17 3 2 2 2 4 2" xfId="6553" xr:uid="{00000000-0005-0000-0000-000094190000}"/>
    <cellStyle name="Normal 6 17 3 2 2 2 4 2 2" xfId="6554" xr:uid="{00000000-0005-0000-0000-000095190000}"/>
    <cellStyle name="Normal 6 17 3 2 2 2 4 3" xfId="6555" xr:uid="{00000000-0005-0000-0000-000096190000}"/>
    <cellStyle name="Normal 6 17 3 2 2 2 5" xfId="6556" xr:uid="{00000000-0005-0000-0000-000097190000}"/>
    <cellStyle name="Normal 6 17 3 2 2 2 5 2" xfId="6557" xr:uid="{00000000-0005-0000-0000-000098190000}"/>
    <cellStyle name="Normal 6 17 3 2 2 2 6" xfId="6558" xr:uid="{00000000-0005-0000-0000-000099190000}"/>
    <cellStyle name="Normal 6 17 3 2 2 3" xfId="6559" xr:uid="{00000000-0005-0000-0000-00009A190000}"/>
    <cellStyle name="Normal 6 17 3 2 2 3 2" xfId="6560" xr:uid="{00000000-0005-0000-0000-00009B190000}"/>
    <cellStyle name="Normal 6 17 3 2 2 3 2 2" xfId="6561" xr:uid="{00000000-0005-0000-0000-00009C190000}"/>
    <cellStyle name="Normal 6 17 3 2 2 3 2 2 2" xfId="6562" xr:uid="{00000000-0005-0000-0000-00009D190000}"/>
    <cellStyle name="Normal 6 17 3 2 2 3 2 3" xfId="6563" xr:uid="{00000000-0005-0000-0000-00009E190000}"/>
    <cellStyle name="Normal 6 17 3 2 2 3 3" xfId="6564" xr:uid="{00000000-0005-0000-0000-00009F190000}"/>
    <cellStyle name="Normal 6 17 3 2 2 3 3 2" xfId="6565" xr:uid="{00000000-0005-0000-0000-0000A0190000}"/>
    <cellStyle name="Normal 6 17 3 2 2 3 4" xfId="6566" xr:uid="{00000000-0005-0000-0000-0000A1190000}"/>
    <cellStyle name="Normal 6 17 3 2 2 4" xfId="6567" xr:uid="{00000000-0005-0000-0000-0000A2190000}"/>
    <cellStyle name="Normal 6 17 3 2 2 4 2" xfId="6568" xr:uid="{00000000-0005-0000-0000-0000A3190000}"/>
    <cellStyle name="Normal 6 17 3 2 2 4 2 2" xfId="6569" xr:uid="{00000000-0005-0000-0000-0000A4190000}"/>
    <cellStyle name="Normal 6 17 3 2 2 4 2 2 2" xfId="6570" xr:uid="{00000000-0005-0000-0000-0000A5190000}"/>
    <cellStyle name="Normal 6 17 3 2 2 4 2 3" xfId="6571" xr:uid="{00000000-0005-0000-0000-0000A6190000}"/>
    <cellStyle name="Normal 6 17 3 2 2 4 3" xfId="6572" xr:uid="{00000000-0005-0000-0000-0000A7190000}"/>
    <cellStyle name="Normal 6 17 3 2 2 4 3 2" xfId="6573" xr:uid="{00000000-0005-0000-0000-0000A8190000}"/>
    <cellStyle name="Normal 6 17 3 2 2 4 4" xfId="6574" xr:uid="{00000000-0005-0000-0000-0000A9190000}"/>
    <cellStyle name="Normal 6 17 3 2 2 5" xfId="6575" xr:uid="{00000000-0005-0000-0000-0000AA190000}"/>
    <cellStyle name="Normal 6 17 3 2 2 5 2" xfId="6576" xr:uid="{00000000-0005-0000-0000-0000AB190000}"/>
    <cellStyle name="Normal 6 17 3 2 2 5 2 2" xfId="6577" xr:uid="{00000000-0005-0000-0000-0000AC190000}"/>
    <cellStyle name="Normal 6 17 3 2 2 5 3" xfId="6578" xr:uid="{00000000-0005-0000-0000-0000AD190000}"/>
    <cellStyle name="Normal 6 17 3 2 2 6" xfId="6579" xr:uid="{00000000-0005-0000-0000-0000AE190000}"/>
    <cellStyle name="Normal 6 17 3 2 2 6 2" xfId="6580" xr:uid="{00000000-0005-0000-0000-0000AF190000}"/>
    <cellStyle name="Normal 6 17 3 2 2 7" xfId="6581" xr:uid="{00000000-0005-0000-0000-0000B0190000}"/>
    <cellStyle name="Normal 6 17 3 2 3" xfId="6582" xr:uid="{00000000-0005-0000-0000-0000B1190000}"/>
    <cellStyle name="Normal 6 17 3 2 3 2" xfId="6583" xr:uid="{00000000-0005-0000-0000-0000B2190000}"/>
    <cellStyle name="Normal 6 17 3 2 3 2 2" xfId="6584" xr:uid="{00000000-0005-0000-0000-0000B3190000}"/>
    <cellStyle name="Normal 6 17 3 2 3 2 2 2" xfId="6585" xr:uid="{00000000-0005-0000-0000-0000B4190000}"/>
    <cellStyle name="Normal 6 17 3 2 3 2 2 2 2" xfId="6586" xr:uid="{00000000-0005-0000-0000-0000B5190000}"/>
    <cellStyle name="Normal 6 17 3 2 3 2 2 3" xfId="6587" xr:uid="{00000000-0005-0000-0000-0000B6190000}"/>
    <cellStyle name="Normal 6 17 3 2 3 2 3" xfId="6588" xr:uid="{00000000-0005-0000-0000-0000B7190000}"/>
    <cellStyle name="Normal 6 17 3 2 3 2 3 2" xfId="6589" xr:uid="{00000000-0005-0000-0000-0000B8190000}"/>
    <cellStyle name="Normal 6 17 3 2 3 2 4" xfId="6590" xr:uid="{00000000-0005-0000-0000-0000B9190000}"/>
    <cellStyle name="Normal 6 17 3 2 3 3" xfId="6591" xr:uid="{00000000-0005-0000-0000-0000BA190000}"/>
    <cellStyle name="Normal 6 17 3 2 3 3 2" xfId="6592" xr:uid="{00000000-0005-0000-0000-0000BB190000}"/>
    <cellStyle name="Normal 6 17 3 2 3 3 2 2" xfId="6593" xr:uid="{00000000-0005-0000-0000-0000BC190000}"/>
    <cellStyle name="Normal 6 17 3 2 3 3 2 2 2" xfId="6594" xr:uid="{00000000-0005-0000-0000-0000BD190000}"/>
    <cellStyle name="Normal 6 17 3 2 3 3 2 3" xfId="6595" xr:uid="{00000000-0005-0000-0000-0000BE190000}"/>
    <cellStyle name="Normal 6 17 3 2 3 3 3" xfId="6596" xr:uid="{00000000-0005-0000-0000-0000BF190000}"/>
    <cellStyle name="Normal 6 17 3 2 3 3 3 2" xfId="6597" xr:uid="{00000000-0005-0000-0000-0000C0190000}"/>
    <cellStyle name="Normal 6 17 3 2 3 3 4" xfId="6598" xr:uid="{00000000-0005-0000-0000-0000C1190000}"/>
    <cellStyle name="Normal 6 17 3 2 3 4" xfId="6599" xr:uid="{00000000-0005-0000-0000-0000C2190000}"/>
    <cellStyle name="Normal 6 17 3 2 3 4 2" xfId="6600" xr:uid="{00000000-0005-0000-0000-0000C3190000}"/>
    <cellStyle name="Normal 6 17 3 2 3 4 2 2" xfId="6601" xr:uid="{00000000-0005-0000-0000-0000C4190000}"/>
    <cellStyle name="Normal 6 17 3 2 3 4 3" xfId="6602" xr:uid="{00000000-0005-0000-0000-0000C5190000}"/>
    <cellStyle name="Normal 6 17 3 2 3 5" xfId="6603" xr:uid="{00000000-0005-0000-0000-0000C6190000}"/>
    <cellStyle name="Normal 6 17 3 2 3 5 2" xfId="6604" xr:uid="{00000000-0005-0000-0000-0000C7190000}"/>
    <cellStyle name="Normal 6 17 3 2 3 6" xfId="6605" xr:uid="{00000000-0005-0000-0000-0000C8190000}"/>
    <cellStyle name="Normal 6 17 3 2 4" xfId="6606" xr:uid="{00000000-0005-0000-0000-0000C9190000}"/>
    <cellStyle name="Normal 6 17 3 2 4 2" xfId="6607" xr:uid="{00000000-0005-0000-0000-0000CA190000}"/>
    <cellStyle name="Normal 6 17 3 2 4 2 2" xfId="6608" xr:uid="{00000000-0005-0000-0000-0000CB190000}"/>
    <cellStyle name="Normal 6 17 3 2 4 2 2 2" xfId="6609" xr:uid="{00000000-0005-0000-0000-0000CC190000}"/>
    <cellStyle name="Normal 6 17 3 2 4 2 3" xfId="6610" xr:uid="{00000000-0005-0000-0000-0000CD190000}"/>
    <cellStyle name="Normal 6 17 3 2 4 3" xfId="6611" xr:uid="{00000000-0005-0000-0000-0000CE190000}"/>
    <cellStyle name="Normal 6 17 3 2 4 3 2" xfId="6612" xr:uid="{00000000-0005-0000-0000-0000CF190000}"/>
    <cellStyle name="Normal 6 17 3 2 4 4" xfId="6613" xr:uid="{00000000-0005-0000-0000-0000D0190000}"/>
    <cellStyle name="Normal 6 17 3 2 5" xfId="6614" xr:uid="{00000000-0005-0000-0000-0000D1190000}"/>
    <cellStyle name="Normal 6 17 3 2 5 2" xfId="6615" xr:uid="{00000000-0005-0000-0000-0000D2190000}"/>
    <cellStyle name="Normal 6 17 3 2 5 2 2" xfId="6616" xr:uid="{00000000-0005-0000-0000-0000D3190000}"/>
    <cellStyle name="Normal 6 17 3 2 5 2 2 2" xfId="6617" xr:uid="{00000000-0005-0000-0000-0000D4190000}"/>
    <cellStyle name="Normal 6 17 3 2 5 2 3" xfId="6618" xr:uid="{00000000-0005-0000-0000-0000D5190000}"/>
    <cellStyle name="Normal 6 17 3 2 5 3" xfId="6619" xr:uid="{00000000-0005-0000-0000-0000D6190000}"/>
    <cellStyle name="Normal 6 17 3 2 5 3 2" xfId="6620" xr:uid="{00000000-0005-0000-0000-0000D7190000}"/>
    <cellStyle name="Normal 6 17 3 2 5 4" xfId="6621" xr:uid="{00000000-0005-0000-0000-0000D8190000}"/>
    <cellStyle name="Normal 6 17 3 2 6" xfId="6622" xr:uid="{00000000-0005-0000-0000-0000D9190000}"/>
    <cellStyle name="Normal 6 17 3 2 6 2" xfId="6623" xr:uid="{00000000-0005-0000-0000-0000DA190000}"/>
    <cellStyle name="Normal 6 17 3 2 6 2 2" xfId="6624" xr:uid="{00000000-0005-0000-0000-0000DB190000}"/>
    <cellStyle name="Normal 6 17 3 2 6 3" xfId="6625" xr:uid="{00000000-0005-0000-0000-0000DC190000}"/>
    <cellStyle name="Normal 6 17 3 2 7" xfId="6626" xr:uid="{00000000-0005-0000-0000-0000DD190000}"/>
    <cellStyle name="Normal 6 17 3 2 7 2" xfId="6627" xr:uid="{00000000-0005-0000-0000-0000DE190000}"/>
    <cellStyle name="Normal 6 17 3 2 8" xfId="6628" xr:uid="{00000000-0005-0000-0000-0000DF190000}"/>
    <cellStyle name="Normal 6 17 3 3" xfId="6629" xr:uid="{00000000-0005-0000-0000-0000E0190000}"/>
    <cellStyle name="Normal 6 17 3 3 2" xfId="6630" xr:uid="{00000000-0005-0000-0000-0000E1190000}"/>
    <cellStyle name="Normal 6 17 3 3 2 2" xfId="6631" xr:uid="{00000000-0005-0000-0000-0000E2190000}"/>
    <cellStyle name="Normal 6 17 3 3 2 2 2" xfId="6632" xr:uid="{00000000-0005-0000-0000-0000E3190000}"/>
    <cellStyle name="Normal 6 17 3 3 2 2 2 2" xfId="6633" xr:uid="{00000000-0005-0000-0000-0000E4190000}"/>
    <cellStyle name="Normal 6 17 3 3 2 2 2 2 2" xfId="6634" xr:uid="{00000000-0005-0000-0000-0000E5190000}"/>
    <cellStyle name="Normal 6 17 3 3 2 2 2 3" xfId="6635" xr:uid="{00000000-0005-0000-0000-0000E6190000}"/>
    <cellStyle name="Normal 6 17 3 3 2 2 3" xfId="6636" xr:uid="{00000000-0005-0000-0000-0000E7190000}"/>
    <cellStyle name="Normal 6 17 3 3 2 2 3 2" xfId="6637" xr:uid="{00000000-0005-0000-0000-0000E8190000}"/>
    <cellStyle name="Normal 6 17 3 3 2 2 4" xfId="6638" xr:uid="{00000000-0005-0000-0000-0000E9190000}"/>
    <cellStyle name="Normal 6 17 3 3 2 3" xfId="6639" xr:uid="{00000000-0005-0000-0000-0000EA190000}"/>
    <cellStyle name="Normal 6 17 3 3 2 3 2" xfId="6640" xr:uid="{00000000-0005-0000-0000-0000EB190000}"/>
    <cellStyle name="Normal 6 17 3 3 2 3 2 2" xfId="6641" xr:uid="{00000000-0005-0000-0000-0000EC190000}"/>
    <cellStyle name="Normal 6 17 3 3 2 3 2 2 2" xfId="6642" xr:uid="{00000000-0005-0000-0000-0000ED190000}"/>
    <cellStyle name="Normal 6 17 3 3 2 3 2 3" xfId="6643" xr:uid="{00000000-0005-0000-0000-0000EE190000}"/>
    <cellStyle name="Normal 6 17 3 3 2 3 3" xfId="6644" xr:uid="{00000000-0005-0000-0000-0000EF190000}"/>
    <cellStyle name="Normal 6 17 3 3 2 3 3 2" xfId="6645" xr:uid="{00000000-0005-0000-0000-0000F0190000}"/>
    <cellStyle name="Normal 6 17 3 3 2 3 4" xfId="6646" xr:uid="{00000000-0005-0000-0000-0000F1190000}"/>
    <cellStyle name="Normal 6 17 3 3 2 4" xfId="6647" xr:uid="{00000000-0005-0000-0000-0000F2190000}"/>
    <cellStyle name="Normal 6 17 3 3 2 4 2" xfId="6648" xr:uid="{00000000-0005-0000-0000-0000F3190000}"/>
    <cellStyle name="Normal 6 17 3 3 2 4 2 2" xfId="6649" xr:uid="{00000000-0005-0000-0000-0000F4190000}"/>
    <cellStyle name="Normal 6 17 3 3 2 4 3" xfId="6650" xr:uid="{00000000-0005-0000-0000-0000F5190000}"/>
    <cellStyle name="Normal 6 17 3 3 2 5" xfId="6651" xr:uid="{00000000-0005-0000-0000-0000F6190000}"/>
    <cellStyle name="Normal 6 17 3 3 2 5 2" xfId="6652" xr:uid="{00000000-0005-0000-0000-0000F7190000}"/>
    <cellStyle name="Normal 6 17 3 3 2 6" xfId="6653" xr:uid="{00000000-0005-0000-0000-0000F8190000}"/>
    <cellStyle name="Normal 6 17 3 3 3" xfId="6654" xr:uid="{00000000-0005-0000-0000-0000F9190000}"/>
    <cellStyle name="Normal 6 17 3 3 3 2" xfId="6655" xr:uid="{00000000-0005-0000-0000-0000FA190000}"/>
    <cellStyle name="Normal 6 17 3 3 3 2 2" xfId="6656" xr:uid="{00000000-0005-0000-0000-0000FB190000}"/>
    <cellStyle name="Normal 6 17 3 3 3 2 2 2" xfId="6657" xr:uid="{00000000-0005-0000-0000-0000FC190000}"/>
    <cellStyle name="Normal 6 17 3 3 3 2 3" xfId="6658" xr:uid="{00000000-0005-0000-0000-0000FD190000}"/>
    <cellStyle name="Normal 6 17 3 3 3 3" xfId="6659" xr:uid="{00000000-0005-0000-0000-0000FE190000}"/>
    <cellStyle name="Normal 6 17 3 3 3 3 2" xfId="6660" xr:uid="{00000000-0005-0000-0000-0000FF190000}"/>
    <cellStyle name="Normal 6 17 3 3 3 4" xfId="6661" xr:uid="{00000000-0005-0000-0000-0000001A0000}"/>
    <cellStyle name="Normal 6 17 3 3 4" xfId="6662" xr:uid="{00000000-0005-0000-0000-0000011A0000}"/>
    <cellStyle name="Normal 6 17 3 3 4 2" xfId="6663" xr:uid="{00000000-0005-0000-0000-0000021A0000}"/>
    <cellStyle name="Normal 6 17 3 3 4 2 2" xfId="6664" xr:uid="{00000000-0005-0000-0000-0000031A0000}"/>
    <cellStyle name="Normal 6 17 3 3 4 2 2 2" xfId="6665" xr:uid="{00000000-0005-0000-0000-0000041A0000}"/>
    <cellStyle name="Normal 6 17 3 3 4 2 3" xfId="6666" xr:uid="{00000000-0005-0000-0000-0000051A0000}"/>
    <cellStyle name="Normal 6 17 3 3 4 3" xfId="6667" xr:uid="{00000000-0005-0000-0000-0000061A0000}"/>
    <cellStyle name="Normal 6 17 3 3 4 3 2" xfId="6668" xr:uid="{00000000-0005-0000-0000-0000071A0000}"/>
    <cellStyle name="Normal 6 17 3 3 4 4" xfId="6669" xr:uid="{00000000-0005-0000-0000-0000081A0000}"/>
    <cellStyle name="Normal 6 17 3 3 5" xfId="6670" xr:uid="{00000000-0005-0000-0000-0000091A0000}"/>
    <cellStyle name="Normal 6 17 3 3 5 2" xfId="6671" xr:uid="{00000000-0005-0000-0000-00000A1A0000}"/>
    <cellStyle name="Normal 6 17 3 3 5 2 2" xfId="6672" xr:uid="{00000000-0005-0000-0000-00000B1A0000}"/>
    <cellStyle name="Normal 6 17 3 3 5 3" xfId="6673" xr:uid="{00000000-0005-0000-0000-00000C1A0000}"/>
    <cellStyle name="Normal 6 17 3 3 6" xfId="6674" xr:uid="{00000000-0005-0000-0000-00000D1A0000}"/>
    <cellStyle name="Normal 6 17 3 3 6 2" xfId="6675" xr:uid="{00000000-0005-0000-0000-00000E1A0000}"/>
    <cellStyle name="Normal 6 17 3 3 7" xfId="6676" xr:uid="{00000000-0005-0000-0000-00000F1A0000}"/>
    <cellStyle name="Normal 6 17 3 4" xfId="6677" xr:uid="{00000000-0005-0000-0000-0000101A0000}"/>
    <cellStyle name="Normal 6 17 3 4 2" xfId="6678" xr:uid="{00000000-0005-0000-0000-0000111A0000}"/>
    <cellStyle name="Normal 6 17 3 4 2 2" xfId="6679" xr:uid="{00000000-0005-0000-0000-0000121A0000}"/>
    <cellStyle name="Normal 6 17 3 4 2 2 2" xfId="6680" xr:uid="{00000000-0005-0000-0000-0000131A0000}"/>
    <cellStyle name="Normal 6 17 3 4 2 2 2 2" xfId="6681" xr:uid="{00000000-0005-0000-0000-0000141A0000}"/>
    <cellStyle name="Normal 6 17 3 4 2 2 3" xfId="6682" xr:uid="{00000000-0005-0000-0000-0000151A0000}"/>
    <cellStyle name="Normal 6 17 3 4 2 3" xfId="6683" xr:uid="{00000000-0005-0000-0000-0000161A0000}"/>
    <cellStyle name="Normal 6 17 3 4 2 3 2" xfId="6684" xr:uid="{00000000-0005-0000-0000-0000171A0000}"/>
    <cellStyle name="Normal 6 17 3 4 2 4" xfId="6685" xr:uid="{00000000-0005-0000-0000-0000181A0000}"/>
    <cellStyle name="Normal 6 17 3 4 3" xfId="6686" xr:uid="{00000000-0005-0000-0000-0000191A0000}"/>
    <cellStyle name="Normal 6 17 3 4 3 2" xfId="6687" xr:uid="{00000000-0005-0000-0000-00001A1A0000}"/>
    <cellStyle name="Normal 6 17 3 4 3 2 2" xfId="6688" xr:uid="{00000000-0005-0000-0000-00001B1A0000}"/>
    <cellStyle name="Normal 6 17 3 4 3 2 2 2" xfId="6689" xr:uid="{00000000-0005-0000-0000-00001C1A0000}"/>
    <cellStyle name="Normal 6 17 3 4 3 2 3" xfId="6690" xr:uid="{00000000-0005-0000-0000-00001D1A0000}"/>
    <cellStyle name="Normal 6 17 3 4 3 3" xfId="6691" xr:uid="{00000000-0005-0000-0000-00001E1A0000}"/>
    <cellStyle name="Normal 6 17 3 4 3 3 2" xfId="6692" xr:uid="{00000000-0005-0000-0000-00001F1A0000}"/>
    <cellStyle name="Normal 6 17 3 4 3 4" xfId="6693" xr:uid="{00000000-0005-0000-0000-0000201A0000}"/>
    <cellStyle name="Normal 6 17 3 4 4" xfId="6694" xr:uid="{00000000-0005-0000-0000-0000211A0000}"/>
    <cellStyle name="Normal 6 17 3 4 4 2" xfId="6695" xr:uid="{00000000-0005-0000-0000-0000221A0000}"/>
    <cellStyle name="Normal 6 17 3 4 4 2 2" xfId="6696" xr:uid="{00000000-0005-0000-0000-0000231A0000}"/>
    <cellStyle name="Normal 6 17 3 4 4 3" xfId="6697" xr:uid="{00000000-0005-0000-0000-0000241A0000}"/>
    <cellStyle name="Normal 6 17 3 4 5" xfId="6698" xr:uid="{00000000-0005-0000-0000-0000251A0000}"/>
    <cellStyle name="Normal 6 17 3 4 5 2" xfId="6699" xr:uid="{00000000-0005-0000-0000-0000261A0000}"/>
    <cellStyle name="Normal 6 17 3 4 6" xfId="6700" xr:uid="{00000000-0005-0000-0000-0000271A0000}"/>
    <cellStyle name="Normal 6 17 3 5" xfId="6701" xr:uid="{00000000-0005-0000-0000-0000281A0000}"/>
    <cellStyle name="Normal 6 17 3 5 2" xfId="6702" xr:uid="{00000000-0005-0000-0000-0000291A0000}"/>
    <cellStyle name="Normal 6 17 3 5 2 2" xfId="6703" xr:uid="{00000000-0005-0000-0000-00002A1A0000}"/>
    <cellStyle name="Normal 6 17 3 5 2 2 2" xfId="6704" xr:uid="{00000000-0005-0000-0000-00002B1A0000}"/>
    <cellStyle name="Normal 6 17 3 5 2 3" xfId="6705" xr:uid="{00000000-0005-0000-0000-00002C1A0000}"/>
    <cellStyle name="Normal 6 17 3 5 3" xfId="6706" xr:uid="{00000000-0005-0000-0000-00002D1A0000}"/>
    <cellStyle name="Normal 6 17 3 5 3 2" xfId="6707" xr:uid="{00000000-0005-0000-0000-00002E1A0000}"/>
    <cellStyle name="Normal 6 17 3 5 4" xfId="6708" xr:uid="{00000000-0005-0000-0000-00002F1A0000}"/>
    <cellStyle name="Normal 6 17 3 6" xfId="6709" xr:uid="{00000000-0005-0000-0000-0000301A0000}"/>
    <cellStyle name="Normal 6 17 3 6 2" xfId="6710" xr:uid="{00000000-0005-0000-0000-0000311A0000}"/>
    <cellStyle name="Normal 6 17 3 6 2 2" xfId="6711" xr:uid="{00000000-0005-0000-0000-0000321A0000}"/>
    <cellStyle name="Normal 6 17 3 6 2 2 2" xfId="6712" xr:uid="{00000000-0005-0000-0000-0000331A0000}"/>
    <cellStyle name="Normal 6 17 3 6 2 3" xfId="6713" xr:uid="{00000000-0005-0000-0000-0000341A0000}"/>
    <cellStyle name="Normal 6 17 3 6 3" xfId="6714" xr:uid="{00000000-0005-0000-0000-0000351A0000}"/>
    <cellStyle name="Normal 6 17 3 6 3 2" xfId="6715" xr:uid="{00000000-0005-0000-0000-0000361A0000}"/>
    <cellStyle name="Normal 6 17 3 6 4" xfId="6716" xr:uid="{00000000-0005-0000-0000-0000371A0000}"/>
    <cellStyle name="Normal 6 17 3 7" xfId="6717" xr:uid="{00000000-0005-0000-0000-0000381A0000}"/>
    <cellStyle name="Normal 6 17 3 7 2" xfId="6718" xr:uid="{00000000-0005-0000-0000-0000391A0000}"/>
    <cellStyle name="Normal 6 17 3 7 2 2" xfId="6719" xr:uid="{00000000-0005-0000-0000-00003A1A0000}"/>
    <cellStyle name="Normal 6 17 3 7 3" xfId="6720" xr:uid="{00000000-0005-0000-0000-00003B1A0000}"/>
    <cellStyle name="Normal 6 17 3 8" xfId="6721" xr:uid="{00000000-0005-0000-0000-00003C1A0000}"/>
    <cellStyle name="Normal 6 17 3 8 2" xfId="6722" xr:uid="{00000000-0005-0000-0000-00003D1A0000}"/>
    <cellStyle name="Normal 6 17 3 9" xfId="6723" xr:uid="{00000000-0005-0000-0000-00003E1A0000}"/>
    <cellStyle name="Normal 6 17 4" xfId="6724" xr:uid="{00000000-0005-0000-0000-00003F1A0000}"/>
    <cellStyle name="Normal 6 17 4 2" xfId="6725" xr:uid="{00000000-0005-0000-0000-0000401A0000}"/>
    <cellStyle name="Normal 6 17 4 2 2" xfId="6726" xr:uid="{00000000-0005-0000-0000-0000411A0000}"/>
    <cellStyle name="Normal 6 17 4 2 2 2" xfId="6727" xr:uid="{00000000-0005-0000-0000-0000421A0000}"/>
    <cellStyle name="Normal 6 17 4 2 2 2 2" xfId="6728" xr:uid="{00000000-0005-0000-0000-0000431A0000}"/>
    <cellStyle name="Normal 6 17 4 2 2 2 2 2" xfId="6729" xr:uid="{00000000-0005-0000-0000-0000441A0000}"/>
    <cellStyle name="Normal 6 17 4 2 2 2 2 2 2" xfId="6730" xr:uid="{00000000-0005-0000-0000-0000451A0000}"/>
    <cellStyle name="Normal 6 17 4 2 2 2 2 2 2 2" xfId="6731" xr:uid="{00000000-0005-0000-0000-0000461A0000}"/>
    <cellStyle name="Normal 6 17 4 2 2 2 2 2 3" xfId="6732" xr:uid="{00000000-0005-0000-0000-0000471A0000}"/>
    <cellStyle name="Normal 6 17 4 2 2 2 2 3" xfId="6733" xr:uid="{00000000-0005-0000-0000-0000481A0000}"/>
    <cellStyle name="Normal 6 17 4 2 2 2 2 3 2" xfId="6734" xr:uid="{00000000-0005-0000-0000-0000491A0000}"/>
    <cellStyle name="Normal 6 17 4 2 2 2 2 4" xfId="6735" xr:uid="{00000000-0005-0000-0000-00004A1A0000}"/>
    <cellStyle name="Normal 6 17 4 2 2 2 3" xfId="6736" xr:uid="{00000000-0005-0000-0000-00004B1A0000}"/>
    <cellStyle name="Normal 6 17 4 2 2 2 3 2" xfId="6737" xr:uid="{00000000-0005-0000-0000-00004C1A0000}"/>
    <cellStyle name="Normal 6 17 4 2 2 2 3 2 2" xfId="6738" xr:uid="{00000000-0005-0000-0000-00004D1A0000}"/>
    <cellStyle name="Normal 6 17 4 2 2 2 3 2 2 2" xfId="6739" xr:uid="{00000000-0005-0000-0000-00004E1A0000}"/>
    <cellStyle name="Normal 6 17 4 2 2 2 3 2 3" xfId="6740" xr:uid="{00000000-0005-0000-0000-00004F1A0000}"/>
    <cellStyle name="Normal 6 17 4 2 2 2 3 3" xfId="6741" xr:uid="{00000000-0005-0000-0000-0000501A0000}"/>
    <cellStyle name="Normal 6 17 4 2 2 2 3 3 2" xfId="6742" xr:uid="{00000000-0005-0000-0000-0000511A0000}"/>
    <cellStyle name="Normal 6 17 4 2 2 2 3 4" xfId="6743" xr:uid="{00000000-0005-0000-0000-0000521A0000}"/>
    <cellStyle name="Normal 6 17 4 2 2 2 4" xfId="6744" xr:uid="{00000000-0005-0000-0000-0000531A0000}"/>
    <cellStyle name="Normal 6 17 4 2 2 2 4 2" xfId="6745" xr:uid="{00000000-0005-0000-0000-0000541A0000}"/>
    <cellStyle name="Normal 6 17 4 2 2 2 4 2 2" xfId="6746" xr:uid="{00000000-0005-0000-0000-0000551A0000}"/>
    <cellStyle name="Normal 6 17 4 2 2 2 4 3" xfId="6747" xr:uid="{00000000-0005-0000-0000-0000561A0000}"/>
    <cellStyle name="Normal 6 17 4 2 2 2 5" xfId="6748" xr:uid="{00000000-0005-0000-0000-0000571A0000}"/>
    <cellStyle name="Normal 6 17 4 2 2 2 5 2" xfId="6749" xr:uid="{00000000-0005-0000-0000-0000581A0000}"/>
    <cellStyle name="Normal 6 17 4 2 2 2 6" xfId="6750" xr:uid="{00000000-0005-0000-0000-0000591A0000}"/>
    <cellStyle name="Normal 6 17 4 2 2 3" xfId="6751" xr:uid="{00000000-0005-0000-0000-00005A1A0000}"/>
    <cellStyle name="Normal 6 17 4 2 2 3 2" xfId="6752" xr:uid="{00000000-0005-0000-0000-00005B1A0000}"/>
    <cellStyle name="Normal 6 17 4 2 2 3 2 2" xfId="6753" xr:uid="{00000000-0005-0000-0000-00005C1A0000}"/>
    <cellStyle name="Normal 6 17 4 2 2 3 2 2 2" xfId="6754" xr:uid="{00000000-0005-0000-0000-00005D1A0000}"/>
    <cellStyle name="Normal 6 17 4 2 2 3 2 3" xfId="6755" xr:uid="{00000000-0005-0000-0000-00005E1A0000}"/>
    <cellStyle name="Normal 6 17 4 2 2 3 3" xfId="6756" xr:uid="{00000000-0005-0000-0000-00005F1A0000}"/>
    <cellStyle name="Normal 6 17 4 2 2 3 3 2" xfId="6757" xr:uid="{00000000-0005-0000-0000-0000601A0000}"/>
    <cellStyle name="Normal 6 17 4 2 2 3 4" xfId="6758" xr:uid="{00000000-0005-0000-0000-0000611A0000}"/>
    <cellStyle name="Normal 6 17 4 2 2 4" xfId="6759" xr:uid="{00000000-0005-0000-0000-0000621A0000}"/>
    <cellStyle name="Normal 6 17 4 2 2 4 2" xfId="6760" xr:uid="{00000000-0005-0000-0000-0000631A0000}"/>
    <cellStyle name="Normal 6 17 4 2 2 4 2 2" xfId="6761" xr:uid="{00000000-0005-0000-0000-0000641A0000}"/>
    <cellStyle name="Normal 6 17 4 2 2 4 2 2 2" xfId="6762" xr:uid="{00000000-0005-0000-0000-0000651A0000}"/>
    <cellStyle name="Normal 6 17 4 2 2 4 2 3" xfId="6763" xr:uid="{00000000-0005-0000-0000-0000661A0000}"/>
    <cellStyle name="Normal 6 17 4 2 2 4 3" xfId="6764" xr:uid="{00000000-0005-0000-0000-0000671A0000}"/>
    <cellStyle name="Normal 6 17 4 2 2 4 3 2" xfId="6765" xr:uid="{00000000-0005-0000-0000-0000681A0000}"/>
    <cellStyle name="Normal 6 17 4 2 2 4 4" xfId="6766" xr:uid="{00000000-0005-0000-0000-0000691A0000}"/>
    <cellStyle name="Normal 6 17 4 2 2 5" xfId="6767" xr:uid="{00000000-0005-0000-0000-00006A1A0000}"/>
    <cellStyle name="Normal 6 17 4 2 2 5 2" xfId="6768" xr:uid="{00000000-0005-0000-0000-00006B1A0000}"/>
    <cellStyle name="Normal 6 17 4 2 2 5 2 2" xfId="6769" xr:uid="{00000000-0005-0000-0000-00006C1A0000}"/>
    <cellStyle name="Normal 6 17 4 2 2 5 3" xfId="6770" xr:uid="{00000000-0005-0000-0000-00006D1A0000}"/>
    <cellStyle name="Normal 6 17 4 2 2 6" xfId="6771" xr:uid="{00000000-0005-0000-0000-00006E1A0000}"/>
    <cellStyle name="Normal 6 17 4 2 2 6 2" xfId="6772" xr:uid="{00000000-0005-0000-0000-00006F1A0000}"/>
    <cellStyle name="Normal 6 17 4 2 2 7" xfId="6773" xr:uid="{00000000-0005-0000-0000-0000701A0000}"/>
    <cellStyle name="Normal 6 17 4 2 3" xfId="6774" xr:uid="{00000000-0005-0000-0000-0000711A0000}"/>
    <cellStyle name="Normal 6 17 4 2 3 2" xfId="6775" xr:uid="{00000000-0005-0000-0000-0000721A0000}"/>
    <cellStyle name="Normal 6 17 4 2 3 2 2" xfId="6776" xr:uid="{00000000-0005-0000-0000-0000731A0000}"/>
    <cellStyle name="Normal 6 17 4 2 3 2 2 2" xfId="6777" xr:uid="{00000000-0005-0000-0000-0000741A0000}"/>
    <cellStyle name="Normal 6 17 4 2 3 2 2 2 2" xfId="6778" xr:uid="{00000000-0005-0000-0000-0000751A0000}"/>
    <cellStyle name="Normal 6 17 4 2 3 2 2 3" xfId="6779" xr:uid="{00000000-0005-0000-0000-0000761A0000}"/>
    <cellStyle name="Normal 6 17 4 2 3 2 3" xfId="6780" xr:uid="{00000000-0005-0000-0000-0000771A0000}"/>
    <cellStyle name="Normal 6 17 4 2 3 2 3 2" xfId="6781" xr:uid="{00000000-0005-0000-0000-0000781A0000}"/>
    <cellStyle name="Normal 6 17 4 2 3 2 4" xfId="6782" xr:uid="{00000000-0005-0000-0000-0000791A0000}"/>
    <cellStyle name="Normal 6 17 4 2 3 3" xfId="6783" xr:uid="{00000000-0005-0000-0000-00007A1A0000}"/>
    <cellStyle name="Normal 6 17 4 2 3 3 2" xfId="6784" xr:uid="{00000000-0005-0000-0000-00007B1A0000}"/>
    <cellStyle name="Normal 6 17 4 2 3 3 2 2" xfId="6785" xr:uid="{00000000-0005-0000-0000-00007C1A0000}"/>
    <cellStyle name="Normal 6 17 4 2 3 3 2 2 2" xfId="6786" xr:uid="{00000000-0005-0000-0000-00007D1A0000}"/>
    <cellStyle name="Normal 6 17 4 2 3 3 2 3" xfId="6787" xr:uid="{00000000-0005-0000-0000-00007E1A0000}"/>
    <cellStyle name="Normal 6 17 4 2 3 3 3" xfId="6788" xr:uid="{00000000-0005-0000-0000-00007F1A0000}"/>
    <cellStyle name="Normal 6 17 4 2 3 3 3 2" xfId="6789" xr:uid="{00000000-0005-0000-0000-0000801A0000}"/>
    <cellStyle name="Normal 6 17 4 2 3 3 4" xfId="6790" xr:uid="{00000000-0005-0000-0000-0000811A0000}"/>
    <cellStyle name="Normal 6 17 4 2 3 4" xfId="6791" xr:uid="{00000000-0005-0000-0000-0000821A0000}"/>
    <cellStyle name="Normal 6 17 4 2 3 4 2" xfId="6792" xr:uid="{00000000-0005-0000-0000-0000831A0000}"/>
    <cellStyle name="Normal 6 17 4 2 3 4 2 2" xfId="6793" xr:uid="{00000000-0005-0000-0000-0000841A0000}"/>
    <cellStyle name="Normal 6 17 4 2 3 4 3" xfId="6794" xr:uid="{00000000-0005-0000-0000-0000851A0000}"/>
    <cellStyle name="Normal 6 17 4 2 3 5" xfId="6795" xr:uid="{00000000-0005-0000-0000-0000861A0000}"/>
    <cellStyle name="Normal 6 17 4 2 3 5 2" xfId="6796" xr:uid="{00000000-0005-0000-0000-0000871A0000}"/>
    <cellStyle name="Normal 6 17 4 2 3 6" xfId="6797" xr:uid="{00000000-0005-0000-0000-0000881A0000}"/>
    <cellStyle name="Normal 6 17 4 2 4" xfId="6798" xr:uid="{00000000-0005-0000-0000-0000891A0000}"/>
    <cellStyle name="Normal 6 17 4 2 4 2" xfId="6799" xr:uid="{00000000-0005-0000-0000-00008A1A0000}"/>
    <cellStyle name="Normal 6 17 4 2 4 2 2" xfId="6800" xr:uid="{00000000-0005-0000-0000-00008B1A0000}"/>
    <cellStyle name="Normal 6 17 4 2 4 2 2 2" xfId="6801" xr:uid="{00000000-0005-0000-0000-00008C1A0000}"/>
    <cellStyle name="Normal 6 17 4 2 4 2 3" xfId="6802" xr:uid="{00000000-0005-0000-0000-00008D1A0000}"/>
    <cellStyle name="Normal 6 17 4 2 4 3" xfId="6803" xr:uid="{00000000-0005-0000-0000-00008E1A0000}"/>
    <cellStyle name="Normal 6 17 4 2 4 3 2" xfId="6804" xr:uid="{00000000-0005-0000-0000-00008F1A0000}"/>
    <cellStyle name="Normal 6 17 4 2 4 4" xfId="6805" xr:uid="{00000000-0005-0000-0000-0000901A0000}"/>
    <cellStyle name="Normal 6 17 4 2 5" xfId="6806" xr:uid="{00000000-0005-0000-0000-0000911A0000}"/>
    <cellStyle name="Normal 6 17 4 2 5 2" xfId="6807" xr:uid="{00000000-0005-0000-0000-0000921A0000}"/>
    <cellStyle name="Normal 6 17 4 2 5 2 2" xfId="6808" xr:uid="{00000000-0005-0000-0000-0000931A0000}"/>
    <cellStyle name="Normal 6 17 4 2 5 2 2 2" xfId="6809" xr:uid="{00000000-0005-0000-0000-0000941A0000}"/>
    <cellStyle name="Normal 6 17 4 2 5 2 3" xfId="6810" xr:uid="{00000000-0005-0000-0000-0000951A0000}"/>
    <cellStyle name="Normal 6 17 4 2 5 3" xfId="6811" xr:uid="{00000000-0005-0000-0000-0000961A0000}"/>
    <cellStyle name="Normal 6 17 4 2 5 3 2" xfId="6812" xr:uid="{00000000-0005-0000-0000-0000971A0000}"/>
    <cellStyle name="Normal 6 17 4 2 5 4" xfId="6813" xr:uid="{00000000-0005-0000-0000-0000981A0000}"/>
    <cellStyle name="Normal 6 17 4 2 6" xfId="6814" xr:uid="{00000000-0005-0000-0000-0000991A0000}"/>
    <cellStyle name="Normal 6 17 4 2 6 2" xfId="6815" xr:uid="{00000000-0005-0000-0000-00009A1A0000}"/>
    <cellStyle name="Normal 6 17 4 2 6 2 2" xfId="6816" xr:uid="{00000000-0005-0000-0000-00009B1A0000}"/>
    <cellStyle name="Normal 6 17 4 2 6 3" xfId="6817" xr:uid="{00000000-0005-0000-0000-00009C1A0000}"/>
    <cellStyle name="Normal 6 17 4 2 7" xfId="6818" xr:uid="{00000000-0005-0000-0000-00009D1A0000}"/>
    <cellStyle name="Normal 6 17 4 2 7 2" xfId="6819" xr:uid="{00000000-0005-0000-0000-00009E1A0000}"/>
    <cellStyle name="Normal 6 17 4 2 8" xfId="6820" xr:uid="{00000000-0005-0000-0000-00009F1A0000}"/>
    <cellStyle name="Normal 6 17 4 3" xfId="6821" xr:uid="{00000000-0005-0000-0000-0000A01A0000}"/>
    <cellStyle name="Normal 6 17 4 3 2" xfId="6822" xr:uid="{00000000-0005-0000-0000-0000A11A0000}"/>
    <cellStyle name="Normal 6 17 4 3 2 2" xfId="6823" xr:uid="{00000000-0005-0000-0000-0000A21A0000}"/>
    <cellStyle name="Normal 6 17 4 3 2 2 2" xfId="6824" xr:uid="{00000000-0005-0000-0000-0000A31A0000}"/>
    <cellStyle name="Normal 6 17 4 3 2 2 2 2" xfId="6825" xr:uid="{00000000-0005-0000-0000-0000A41A0000}"/>
    <cellStyle name="Normal 6 17 4 3 2 2 2 2 2" xfId="6826" xr:uid="{00000000-0005-0000-0000-0000A51A0000}"/>
    <cellStyle name="Normal 6 17 4 3 2 2 2 3" xfId="6827" xr:uid="{00000000-0005-0000-0000-0000A61A0000}"/>
    <cellStyle name="Normal 6 17 4 3 2 2 3" xfId="6828" xr:uid="{00000000-0005-0000-0000-0000A71A0000}"/>
    <cellStyle name="Normal 6 17 4 3 2 2 3 2" xfId="6829" xr:uid="{00000000-0005-0000-0000-0000A81A0000}"/>
    <cellStyle name="Normal 6 17 4 3 2 2 4" xfId="6830" xr:uid="{00000000-0005-0000-0000-0000A91A0000}"/>
    <cellStyle name="Normal 6 17 4 3 2 3" xfId="6831" xr:uid="{00000000-0005-0000-0000-0000AA1A0000}"/>
    <cellStyle name="Normal 6 17 4 3 2 3 2" xfId="6832" xr:uid="{00000000-0005-0000-0000-0000AB1A0000}"/>
    <cellStyle name="Normal 6 17 4 3 2 3 2 2" xfId="6833" xr:uid="{00000000-0005-0000-0000-0000AC1A0000}"/>
    <cellStyle name="Normal 6 17 4 3 2 3 2 2 2" xfId="6834" xr:uid="{00000000-0005-0000-0000-0000AD1A0000}"/>
    <cellStyle name="Normal 6 17 4 3 2 3 2 3" xfId="6835" xr:uid="{00000000-0005-0000-0000-0000AE1A0000}"/>
    <cellStyle name="Normal 6 17 4 3 2 3 3" xfId="6836" xr:uid="{00000000-0005-0000-0000-0000AF1A0000}"/>
    <cellStyle name="Normal 6 17 4 3 2 3 3 2" xfId="6837" xr:uid="{00000000-0005-0000-0000-0000B01A0000}"/>
    <cellStyle name="Normal 6 17 4 3 2 3 4" xfId="6838" xr:uid="{00000000-0005-0000-0000-0000B11A0000}"/>
    <cellStyle name="Normal 6 17 4 3 2 4" xfId="6839" xr:uid="{00000000-0005-0000-0000-0000B21A0000}"/>
    <cellStyle name="Normal 6 17 4 3 2 4 2" xfId="6840" xr:uid="{00000000-0005-0000-0000-0000B31A0000}"/>
    <cellStyle name="Normal 6 17 4 3 2 4 2 2" xfId="6841" xr:uid="{00000000-0005-0000-0000-0000B41A0000}"/>
    <cellStyle name="Normal 6 17 4 3 2 4 3" xfId="6842" xr:uid="{00000000-0005-0000-0000-0000B51A0000}"/>
    <cellStyle name="Normal 6 17 4 3 2 5" xfId="6843" xr:uid="{00000000-0005-0000-0000-0000B61A0000}"/>
    <cellStyle name="Normal 6 17 4 3 2 5 2" xfId="6844" xr:uid="{00000000-0005-0000-0000-0000B71A0000}"/>
    <cellStyle name="Normal 6 17 4 3 2 6" xfId="6845" xr:uid="{00000000-0005-0000-0000-0000B81A0000}"/>
    <cellStyle name="Normal 6 17 4 3 3" xfId="6846" xr:uid="{00000000-0005-0000-0000-0000B91A0000}"/>
    <cellStyle name="Normal 6 17 4 3 3 2" xfId="6847" xr:uid="{00000000-0005-0000-0000-0000BA1A0000}"/>
    <cellStyle name="Normal 6 17 4 3 3 2 2" xfId="6848" xr:uid="{00000000-0005-0000-0000-0000BB1A0000}"/>
    <cellStyle name="Normal 6 17 4 3 3 2 2 2" xfId="6849" xr:uid="{00000000-0005-0000-0000-0000BC1A0000}"/>
    <cellStyle name="Normal 6 17 4 3 3 2 3" xfId="6850" xr:uid="{00000000-0005-0000-0000-0000BD1A0000}"/>
    <cellStyle name="Normal 6 17 4 3 3 3" xfId="6851" xr:uid="{00000000-0005-0000-0000-0000BE1A0000}"/>
    <cellStyle name="Normal 6 17 4 3 3 3 2" xfId="6852" xr:uid="{00000000-0005-0000-0000-0000BF1A0000}"/>
    <cellStyle name="Normal 6 17 4 3 3 4" xfId="6853" xr:uid="{00000000-0005-0000-0000-0000C01A0000}"/>
    <cellStyle name="Normal 6 17 4 3 4" xfId="6854" xr:uid="{00000000-0005-0000-0000-0000C11A0000}"/>
    <cellStyle name="Normal 6 17 4 3 4 2" xfId="6855" xr:uid="{00000000-0005-0000-0000-0000C21A0000}"/>
    <cellStyle name="Normal 6 17 4 3 4 2 2" xfId="6856" xr:uid="{00000000-0005-0000-0000-0000C31A0000}"/>
    <cellStyle name="Normal 6 17 4 3 4 2 2 2" xfId="6857" xr:uid="{00000000-0005-0000-0000-0000C41A0000}"/>
    <cellStyle name="Normal 6 17 4 3 4 2 3" xfId="6858" xr:uid="{00000000-0005-0000-0000-0000C51A0000}"/>
    <cellStyle name="Normal 6 17 4 3 4 3" xfId="6859" xr:uid="{00000000-0005-0000-0000-0000C61A0000}"/>
    <cellStyle name="Normal 6 17 4 3 4 3 2" xfId="6860" xr:uid="{00000000-0005-0000-0000-0000C71A0000}"/>
    <cellStyle name="Normal 6 17 4 3 4 4" xfId="6861" xr:uid="{00000000-0005-0000-0000-0000C81A0000}"/>
    <cellStyle name="Normal 6 17 4 3 5" xfId="6862" xr:uid="{00000000-0005-0000-0000-0000C91A0000}"/>
    <cellStyle name="Normal 6 17 4 3 5 2" xfId="6863" xr:uid="{00000000-0005-0000-0000-0000CA1A0000}"/>
    <cellStyle name="Normal 6 17 4 3 5 2 2" xfId="6864" xr:uid="{00000000-0005-0000-0000-0000CB1A0000}"/>
    <cellStyle name="Normal 6 17 4 3 5 3" xfId="6865" xr:uid="{00000000-0005-0000-0000-0000CC1A0000}"/>
    <cellStyle name="Normal 6 17 4 3 6" xfId="6866" xr:uid="{00000000-0005-0000-0000-0000CD1A0000}"/>
    <cellStyle name="Normal 6 17 4 3 6 2" xfId="6867" xr:uid="{00000000-0005-0000-0000-0000CE1A0000}"/>
    <cellStyle name="Normal 6 17 4 3 7" xfId="6868" xr:uid="{00000000-0005-0000-0000-0000CF1A0000}"/>
    <cellStyle name="Normal 6 17 4 4" xfId="6869" xr:uid="{00000000-0005-0000-0000-0000D01A0000}"/>
    <cellStyle name="Normal 6 17 4 4 2" xfId="6870" xr:uid="{00000000-0005-0000-0000-0000D11A0000}"/>
    <cellStyle name="Normal 6 17 4 4 2 2" xfId="6871" xr:uid="{00000000-0005-0000-0000-0000D21A0000}"/>
    <cellStyle name="Normal 6 17 4 4 2 2 2" xfId="6872" xr:uid="{00000000-0005-0000-0000-0000D31A0000}"/>
    <cellStyle name="Normal 6 17 4 4 2 2 2 2" xfId="6873" xr:uid="{00000000-0005-0000-0000-0000D41A0000}"/>
    <cellStyle name="Normal 6 17 4 4 2 2 3" xfId="6874" xr:uid="{00000000-0005-0000-0000-0000D51A0000}"/>
    <cellStyle name="Normal 6 17 4 4 2 3" xfId="6875" xr:uid="{00000000-0005-0000-0000-0000D61A0000}"/>
    <cellStyle name="Normal 6 17 4 4 2 3 2" xfId="6876" xr:uid="{00000000-0005-0000-0000-0000D71A0000}"/>
    <cellStyle name="Normal 6 17 4 4 2 4" xfId="6877" xr:uid="{00000000-0005-0000-0000-0000D81A0000}"/>
    <cellStyle name="Normal 6 17 4 4 3" xfId="6878" xr:uid="{00000000-0005-0000-0000-0000D91A0000}"/>
    <cellStyle name="Normal 6 17 4 4 3 2" xfId="6879" xr:uid="{00000000-0005-0000-0000-0000DA1A0000}"/>
    <cellStyle name="Normal 6 17 4 4 3 2 2" xfId="6880" xr:uid="{00000000-0005-0000-0000-0000DB1A0000}"/>
    <cellStyle name="Normal 6 17 4 4 3 2 2 2" xfId="6881" xr:uid="{00000000-0005-0000-0000-0000DC1A0000}"/>
    <cellStyle name="Normal 6 17 4 4 3 2 3" xfId="6882" xr:uid="{00000000-0005-0000-0000-0000DD1A0000}"/>
    <cellStyle name="Normal 6 17 4 4 3 3" xfId="6883" xr:uid="{00000000-0005-0000-0000-0000DE1A0000}"/>
    <cellStyle name="Normal 6 17 4 4 3 3 2" xfId="6884" xr:uid="{00000000-0005-0000-0000-0000DF1A0000}"/>
    <cellStyle name="Normal 6 17 4 4 3 4" xfId="6885" xr:uid="{00000000-0005-0000-0000-0000E01A0000}"/>
    <cellStyle name="Normal 6 17 4 4 4" xfId="6886" xr:uid="{00000000-0005-0000-0000-0000E11A0000}"/>
    <cellStyle name="Normal 6 17 4 4 4 2" xfId="6887" xr:uid="{00000000-0005-0000-0000-0000E21A0000}"/>
    <cellStyle name="Normal 6 17 4 4 4 2 2" xfId="6888" xr:uid="{00000000-0005-0000-0000-0000E31A0000}"/>
    <cellStyle name="Normal 6 17 4 4 4 3" xfId="6889" xr:uid="{00000000-0005-0000-0000-0000E41A0000}"/>
    <cellStyle name="Normal 6 17 4 4 5" xfId="6890" xr:uid="{00000000-0005-0000-0000-0000E51A0000}"/>
    <cellStyle name="Normal 6 17 4 4 5 2" xfId="6891" xr:uid="{00000000-0005-0000-0000-0000E61A0000}"/>
    <cellStyle name="Normal 6 17 4 4 6" xfId="6892" xr:uid="{00000000-0005-0000-0000-0000E71A0000}"/>
    <cellStyle name="Normal 6 17 4 5" xfId="6893" xr:uid="{00000000-0005-0000-0000-0000E81A0000}"/>
    <cellStyle name="Normal 6 17 4 5 2" xfId="6894" xr:uid="{00000000-0005-0000-0000-0000E91A0000}"/>
    <cellStyle name="Normal 6 17 4 5 2 2" xfId="6895" xr:uid="{00000000-0005-0000-0000-0000EA1A0000}"/>
    <cellStyle name="Normal 6 17 4 5 2 2 2" xfId="6896" xr:uid="{00000000-0005-0000-0000-0000EB1A0000}"/>
    <cellStyle name="Normal 6 17 4 5 2 3" xfId="6897" xr:uid="{00000000-0005-0000-0000-0000EC1A0000}"/>
    <cellStyle name="Normal 6 17 4 5 3" xfId="6898" xr:uid="{00000000-0005-0000-0000-0000ED1A0000}"/>
    <cellStyle name="Normal 6 17 4 5 3 2" xfId="6899" xr:uid="{00000000-0005-0000-0000-0000EE1A0000}"/>
    <cellStyle name="Normal 6 17 4 5 4" xfId="6900" xr:uid="{00000000-0005-0000-0000-0000EF1A0000}"/>
    <cellStyle name="Normal 6 17 4 6" xfId="6901" xr:uid="{00000000-0005-0000-0000-0000F01A0000}"/>
    <cellStyle name="Normal 6 17 4 6 2" xfId="6902" xr:uid="{00000000-0005-0000-0000-0000F11A0000}"/>
    <cellStyle name="Normal 6 17 4 6 2 2" xfId="6903" xr:uid="{00000000-0005-0000-0000-0000F21A0000}"/>
    <cellStyle name="Normal 6 17 4 6 2 2 2" xfId="6904" xr:uid="{00000000-0005-0000-0000-0000F31A0000}"/>
    <cellStyle name="Normal 6 17 4 6 2 3" xfId="6905" xr:uid="{00000000-0005-0000-0000-0000F41A0000}"/>
    <cellStyle name="Normal 6 17 4 6 3" xfId="6906" xr:uid="{00000000-0005-0000-0000-0000F51A0000}"/>
    <cellStyle name="Normal 6 17 4 6 3 2" xfId="6907" xr:uid="{00000000-0005-0000-0000-0000F61A0000}"/>
    <cellStyle name="Normal 6 17 4 6 4" xfId="6908" xr:uid="{00000000-0005-0000-0000-0000F71A0000}"/>
    <cellStyle name="Normal 6 17 4 7" xfId="6909" xr:uid="{00000000-0005-0000-0000-0000F81A0000}"/>
    <cellStyle name="Normal 6 17 4 7 2" xfId="6910" xr:uid="{00000000-0005-0000-0000-0000F91A0000}"/>
    <cellStyle name="Normal 6 17 4 7 2 2" xfId="6911" xr:uid="{00000000-0005-0000-0000-0000FA1A0000}"/>
    <cellStyle name="Normal 6 17 4 7 3" xfId="6912" xr:uid="{00000000-0005-0000-0000-0000FB1A0000}"/>
    <cellStyle name="Normal 6 17 4 8" xfId="6913" xr:uid="{00000000-0005-0000-0000-0000FC1A0000}"/>
    <cellStyle name="Normal 6 17 4 8 2" xfId="6914" xr:uid="{00000000-0005-0000-0000-0000FD1A0000}"/>
    <cellStyle name="Normal 6 17 4 9" xfId="6915" xr:uid="{00000000-0005-0000-0000-0000FE1A0000}"/>
    <cellStyle name="Normal 6 17 5" xfId="6916" xr:uid="{00000000-0005-0000-0000-0000FF1A0000}"/>
    <cellStyle name="Normal 6 17 5 2" xfId="6917" xr:uid="{00000000-0005-0000-0000-0000001B0000}"/>
    <cellStyle name="Normal 6 17 5 2 2" xfId="6918" xr:uid="{00000000-0005-0000-0000-0000011B0000}"/>
    <cellStyle name="Normal 6 17 5 2 2 2" xfId="6919" xr:uid="{00000000-0005-0000-0000-0000021B0000}"/>
    <cellStyle name="Normal 6 17 5 2 2 2 2" xfId="6920" xr:uid="{00000000-0005-0000-0000-0000031B0000}"/>
    <cellStyle name="Normal 6 17 5 2 2 2 2 2" xfId="6921" xr:uid="{00000000-0005-0000-0000-0000041B0000}"/>
    <cellStyle name="Normal 6 17 5 2 2 2 2 2 2" xfId="6922" xr:uid="{00000000-0005-0000-0000-0000051B0000}"/>
    <cellStyle name="Normal 6 17 5 2 2 2 2 3" xfId="6923" xr:uid="{00000000-0005-0000-0000-0000061B0000}"/>
    <cellStyle name="Normal 6 17 5 2 2 2 3" xfId="6924" xr:uid="{00000000-0005-0000-0000-0000071B0000}"/>
    <cellStyle name="Normal 6 17 5 2 2 2 3 2" xfId="6925" xr:uid="{00000000-0005-0000-0000-0000081B0000}"/>
    <cellStyle name="Normal 6 17 5 2 2 2 4" xfId="6926" xr:uid="{00000000-0005-0000-0000-0000091B0000}"/>
    <cellStyle name="Normal 6 17 5 2 2 3" xfId="6927" xr:uid="{00000000-0005-0000-0000-00000A1B0000}"/>
    <cellStyle name="Normal 6 17 5 2 2 3 2" xfId="6928" xr:uid="{00000000-0005-0000-0000-00000B1B0000}"/>
    <cellStyle name="Normal 6 17 5 2 2 3 2 2" xfId="6929" xr:uid="{00000000-0005-0000-0000-00000C1B0000}"/>
    <cellStyle name="Normal 6 17 5 2 2 3 2 2 2" xfId="6930" xr:uid="{00000000-0005-0000-0000-00000D1B0000}"/>
    <cellStyle name="Normal 6 17 5 2 2 3 2 3" xfId="6931" xr:uid="{00000000-0005-0000-0000-00000E1B0000}"/>
    <cellStyle name="Normal 6 17 5 2 2 3 3" xfId="6932" xr:uid="{00000000-0005-0000-0000-00000F1B0000}"/>
    <cellStyle name="Normal 6 17 5 2 2 3 3 2" xfId="6933" xr:uid="{00000000-0005-0000-0000-0000101B0000}"/>
    <cellStyle name="Normal 6 17 5 2 2 3 4" xfId="6934" xr:uid="{00000000-0005-0000-0000-0000111B0000}"/>
    <cellStyle name="Normal 6 17 5 2 2 4" xfId="6935" xr:uid="{00000000-0005-0000-0000-0000121B0000}"/>
    <cellStyle name="Normal 6 17 5 2 2 4 2" xfId="6936" xr:uid="{00000000-0005-0000-0000-0000131B0000}"/>
    <cellStyle name="Normal 6 17 5 2 2 4 2 2" xfId="6937" xr:uid="{00000000-0005-0000-0000-0000141B0000}"/>
    <cellStyle name="Normal 6 17 5 2 2 4 3" xfId="6938" xr:uid="{00000000-0005-0000-0000-0000151B0000}"/>
    <cellStyle name="Normal 6 17 5 2 2 5" xfId="6939" xr:uid="{00000000-0005-0000-0000-0000161B0000}"/>
    <cellStyle name="Normal 6 17 5 2 2 5 2" xfId="6940" xr:uid="{00000000-0005-0000-0000-0000171B0000}"/>
    <cellStyle name="Normal 6 17 5 2 2 6" xfId="6941" xr:uid="{00000000-0005-0000-0000-0000181B0000}"/>
    <cellStyle name="Normal 6 17 5 2 3" xfId="6942" xr:uid="{00000000-0005-0000-0000-0000191B0000}"/>
    <cellStyle name="Normal 6 17 5 2 3 2" xfId="6943" xr:uid="{00000000-0005-0000-0000-00001A1B0000}"/>
    <cellStyle name="Normal 6 17 5 2 3 2 2" xfId="6944" xr:uid="{00000000-0005-0000-0000-00001B1B0000}"/>
    <cellStyle name="Normal 6 17 5 2 3 2 2 2" xfId="6945" xr:uid="{00000000-0005-0000-0000-00001C1B0000}"/>
    <cellStyle name="Normal 6 17 5 2 3 2 3" xfId="6946" xr:uid="{00000000-0005-0000-0000-00001D1B0000}"/>
    <cellStyle name="Normal 6 17 5 2 3 3" xfId="6947" xr:uid="{00000000-0005-0000-0000-00001E1B0000}"/>
    <cellStyle name="Normal 6 17 5 2 3 3 2" xfId="6948" xr:uid="{00000000-0005-0000-0000-00001F1B0000}"/>
    <cellStyle name="Normal 6 17 5 2 3 4" xfId="6949" xr:uid="{00000000-0005-0000-0000-0000201B0000}"/>
    <cellStyle name="Normal 6 17 5 2 4" xfId="6950" xr:uid="{00000000-0005-0000-0000-0000211B0000}"/>
    <cellStyle name="Normal 6 17 5 2 4 2" xfId="6951" xr:uid="{00000000-0005-0000-0000-0000221B0000}"/>
    <cellStyle name="Normal 6 17 5 2 4 2 2" xfId="6952" xr:uid="{00000000-0005-0000-0000-0000231B0000}"/>
    <cellStyle name="Normal 6 17 5 2 4 2 2 2" xfId="6953" xr:uid="{00000000-0005-0000-0000-0000241B0000}"/>
    <cellStyle name="Normal 6 17 5 2 4 2 3" xfId="6954" xr:uid="{00000000-0005-0000-0000-0000251B0000}"/>
    <cellStyle name="Normal 6 17 5 2 4 3" xfId="6955" xr:uid="{00000000-0005-0000-0000-0000261B0000}"/>
    <cellStyle name="Normal 6 17 5 2 4 3 2" xfId="6956" xr:uid="{00000000-0005-0000-0000-0000271B0000}"/>
    <cellStyle name="Normal 6 17 5 2 4 4" xfId="6957" xr:uid="{00000000-0005-0000-0000-0000281B0000}"/>
    <cellStyle name="Normal 6 17 5 2 5" xfId="6958" xr:uid="{00000000-0005-0000-0000-0000291B0000}"/>
    <cellStyle name="Normal 6 17 5 2 5 2" xfId="6959" xr:uid="{00000000-0005-0000-0000-00002A1B0000}"/>
    <cellStyle name="Normal 6 17 5 2 5 2 2" xfId="6960" xr:uid="{00000000-0005-0000-0000-00002B1B0000}"/>
    <cellStyle name="Normal 6 17 5 2 5 3" xfId="6961" xr:uid="{00000000-0005-0000-0000-00002C1B0000}"/>
    <cellStyle name="Normal 6 17 5 2 6" xfId="6962" xr:uid="{00000000-0005-0000-0000-00002D1B0000}"/>
    <cellStyle name="Normal 6 17 5 2 6 2" xfId="6963" xr:uid="{00000000-0005-0000-0000-00002E1B0000}"/>
    <cellStyle name="Normal 6 17 5 2 7" xfId="6964" xr:uid="{00000000-0005-0000-0000-00002F1B0000}"/>
    <cellStyle name="Normal 6 17 5 3" xfId="6965" xr:uid="{00000000-0005-0000-0000-0000301B0000}"/>
    <cellStyle name="Normal 6 17 5 3 2" xfId="6966" xr:uid="{00000000-0005-0000-0000-0000311B0000}"/>
    <cellStyle name="Normal 6 17 5 3 2 2" xfId="6967" xr:uid="{00000000-0005-0000-0000-0000321B0000}"/>
    <cellStyle name="Normal 6 17 5 3 2 2 2" xfId="6968" xr:uid="{00000000-0005-0000-0000-0000331B0000}"/>
    <cellStyle name="Normal 6 17 5 3 2 2 2 2" xfId="6969" xr:uid="{00000000-0005-0000-0000-0000341B0000}"/>
    <cellStyle name="Normal 6 17 5 3 2 2 3" xfId="6970" xr:uid="{00000000-0005-0000-0000-0000351B0000}"/>
    <cellStyle name="Normal 6 17 5 3 2 3" xfId="6971" xr:uid="{00000000-0005-0000-0000-0000361B0000}"/>
    <cellStyle name="Normal 6 17 5 3 2 3 2" xfId="6972" xr:uid="{00000000-0005-0000-0000-0000371B0000}"/>
    <cellStyle name="Normal 6 17 5 3 2 4" xfId="6973" xr:uid="{00000000-0005-0000-0000-0000381B0000}"/>
    <cellStyle name="Normal 6 17 5 3 3" xfId="6974" xr:uid="{00000000-0005-0000-0000-0000391B0000}"/>
    <cellStyle name="Normal 6 17 5 3 3 2" xfId="6975" xr:uid="{00000000-0005-0000-0000-00003A1B0000}"/>
    <cellStyle name="Normal 6 17 5 3 3 2 2" xfId="6976" xr:uid="{00000000-0005-0000-0000-00003B1B0000}"/>
    <cellStyle name="Normal 6 17 5 3 3 2 2 2" xfId="6977" xr:uid="{00000000-0005-0000-0000-00003C1B0000}"/>
    <cellStyle name="Normal 6 17 5 3 3 2 3" xfId="6978" xr:uid="{00000000-0005-0000-0000-00003D1B0000}"/>
    <cellStyle name="Normal 6 17 5 3 3 3" xfId="6979" xr:uid="{00000000-0005-0000-0000-00003E1B0000}"/>
    <cellStyle name="Normal 6 17 5 3 3 3 2" xfId="6980" xr:uid="{00000000-0005-0000-0000-00003F1B0000}"/>
    <cellStyle name="Normal 6 17 5 3 3 4" xfId="6981" xr:uid="{00000000-0005-0000-0000-0000401B0000}"/>
    <cellStyle name="Normal 6 17 5 3 4" xfId="6982" xr:uid="{00000000-0005-0000-0000-0000411B0000}"/>
    <cellStyle name="Normal 6 17 5 3 4 2" xfId="6983" xr:uid="{00000000-0005-0000-0000-0000421B0000}"/>
    <cellStyle name="Normal 6 17 5 3 4 2 2" xfId="6984" xr:uid="{00000000-0005-0000-0000-0000431B0000}"/>
    <cellStyle name="Normal 6 17 5 3 4 3" xfId="6985" xr:uid="{00000000-0005-0000-0000-0000441B0000}"/>
    <cellStyle name="Normal 6 17 5 3 5" xfId="6986" xr:uid="{00000000-0005-0000-0000-0000451B0000}"/>
    <cellStyle name="Normal 6 17 5 3 5 2" xfId="6987" xr:uid="{00000000-0005-0000-0000-0000461B0000}"/>
    <cellStyle name="Normal 6 17 5 3 6" xfId="6988" xr:uid="{00000000-0005-0000-0000-0000471B0000}"/>
    <cellStyle name="Normal 6 17 5 4" xfId="6989" xr:uid="{00000000-0005-0000-0000-0000481B0000}"/>
    <cellStyle name="Normal 6 17 5 4 2" xfId="6990" xr:uid="{00000000-0005-0000-0000-0000491B0000}"/>
    <cellStyle name="Normal 6 17 5 4 2 2" xfId="6991" xr:uid="{00000000-0005-0000-0000-00004A1B0000}"/>
    <cellStyle name="Normal 6 17 5 4 2 2 2" xfId="6992" xr:uid="{00000000-0005-0000-0000-00004B1B0000}"/>
    <cellStyle name="Normal 6 17 5 4 2 3" xfId="6993" xr:uid="{00000000-0005-0000-0000-00004C1B0000}"/>
    <cellStyle name="Normal 6 17 5 4 3" xfId="6994" xr:uid="{00000000-0005-0000-0000-00004D1B0000}"/>
    <cellStyle name="Normal 6 17 5 4 3 2" xfId="6995" xr:uid="{00000000-0005-0000-0000-00004E1B0000}"/>
    <cellStyle name="Normal 6 17 5 4 4" xfId="6996" xr:uid="{00000000-0005-0000-0000-00004F1B0000}"/>
    <cellStyle name="Normal 6 17 5 5" xfId="6997" xr:uid="{00000000-0005-0000-0000-0000501B0000}"/>
    <cellStyle name="Normal 6 17 5 5 2" xfId="6998" xr:uid="{00000000-0005-0000-0000-0000511B0000}"/>
    <cellStyle name="Normal 6 17 5 5 2 2" xfId="6999" xr:uid="{00000000-0005-0000-0000-0000521B0000}"/>
    <cellStyle name="Normal 6 17 5 5 2 2 2" xfId="7000" xr:uid="{00000000-0005-0000-0000-0000531B0000}"/>
    <cellStyle name="Normal 6 17 5 5 2 3" xfId="7001" xr:uid="{00000000-0005-0000-0000-0000541B0000}"/>
    <cellStyle name="Normal 6 17 5 5 3" xfId="7002" xr:uid="{00000000-0005-0000-0000-0000551B0000}"/>
    <cellStyle name="Normal 6 17 5 5 3 2" xfId="7003" xr:uid="{00000000-0005-0000-0000-0000561B0000}"/>
    <cellStyle name="Normal 6 17 5 5 4" xfId="7004" xr:uid="{00000000-0005-0000-0000-0000571B0000}"/>
    <cellStyle name="Normal 6 17 5 6" xfId="7005" xr:uid="{00000000-0005-0000-0000-0000581B0000}"/>
    <cellStyle name="Normal 6 17 5 6 2" xfId="7006" xr:uid="{00000000-0005-0000-0000-0000591B0000}"/>
    <cellStyle name="Normal 6 17 5 6 2 2" xfId="7007" xr:uid="{00000000-0005-0000-0000-00005A1B0000}"/>
    <cellStyle name="Normal 6 17 5 6 3" xfId="7008" xr:uid="{00000000-0005-0000-0000-00005B1B0000}"/>
    <cellStyle name="Normal 6 17 5 7" xfId="7009" xr:uid="{00000000-0005-0000-0000-00005C1B0000}"/>
    <cellStyle name="Normal 6 17 5 7 2" xfId="7010" xr:uid="{00000000-0005-0000-0000-00005D1B0000}"/>
    <cellStyle name="Normal 6 17 5 8" xfId="7011" xr:uid="{00000000-0005-0000-0000-00005E1B0000}"/>
    <cellStyle name="Normal 6 17 6" xfId="7012" xr:uid="{00000000-0005-0000-0000-00005F1B0000}"/>
    <cellStyle name="Normal 6 17 6 2" xfId="7013" xr:uid="{00000000-0005-0000-0000-0000601B0000}"/>
    <cellStyle name="Normal 6 17 6 2 2" xfId="7014" xr:uid="{00000000-0005-0000-0000-0000611B0000}"/>
    <cellStyle name="Normal 6 17 6 2 2 2" xfId="7015" xr:uid="{00000000-0005-0000-0000-0000621B0000}"/>
    <cellStyle name="Normal 6 17 6 2 2 2 2" xfId="7016" xr:uid="{00000000-0005-0000-0000-0000631B0000}"/>
    <cellStyle name="Normal 6 17 6 2 2 2 2 2" xfId="7017" xr:uid="{00000000-0005-0000-0000-0000641B0000}"/>
    <cellStyle name="Normal 6 17 6 2 2 2 3" xfId="7018" xr:uid="{00000000-0005-0000-0000-0000651B0000}"/>
    <cellStyle name="Normal 6 17 6 2 2 3" xfId="7019" xr:uid="{00000000-0005-0000-0000-0000661B0000}"/>
    <cellStyle name="Normal 6 17 6 2 2 3 2" xfId="7020" xr:uid="{00000000-0005-0000-0000-0000671B0000}"/>
    <cellStyle name="Normal 6 17 6 2 2 4" xfId="7021" xr:uid="{00000000-0005-0000-0000-0000681B0000}"/>
    <cellStyle name="Normal 6 17 6 2 3" xfId="7022" xr:uid="{00000000-0005-0000-0000-0000691B0000}"/>
    <cellStyle name="Normal 6 17 6 2 3 2" xfId="7023" xr:uid="{00000000-0005-0000-0000-00006A1B0000}"/>
    <cellStyle name="Normal 6 17 6 2 3 2 2" xfId="7024" xr:uid="{00000000-0005-0000-0000-00006B1B0000}"/>
    <cellStyle name="Normal 6 17 6 2 3 2 2 2" xfId="7025" xr:uid="{00000000-0005-0000-0000-00006C1B0000}"/>
    <cellStyle name="Normal 6 17 6 2 3 2 3" xfId="7026" xr:uid="{00000000-0005-0000-0000-00006D1B0000}"/>
    <cellStyle name="Normal 6 17 6 2 3 3" xfId="7027" xr:uid="{00000000-0005-0000-0000-00006E1B0000}"/>
    <cellStyle name="Normal 6 17 6 2 3 3 2" xfId="7028" xr:uid="{00000000-0005-0000-0000-00006F1B0000}"/>
    <cellStyle name="Normal 6 17 6 2 3 4" xfId="7029" xr:uid="{00000000-0005-0000-0000-0000701B0000}"/>
    <cellStyle name="Normal 6 17 6 2 4" xfId="7030" xr:uid="{00000000-0005-0000-0000-0000711B0000}"/>
    <cellStyle name="Normal 6 17 6 2 4 2" xfId="7031" xr:uid="{00000000-0005-0000-0000-0000721B0000}"/>
    <cellStyle name="Normal 6 17 6 2 4 2 2" xfId="7032" xr:uid="{00000000-0005-0000-0000-0000731B0000}"/>
    <cellStyle name="Normal 6 17 6 2 4 3" xfId="7033" xr:uid="{00000000-0005-0000-0000-0000741B0000}"/>
    <cellStyle name="Normal 6 17 6 2 5" xfId="7034" xr:uid="{00000000-0005-0000-0000-0000751B0000}"/>
    <cellStyle name="Normal 6 17 6 2 5 2" xfId="7035" xr:uid="{00000000-0005-0000-0000-0000761B0000}"/>
    <cellStyle name="Normal 6 17 6 2 6" xfId="7036" xr:uid="{00000000-0005-0000-0000-0000771B0000}"/>
    <cellStyle name="Normal 6 17 6 3" xfId="7037" xr:uid="{00000000-0005-0000-0000-0000781B0000}"/>
    <cellStyle name="Normal 6 17 6 3 2" xfId="7038" xr:uid="{00000000-0005-0000-0000-0000791B0000}"/>
    <cellStyle name="Normal 6 17 6 3 2 2" xfId="7039" xr:uid="{00000000-0005-0000-0000-00007A1B0000}"/>
    <cellStyle name="Normal 6 17 6 3 2 2 2" xfId="7040" xr:uid="{00000000-0005-0000-0000-00007B1B0000}"/>
    <cellStyle name="Normal 6 17 6 3 2 3" xfId="7041" xr:uid="{00000000-0005-0000-0000-00007C1B0000}"/>
    <cellStyle name="Normal 6 17 6 3 3" xfId="7042" xr:uid="{00000000-0005-0000-0000-00007D1B0000}"/>
    <cellStyle name="Normal 6 17 6 3 3 2" xfId="7043" xr:uid="{00000000-0005-0000-0000-00007E1B0000}"/>
    <cellStyle name="Normal 6 17 6 3 4" xfId="7044" xr:uid="{00000000-0005-0000-0000-00007F1B0000}"/>
    <cellStyle name="Normal 6 17 6 4" xfId="7045" xr:uid="{00000000-0005-0000-0000-0000801B0000}"/>
    <cellStyle name="Normal 6 17 6 4 2" xfId="7046" xr:uid="{00000000-0005-0000-0000-0000811B0000}"/>
    <cellStyle name="Normal 6 17 6 4 2 2" xfId="7047" xr:uid="{00000000-0005-0000-0000-0000821B0000}"/>
    <cellStyle name="Normal 6 17 6 4 2 2 2" xfId="7048" xr:uid="{00000000-0005-0000-0000-0000831B0000}"/>
    <cellStyle name="Normal 6 17 6 4 2 3" xfId="7049" xr:uid="{00000000-0005-0000-0000-0000841B0000}"/>
    <cellStyle name="Normal 6 17 6 4 3" xfId="7050" xr:uid="{00000000-0005-0000-0000-0000851B0000}"/>
    <cellStyle name="Normal 6 17 6 4 3 2" xfId="7051" xr:uid="{00000000-0005-0000-0000-0000861B0000}"/>
    <cellStyle name="Normal 6 17 6 4 4" xfId="7052" xr:uid="{00000000-0005-0000-0000-0000871B0000}"/>
    <cellStyle name="Normal 6 17 6 5" xfId="7053" xr:uid="{00000000-0005-0000-0000-0000881B0000}"/>
    <cellStyle name="Normal 6 17 6 5 2" xfId="7054" xr:uid="{00000000-0005-0000-0000-0000891B0000}"/>
    <cellStyle name="Normal 6 17 6 5 2 2" xfId="7055" xr:uid="{00000000-0005-0000-0000-00008A1B0000}"/>
    <cellStyle name="Normal 6 17 6 5 3" xfId="7056" xr:uid="{00000000-0005-0000-0000-00008B1B0000}"/>
    <cellStyle name="Normal 6 17 6 6" xfId="7057" xr:uid="{00000000-0005-0000-0000-00008C1B0000}"/>
    <cellStyle name="Normal 6 17 6 6 2" xfId="7058" xr:uid="{00000000-0005-0000-0000-00008D1B0000}"/>
    <cellStyle name="Normal 6 17 6 7" xfId="7059" xr:uid="{00000000-0005-0000-0000-00008E1B0000}"/>
    <cellStyle name="Normal 6 17 7" xfId="7060" xr:uid="{00000000-0005-0000-0000-00008F1B0000}"/>
    <cellStyle name="Normal 6 17 7 2" xfId="7061" xr:uid="{00000000-0005-0000-0000-0000901B0000}"/>
    <cellStyle name="Normal 6 17 7 2 2" xfId="7062" xr:uid="{00000000-0005-0000-0000-0000911B0000}"/>
    <cellStyle name="Normal 6 17 7 2 2 2" xfId="7063" xr:uid="{00000000-0005-0000-0000-0000921B0000}"/>
    <cellStyle name="Normal 6 17 7 2 2 2 2" xfId="7064" xr:uid="{00000000-0005-0000-0000-0000931B0000}"/>
    <cellStyle name="Normal 6 17 7 2 2 3" xfId="7065" xr:uid="{00000000-0005-0000-0000-0000941B0000}"/>
    <cellStyle name="Normal 6 17 7 2 3" xfId="7066" xr:uid="{00000000-0005-0000-0000-0000951B0000}"/>
    <cellStyle name="Normal 6 17 7 2 3 2" xfId="7067" xr:uid="{00000000-0005-0000-0000-0000961B0000}"/>
    <cellStyle name="Normal 6 17 7 2 4" xfId="7068" xr:uid="{00000000-0005-0000-0000-0000971B0000}"/>
    <cellStyle name="Normal 6 17 7 3" xfId="7069" xr:uid="{00000000-0005-0000-0000-0000981B0000}"/>
    <cellStyle name="Normal 6 17 7 3 2" xfId="7070" xr:uid="{00000000-0005-0000-0000-0000991B0000}"/>
    <cellStyle name="Normal 6 17 7 3 2 2" xfId="7071" xr:uid="{00000000-0005-0000-0000-00009A1B0000}"/>
    <cellStyle name="Normal 6 17 7 3 2 2 2" xfId="7072" xr:uid="{00000000-0005-0000-0000-00009B1B0000}"/>
    <cellStyle name="Normal 6 17 7 3 2 3" xfId="7073" xr:uid="{00000000-0005-0000-0000-00009C1B0000}"/>
    <cellStyle name="Normal 6 17 7 3 3" xfId="7074" xr:uid="{00000000-0005-0000-0000-00009D1B0000}"/>
    <cellStyle name="Normal 6 17 7 3 3 2" xfId="7075" xr:uid="{00000000-0005-0000-0000-00009E1B0000}"/>
    <cellStyle name="Normal 6 17 7 3 4" xfId="7076" xr:uid="{00000000-0005-0000-0000-00009F1B0000}"/>
    <cellStyle name="Normal 6 17 7 4" xfId="7077" xr:uid="{00000000-0005-0000-0000-0000A01B0000}"/>
    <cellStyle name="Normal 6 17 7 4 2" xfId="7078" xr:uid="{00000000-0005-0000-0000-0000A11B0000}"/>
    <cellStyle name="Normal 6 17 7 4 2 2" xfId="7079" xr:uid="{00000000-0005-0000-0000-0000A21B0000}"/>
    <cellStyle name="Normal 6 17 7 4 3" xfId="7080" xr:uid="{00000000-0005-0000-0000-0000A31B0000}"/>
    <cellStyle name="Normal 6 17 7 5" xfId="7081" xr:uid="{00000000-0005-0000-0000-0000A41B0000}"/>
    <cellStyle name="Normal 6 17 7 5 2" xfId="7082" xr:uid="{00000000-0005-0000-0000-0000A51B0000}"/>
    <cellStyle name="Normal 6 17 7 6" xfId="7083" xr:uid="{00000000-0005-0000-0000-0000A61B0000}"/>
    <cellStyle name="Normal 6 17 8" xfId="7084" xr:uid="{00000000-0005-0000-0000-0000A71B0000}"/>
    <cellStyle name="Normal 6 17 8 2" xfId="7085" xr:uid="{00000000-0005-0000-0000-0000A81B0000}"/>
    <cellStyle name="Normal 6 17 8 2 2" xfId="7086" xr:uid="{00000000-0005-0000-0000-0000A91B0000}"/>
    <cellStyle name="Normal 6 17 8 2 2 2" xfId="7087" xr:uid="{00000000-0005-0000-0000-0000AA1B0000}"/>
    <cellStyle name="Normal 6 17 8 2 3" xfId="7088" xr:uid="{00000000-0005-0000-0000-0000AB1B0000}"/>
    <cellStyle name="Normal 6 17 8 3" xfId="7089" xr:uid="{00000000-0005-0000-0000-0000AC1B0000}"/>
    <cellStyle name="Normal 6 17 8 3 2" xfId="7090" xr:uid="{00000000-0005-0000-0000-0000AD1B0000}"/>
    <cellStyle name="Normal 6 17 8 4" xfId="7091" xr:uid="{00000000-0005-0000-0000-0000AE1B0000}"/>
    <cellStyle name="Normal 6 17 9" xfId="7092" xr:uid="{00000000-0005-0000-0000-0000AF1B0000}"/>
    <cellStyle name="Normal 6 17 9 2" xfId="7093" xr:uid="{00000000-0005-0000-0000-0000B01B0000}"/>
    <cellStyle name="Normal 6 17 9 2 2" xfId="7094" xr:uid="{00000000-0005-0000-0000-0000B11B0000}"/>
    <cellStyle name="Normal 6 17 9 2 2 2" xfId="7095" xr:uid="{00000000-0005-0000-0000-0000B21B0000}"/>
    <cellStyle name="Normal 6 17 9 2 3" xfId="7096" xr:uid="{00000000-0005-0000-0000-0000B31B0000}"/>
    <cellStyle name="Normal 6 17 9 3" xfId="7097" xr:uid="{00000000-0005-0000-0000-0000B41B0000}"/>
    <cellStyle name="Normal 6 17 9 3 2" xfId="7098" xr:uid="{00000000-0005-0000-0000-0000B51B0000}"/>
    <cellStyle name="Normal 6 17 9 4" xfId="7099" xr:uid="{00000000-0005-0000-0000-0000B61B0000}"/>
    <cellStyle name="Normal 6 18" xfId="7100" xr:uid="{00000000-0005-0000-0000-0000B71B0000}"/>
    <cellStyle name="Normal 6 18 10" xfId="7101" xr:uid="{00000000-0005-0000-0000-0000B81B0000}"/>
    <cellStyle name="Normal 6 18 10 2" xfId="7102" xr:uid="{00000000-0005-0000-0000-0000B91B0000}"/>
    <cellStyle name="Normal 6 18 10 2 2" xfId="7103" xr:uid="{00000000-0005-0000-0000-0000BA1B0000}"/>
    <cellStyle name="Normal 6 18 10 3" xfId="7104" xr:uid="{00000000-0005-0000-0000-0000BB1B0000}"/>
    <cellStyle name="Normal 6 18 11" xfId="7105" xr:uid="{00000000-0005-0000-0000-0000BC1B0000}"/>
    <cellStyle name="Normal 6 18 11 2" xfId="7106" xr:uid="{00000000-0005-0000-0000-0000BD1B0000}"/>
    <cellStyle name="Normal 6 18 12" xfId="7107" xr:uid="{00000000-0005-0000-0000-0000BE1B0000}"/>
    <cellStyle name="Normal 6 18 2" xfId="7108" xr:uid="{00000000-0005-0000-0000-0000BF1B0000}"/>
    <cellStyle name="Normal 6 18 2 2" xfId="7109" xr:uid="{00000000-0005-0000-0000-0000C01B0000}"/>
    <cellStyle name="Normal 6 18 2 2 2" xfId="7110" xr:uid="{00000000-0005-0000-0000-0000C11B0000}"/>
    <cellStyle name="Normal 6 18 2 2 2 2" xfId="7111" xr:uid="{00000000-0005-0000-0000-0000C21B0000}"/>
    <cellStyle name="Normal 6 18 2 2 2 2 2" xfId="7112" xr:uid="{00000000-0005-0000-0000-0000C31B0000}"/>
    <cellStyle name="Normal 6 18 2 2 2 2 2 2" xfId="7113" xr:uid="{00000000-0005-0000-0000-0000C41B0000}"/>
    <cellStyle name="Normal 6 18 2 2 2 2 2 2 2" xfId="7114" xr:uid="{00000000-0005-0000-0000-0000C51B0000}"/>
    <cellStyle name="Normal 6 18 2 2 2 2 2 2 2 2" xfId="7115" xr:uid="{00000000-0005-0000-0000-0000C61B0000}"/>
    <cellStyle name="Normal 6 18 2 2 2 2 2 2 3" xfId="7116" xr:uid="{00000000-0005-0000-0000-0000C71B0000}"/>
    <cellStyle name="Normal 6 18 2 2 2 2 2 3" xfId="7117" xr:uid="{00000000-0005-0000-0000-0000C81B0000}"/>
    <cellStyle name="Normal 6 18 2 2 2 2 2 3 2" xfId="7118" xr:uid="{00000000-0005-0000-0000-0000C91B0000}"/>
    <cellStyle name="Normal 6 18 2 2 2 2 2 4" xfId="7119" xr:uid="{00000000-0005-0000-0000-0000CA1B0000}"/>
    <cellStyle name="Normal 6 18 2 2 2 2 3" xfId="7120" xr:uid="{00000000-0005-0000-0000-0000CB1B0000}"/>
    <cellStyle name="Normal 6 18 2 2 2 2 3 2" xfId="7121" xr:uid="{00000000-0005-0000-0000-0000CC1B0000}"/>
    <cellStyle name="Normal 6 18 2 2 2 2 3 2 2" xfId="7122" xr:uid="{00000000-0005-0000-0000-0000CD1B0000}"/>
    <cellStyle name="Normal 6 18 2 2 2 2 3 2 2 2" xfId="7123" xr:uid="{00000000-0005-0000-0000-0000CE1B0000}"/>
    <cellStyle name="Normal 6 18 2 2 2 2 3 2 3" xfId="7124" xr:uid="{00000000-0005-0000-0000-0000CF1B0000}"/>
    <cellStyle name="Normal 6 18 2 2 2 2 3 3" xfId="7125" xr:uid="{00000000-0005-0000-0000-0000D01B0000}"/>
    <cellStyle name="Normal 6 18 2 2 2 2 3 3 2" xfId="7126" xr:uid="{00000000-0005-0000-0000-0000D11B0000}"/>
    <cellStyle name="Normal 6 18 2 2 2 2 3 4" xfId="7127" xr:uid="{00000000-0005-0000-0000-0000D21B0000}"/>
    <cellStyle name="Normal 6 18 2 2 2 2 4" xfId="7128" xr:uid="{00000000-0005-0000-0000-0000D31B0000}"/>
    <cellStyle name="Normal 6 18 2 2 2 2 4 2" xfId="7129" xr:uid="{00000000-0005-0000-0000-0000D41B0000}"/>
    <cellStyle name="Normal 6 18 2 2 2 2 4 2 2" xfId="7130" xr:uid="{00000000-0005-0000-0000-0000D51B0000}"/>
    <cellStyle name="Normal 6 18 2 2 2 2 4 3" xfId="7131" xr:uid="{00000000-0005-0000-0000-0000D61B0000}"/>
    <cellStyle name="Normal 6 18 2 2 2 2 5" xfId="7132" xr:uid="{00000000-0005-0000-0000-0000D71B0000}"/>
    <cellStyle name="Normal 6 18 2 2 2 2 5 2" xfId="7133" xr:uid="{00000000-0005-0000-0000-0000D81B0000}"/>
    <cellStyle name="Normal 6 18 2 2 2 2 6" xfId="7134" xr:uid="{00000000-0005-0000-0000-0000D91B0000}"/>
    <cellStyle name="Normal 6 18 2 2 2 3" xfId="7135" xr:uid="{00000000-0005-0000-0000-0000DA1B0000}"/>
    <cellStyle name="Normal 6 18 2 2 2 3 2" xfId="7136" xr:uid="{00000000-0005-0000-0000-0000DB1B0000}"/>
    <cellStyle name="Normal 6 18 2 2 2 3 2 2" xfId="7137" xr:uid="{00000000-0005-0000-0000-0000DC1B0000}"/>
    <cellStyle name="Normal 6 18 2 2 2 3 2 2 2" xfId="7138" xr:uid="{00000000-0005-0000-0000-0000DD1B0000}"/>
    <cellStyle name="Normal 6 18 2 2 2 3 2 3" xfId="7139" xr:uid="{00000000-0005-0000-0000-0000DE1B0000}"/>
    <cellStyle name="Normal 6 18 2 2 2 3 3" xfId="7140" xr:uid="{00000000-0005-0000-0000-0000DF1B0000}"/>
    <cellStyle name="Normal 6 18 2 2 2 3 3 2" xfId="7141" xr:uid="{00000000-0005-0000-0000-0000E01B0000}"/>
    <cellStyle name="Normal 6 18 2 2 2 3 4" xfId="7142" xr:uid="{00000000-0005-0000-0000-0000E11B0000}"/>
    <cellStyle name="Normal 6 18 2 2 2 4" xfId="7143" xr:uid="{00000000-0005-0000-0000-0000E21B0000}"/>
    <cellStyle name="Normal 6 18 2 2 2 4 2" xfId="7144" xr:uid="{00000000-0005-0000-0000-0000E31B0000}"/>
    <cellStyle name="Normal 6 18 2 2 2 4 2 2" xfId="7145" xr:uid="{00000000-0005-0000-0000-0000E41B0000}"/>
    <cellStyle name="Normal 6 18 2 2 2 4 2 2 2" xfId="7146" xr:uid="{00000000-0005-0000-0000-0000E51B0000}"/>
    <cellStyle name="Normal 6 18 2 2 2 4 2 3" xfId="7147" xr:uid="{00000000-0005-0000-0000-0000E61B0000}"/>
    <cellStyle name="Normal 6 18 2 2 2 4 3" xfId="7148" xr:uid="{00000000-0005-0000-0000-0000E71B0000}"/>
    <cellStyle name="Normal 6 18 2 2 2 4 3 2" xfId="7149" xr:uid="{00000000-0005-0000-0000-0000E81B0000}"/>
    <cellStyle name="Normal 6 18 2 2 2 4 4" xfId="7150" xr:uid="{00000000-0005-0000-0000-0000E91B0000}"/>
    <cellStyle name="Normal 6 18 2 2 2 5" xfId="7151" xr:uid="{00000000-0005-0000-0000-0000EA1B0000}"/>
    <cellStyle name="Normal 6 18 2 2 2 5 2" xfId="7152" xr:uid="{00000000-0005-0000-0000-0000EB1B0000}"/>
    <cellStyle name="Normal 6 18 2 2 2 5 2 2" xfId="7153" xr:uid="{00000000-0005-0000-0000-0000EC1B0000}"/>
    <cellStyle name="Normal 6 18 2 2 2 5 3" xfId="7154" xr:uid="{00000000-0005-0000-0000-0000ED1B0000}"/>
    <cellStyle name="Normal 6 18 2 2 2 6" xfId="7155" xr:uid="{00000000-0005-0000-0000-0000EE1B0000}"/>
    <cellStyle name="Normal 6 18 2 2 2 6 2" xfId="7156" xr:uid="{00000000-0005-0000-0000-0000EF1B0000}"/>
    <cellStyle name="Normal 6 18 2 2 2 7" xfId="7157" xr:uid="{00000000-0005-0000-0000-0000F01B0000}"/>
    <cellStyle name="Normal 6 18 2 2 3" xfId="7158" xr:uid="{00000000-0005-0000-0000-0000F11B0000}"/>
    <cellStyle name="Normal 6 18 2 2 3 2" xfId="7159" xr:uid="{00000000-0005-0000-0000-0000F21B0000}"/>
    <cellStyle name="Normal 6 18 2 2 3 2 2" xfId="7160" xr:uid="{00000000-0005-0000-0000-0000F31B0000}"/>
    <cellStyle name="Normal 6 18 2 2 3 2 2 2" xfId="7161" xr:uid="{00000000-0005-0000-0000-0000F41B0000}"/>
    <cellStyle name="Normal 6 18 2 2 3 2 2 2 2" xfId="7162" xr:uid="{00000000-0005-0000-0000-0000F51B0000}"/>
    <cellStyle name="Normal 6 18 2 2 3 2 2 3" xfId="7163" xr:uid="{00000000-0005-0000-0000-0000F61B0000}"/>
    <cellStyle name="Normal 6 18 2 2 3 2 3" xfId="7164" xr:uid="{00000000-0005-0000-0000-0000F71B0000}"/>
    <cellStyle name="Normal 6 18 2 2 3 2 3 2" xfId="7165" xr:uid="{00000000-0005-0000-0000-0000F81B0000}"/>
    <cellStyle name="Normal 6 18 2 2 3 2 4" xfId="7166" xr:uid="{00000000-0005-0000-0000-0000F91B0000}"/>
    <cellStyle name="Normal 6 18 2 2 3 3" xfId="7167" xr:uid="{00000000-0005-0000-0000-0000FA1B0000}"/>
    <cellStyle name="Normal 6 18 2 2 3 3 2" xfId="7168" xr:uid="{00000000-0005-0000-0000-0000FB1B0000}"/>
    <cellStyle name="Normal 6 18 2 2 3 3 2 2" xfId="7169" xr:uid="{00000000-0005-0000-0000-0000FC1B0000}"/>
    <cellStyle name="Normal 6 18 2 2 3 3 2 2 2" xfId="7170" xr:uid="{00000000-0005-0000-0000-0000FD1B0000}"/>
    <cellStyle name="Normal 6 18 2 2 3 3 2 3" xfId="7171" xr:uid="{00000000-0005-0000-0000-0000FE1B0000}"/>
    <cellStyle name="Normal 6 18 2 2 3 3 3" xfId="7172" xr:uid="{00000000-0005-0000-0000-0000FF1B0000}"/>
    <cellStyle name="Normal 6 18 2 2 3 3 3 2" xfId="7173" xr:uid="{00000000-0005-0000-0000-0000001C0000}"/>
    <cellStyle name="Normal 6 18 2 2 3 3 4" xfId="7174" xr:uid="{00000000-0005-0000-0000-0000011C0000}"/>
    <cellStyle name="Normal 6 18 2 2 3 4" xfId="7175" xr:uid="{00000000-0005-0000-0000-0000021C0000}"/>
    <cellStyle name="Normal 6 18 2 2 3 4 2" xfId="7176" xr:uid="{00000000-0005-0000-0000-0000031C0000}"/>
    <cellStyle name="Normal 6 18 2 2 3 4 2 2" xfId="7177" xr:uid="{00000000-0005-0000-0000-0000041C0000}"/>
    <cellStyle name="Normal 6 18 2 2 3 4 3" xfId="7178" xr:uid="{00000000-0005-0000-0000-0000051C0000}"/>
    <cellStyle name="Normal 6 18 2 2 3 5" xfId="7179" xr:uid="{00000000-0005-0000-0000-0000061C0000}"/>
    <cellStyle name="Normal 6 18 2 2 3 5 2" xfId="7180" xr:uid="{00000000-0005-0000-0000-0000071C0000}"/>
    <cellStyle name="Normal 6 18 2 2 3 6" xfId="7181" xr:uid="{00000000-0005-0000-0000-0000081C0000}"/>
    <cellStyle name="Normal 6 18 2 2 4" xfId="7182" xr:uid="{00000000-0005-0000-0000-0000091C0000}"/>
    <cellStyle name="Normal 6 18 2 2 4 2" xfId="7183" xr:uid="{00000000-0005-0000-0000-00000A1C0000}"/>
    <cellStyle name="Normal 6 18 2 2 4 2 2" xfId="7184" xr:uid="{00000000-0005-0000-0000-00000B1C0000}"/>
    <cellStyle name="Normal 6 18 2 2 4 2 2 2" xfId="7185" xr:uid="{00000000-0005-0000-0000-00000C1C0000}"/>
    <cellStyle name="Normal 6 18 2 2 4 2 3" xfId="7186" xr:uid="{00000000-0005-0000-0000-00000D1C0000}"/>
    <cellStyle name="Normal 6 18 2 2 4 3" xfId="7187" xr:uid="{00000000-0005-0000-0000-00000E1C0000}"/>
    <cellStyle name="Normal 6 18 2 2 4 3 2" xfId="7188" xr:uid="{00000000-0005-0000-0000-00000F1C0000}"/>
    <cellStyle name="Normal 6 18 2 2 4 4" xfId="7189" xr:uid="{00000000-0005-0000-0000-0000101C0000}"/>
    <cellStyle name="Normal 6 18 2 2 5" xfId="7190" xr:uid="{00000000-0005-0000-0000-0000111C0000}"/>
    <cellStyle name="Normal 6 18 2 2 5 2" xfId="7191" xr:uid="{00000000-0005-0000-0000-0000121C0000}"/>
    <cellStyle name="Normal 6 18 2 2 5 2 2" xfId="7192" xr:uid="{00000000-0005-0000-0000-0000131C0000}"/>
    <cellStyle name="Normal 6 18 2 2 5 2 2 2" xfId="7193" xr:uid="{00000000-0005-0000-0000-0000141C0000}"/>
    <cellStyle name="Normal 6 18 2 2 5 2 3" xfId="7194" xr:uid="{00000000-0005-0000-0000-0000151C0000}"/>
    <cellStyle name="Normal 6 18 2 2 5 3" xfId="7195" xr:uid="{00000000-0005-0000-0000-0000161C0000}"/>
    <cellStyle name="Normal 6 18 2 2 5 3 2" xfId="7196" xr:uid="{00000000-0005-0000-0000-0000171C0000}"/>
    <cellStyle name="Normal 6 18 2 2 5 4" xfId="7197" xr:uid="{00000000-0005-0000-0000-0000181C0000}"/>
    <cellStyle name="Normal 6 18 2 2 6" xfId="7198" xr:uid="{00000000-0005-0000-0000-0000191C0000}"/>
    <cellStyle name="Normal 6 18 2 2 6 2" xfId="7199" xr:uid="{00000000-0005-0000-0000-00001A1C0000}"/>
    <cellStyle name="Normal 6 18 2 2 6 2 2" xfId="7200" xr:uid="{00000000-0005-0000-0000-00001B1C0000}"/>
    <cellStyle name="Normal 6 18 2 2 6 3" xfId="7201" xr:uid="{00000000-0005-0000-0000-00001C1C0000}"/>
    <cellStyle name="Normal 6 18 2 2 7" xfId="7202" xr:uid="{00000000-0005-0000-0000-00001D1C0000}"/>
    <cellStyle name="Normal 6 18 2 2 7 2" xfId="7203" xr:uid="{00000000-0005-0000-0000-00001E1C0000}"/>
    <cellStyle name="Normal 6 18 2 2 8" xfId="7204" xr:uid="{00000000-0005-0000-0000-00001F1C0000}"/>
    <cellStyle name="Normal 6 18 2 3" xfId="7205" xr:uid="{00000000-0005-0000-0000-0000201C0000}"/>
    <cellStyle name="Normal 6 18 2 3 2" xfId="7206" xr:uid="{00000000-0005-0000-0000-0000211C0000}"/>
    <cellStyle name="Normal 6 18 2 3 2 2" xfId="7207" xr:uid="{00000000-0005-0000-0000-0000221C0000}"/>
    <cellStyle name="Normal 6 18 2 3 2 2 2" xfId="7208" xr:uid="{00000000-0005-0000-0000-0000231C0000}"/>
    <cellStyle name="Normal 6 18 2 3 2 2 2 2" xfId="7209" xr:uid="{00000000-0005-0000-0000-0000241C0000}"/>
    <cellStyle name="Normal 6 18 2 3 2 2 2 2 2" xfId="7210" xr:uid="{00000000-0005-0000-0000-0000251C0000}"/>
    <cellStyle name="Normal 6 18 2 3 2 2 2 3" xfId="7211" xr:uid="{00000000-0005-0000-0000-0000261C0000}"/>
    <cellStyle name="Normal 6 18 2 3 2 2 3" xfId="7212" xr:uid="{00000000-0005-0000-0000-0000271C0000}"/>
    <cellStyle name="Normal 6 18 2 3 2 2 3 2" xfId="7213" xr:uid="{00000000-0005-0000-0000-0000281C0000}"/>
    <cellStyle name="Normal 6 18 2 3 2 2 4" xfId="7214" xr:uid="{00000000-0005-0000-0000-0000291C0000}"/>
    <cellStyle name="Normal 6 18 2 3 2 3" xfId="7215" xr:uid="{00000000-0005-0000-0000-00002A1C0000}"/>
    <cellStyle name="Normal 6 18 2 3 2 3 2" xfId="7216" xr:uid="{00000000-0005-0000-0000-00002B1C0000}"/>
    <cellStyle name="Normal 6 18 2 3 2 3 2 2" xfId="7217" xr:uid="{00000000-0005-0000-0000-00002C1C0000}"/>
    <cellStyle name="Normal 6 18 2 3 2 3 2 2 2" xfId="7218" xr:uid="{00000000-0005-0000-0000-00002D1C0000}"/>
    <cellStyle name="Normal 6 18 2 3 2 3 2 3" xfId="7219" xr:uid="{00000000-0005-0000-0000-00002E1C0000}"/>
    <cellStyle name="Normal 6 18 2 3 2 3 3" xfId="7220" xr:uid="{00000000-0005-0000-0000-00002F1C0000}"/>
    <cellStyle name="Normal 6 18 2 3 2 3 3 2" xfId="7221" xr:uid="{00000000-0005-0000-0000-0000301C0000}"/>
    <cellStyle name="Normal 6 18 2 3 2 3 4" xfId="7222" xr:uid="{00000000-0005-0000-0000-0000311C0000}"/>
    <cellStyle name="Normal 6 18 2 3 2 4" xfId="7223" xr:uid="{00000000-0005-0000-0000-0000321C0000}"/>
    <cellStyle name="Normal 6 18 2 3 2 4 2" xfId="7224" xr:uid="{00000000-0005-0000-0000-0000331C0000}"/>
    <cellStyle name="Normal 6 18 2 3 2 4 2 2" xfId="7225" xr:uid="{00000000-0005-0000-0000-0000341C0000}"/>
    <cellStyle name="Normal 6 18 2 3 2 4 3" xfId="7226" xr:uid="{00000000-0005-0000-0000-0000351C0000}"/>
    <cellStyle name="Normal 6 18 2 3 2 5" xfId="7227" xr:uid="{00000000-0005-0000-0000-0000361C0000}"/>
    <cellStyle name="Normal 6 18 2 3 2 5 2" xfId="7228" xr:uid="{00000000-0005-0000-0000-0000371C0000}"/>
    <cellStyle name="Normal 6 18 2 3 2 6" xfId="7229" xr:uid="{00000000-0005-0000-0000-0000381C0000}"/>
    <cellStyle name="Normal 6 18 2 3 3" xfId="7230" xr:uid="{00000000-0005-0000-0000-0000391C0000}"/>
    <cellStyle name="Normal 6 18 2 3 3 2" xfId="7231" xr:uid="{00000000-0005-0000-0000-00003A1C0000}"/>
    <cellStyle name="Normal 6 18 2 3 3 2 2" xfId="7232" xr:uid="{00000000-0005-0000-0000-00003B1C0000}"/>
    <cellStyle name="Normal 6 18 2 3 3 2 2 2" xfId="7233" xr:uid="{00000000-0005-0000-0000-00003C1C0000}"/>
    <cellStyle name="Normal 6 18 2 3 3 2 3" xfId="7234" xr:uid="{00000000-0005-0000-0000-00003D1C0000}"/>
    <cellStyle name="Normal 6 18 2 3 3 3" xfId="7235" xr:uid="{00000000-0005-0000-0000-00003E1C0000}"/>
    <cellStyle name="Normal 6 18 2 3 3 3 2" xfId="7236" xr:uid="{00000000-0005-0000-0000-00003F1C0000}"/>
    <cellStyle name="Normal 6 18 2 3 3 4" xfId="7237" xr:uid="{00000000-0005-0000-0000-0000401C0000}"/>
    <cellStyle name="Normal 6 18 2 3 4" xfId="7238" xr:uid="{00000000-0005-0000-0000-0000411C0000}"/>
    <cellStyle name="Normal 6 18 2 3 4 2" xfId="7239" xr:uid="{00000000-0005-0000-0000-0000421C0000}"/>
    <cellStyle name="Normal 6 18 2 3 4 2 2" xfId="7240" xr:uid="{00000000-0005-0000-0000-0000431C0000}"/>
    <cellStyle name="Normal 6 18 2 3 4 2 2 2" xfId="7241" xr:uid="{00000000-0005-0000-0000-0000441C0000}"/>
    <cellStyle name="Normal 6 18 2 3 4 2 3" xfId="7242" xr:uid="{00000000-0005-0000-0000-0000451C0000}"/>
    <cellStyle name="Normal 6 18 2 3 4 3" xfId="7243" xr:uid="{00000000-0005-0000-0000-0000461C0000}"/>
    <cellStyle name="Normal 6 18 2 3 4 3 2" xfId="7244" xr:uid="{00000000-0005-0000-0000-0000471C0000}"/>
    <cellStyle name="Normal 6 18 2 3 4 4" xfId="7245" xr:uid="{00000000-0005-0000-0000-0000481C0000}"/>
    <cellStyle name="Normal 6 18 2 3 5" xfId="7246" xr:uid="{00000000-0005-0000-0000-0000491C0000}"/>
    <cellStyle name="Normal 6 18 2 3 5 2" xfId="7247" xr:uid="{00000000-0005-0000-0000-00004A1C0000}"/>
    <cellStyle name="Normal 6 18 2 3 5 2 2" xfId="7248" xr:uid="{00000000-0005-0000-0000-00004B1C0000}"/>
    <cellStyle name="Normal 6 18 2 3 5 3" xfId="7249" xr:uid="{00000000-0005-0000-0000-00004C1C0000}"/>
    <cellStyle name="Normal 6 18 2 3 6" xfId="7250" xr:uid="{00000000-0005-0000-0000-00004D1C0000}"/>
    <cellStyle name="Normal 6 18 2 3 6 2" xfId="7251" xr:uid="{00000000-0005-0000-0000-00004E1C0000}"/>
    <cellStyle name="Normal 6 18 2 3 7" xfId="7252" xr:uid="{00000000-0005-0000-0000-00004F1C0000}"/>
    <cellStyle name="Normal 6 18 2 4" xfId="7253" xr:uid="{00000000-0005-0000-0000-0000501C0000}"/>
    <cellStyle name="Normal 6 18 2 4 2" xfId="7254" xr:uid="{00000000-0005-0000-0000-0000511C0000}"/>
    <cellStyle name="Normal 6 18 2 4 2 2" xfId="7255" xr:uid="{00000000-0005-0000-0000-0000521C0000}"/>
    <cellStyle name="Normal 6 18 2 4 2 2 2" xfId="7256" xr:uid="{00000000-0005-0000-0000-0000531C0000}"/>
    <cellStyle name="Normal 6 18 2 4 2 2 2 2" xfId="7257" xr:uid="{00000000-0005-0000-0000-0000541C0000}"/>
    <cellStyle name="Normal 6 18 2 4 2 2 3" xfId="7258" xr:uid="{00000000-0005-0000-0000-0000551C0000}"/>
    <cellStyle name="Normal 6 18 2 4 2 3" xfId="7259" xr:uid="{00000000-0005-0000-0000-0000561C0000}"/>
    <cellStyle name="Normal 6 18 2 4 2 3 2" xfId="7260" xr:uid="{00000000-0005-0000-0000-0000571C0000}"/>
    <cellStyle name="Normal 6 18 2 4 2 4" xfId="7261" xr:uid="{00000000-0005-0000-0000-0000581C0000}"/>
    <cellStyle name="Normal 6 18 2 4 3" xfId="7262" xr:uid="{00000000-0005-0000-0000-0000591C0000}"/>
    <cellStyle name="Normal 6 18 2 4 3 2" xfId="7263" xr:uid="{00000000-0005-0000-0000-00005A1C0000}"/>
    <cellStyle name="Normal 6 18 2 4 3 2 2" xfId="7264" xr:uid="{00000000-0005-0000-0000-00005B1C0000}"/>
    <cellStyle name="Normal 6 18 2 4 3 2 2 2" xfId="7265" xr:uid="{00000000-0005-0000-0000-00005C1C0000}"/>
    <cellStyle name="Normal 6 18 2 4 3 2 3" xfId="7266" xr:uid="{00000000-0005-0000-0000-00005D1C0000}"/>
    <cellStyle name="Normal 6 18 2 4 3 3" xfId="7267" xr:uid="{00000000-0005-0000-0000-00005E1C0000}"/>
    <cellStyle name="Normal 6 18 2 4 3 3 2" xfId="7268" xr:uid="{00000000-0005-0000-0000-00005F1C0000}"/>
    <cellStyle name="Normal 6 18 2 4 3 4" xfId="7269" xr:uid="{00000000-0005-0000-0000-0000601C0000}"/>
    <cellStyle name="Normal 6 18 2 4 4" xfId="7270" xr:uid="{00000000-0005-0000-0000-0000611C0000}"/>
    <cellStyle name="Normal 6 18 2 4 4 2" xfId="7271" xr:uid="{00000000-0005-0000-0000-0000621C0000}"/>
    <cellStyle name="Normal 6 18 2 4 4 2 2" xfId="7272" xr:uid="{00000000-0005-0000-0000-0000631C0000}"/>
    <cellStyle name="Normal 6 18 2 4 4 3" xfId="7273" xr:uid="{00000000-0005-0000-0000-0000641C0000}"/>
    <cellStyle name="Normal 6 18 2 4 5" xfId="7274" xr:uid="{00000000-0005-0000-0000-0000651C0000}"/>
    <cellStyle name="Normal 6 18 2 4 5 2" xfId="7275" xr:uid="{00000000-0005-0000-0000-0000661C0000}"/>
    <cellStyle name="Normal 6 18 2 4 6" xfId="7276" xr:uid="{00000000-0005-0000-0000-0000671C0000}"/>
    <cellStyle name="Normal 6 18 2 5" xfId="7277" xr:uid="{00000000-0005-0000-0000-0000681C0000}"/>
    <cellStyle name="Normal 6 18 2 5 2" xfId="7278" xr:uid="{00000000-0005-0000-0000-0000691C0000}"/>
    <cellStyle name="Normal 6 18 2 5 2 2" xfId="7279" xr:uid="{00000000-0005-0000-0000-00006A1C0000}"/>
    <cellStyle name="Normal 6 18 2 5 2 2 2" xfId="7280" xr:uid="{00000000-0005-0000-0000-00006B1C0000}"/>
    <cellStyle name="Normal 6 18 2 5 2 3" xfId="7281" xr:uid="{00000000-0005-0000-0000-00006C1C0000}"/>
    <cellStyle name="Normal 6 18 2 5 3" xfId="7282" xr:uid="{00000000-0005-0000-0000-00006D1C0000}"/>
    <cellStyle name="Normal 6 18 2 5 3 2" xfId="7283" xr:uid="{00000000-0005-0000-0000-00006E1C0000}"/>
    <cellStyle name="Normal 6 18 2 5 4" xfId="7284" xr:uid="{00000000-0005-0000-0000-00006F1C0000}"/>
    <cellStyle name="Normal 6 18 2 6" xfId="7285" xr:uid="{00000000-0005-0000-0000-0000701C0000}"/>
    <cellStyle name="Normal 6 18 2 6 2" xfId="7286" xr:uid="{00000000-0005-0000-0000-0000711C0000}"/>
    <cellStyle name="Normal 6 18 2 6 2 2" xfId="7287" xr:uid="{00000000-0005-0000-0000-0000721C0000}"/>
    <cellStyle name="Normal 6 18 2 6 2 2 2" xfId="7288" xr:uid="{00000000-0005-0000-0000-0000731C0000}"/>
    <cellStyle name="Normal 6 18 2 6 2 3" xfId="7289" xr:uid="{00000000-0005-0000-0000-0000741C0000}"/>
    <cellStyle name="Normal 6 18 2 6 3" xfId="7290" xr:uid="{00000000-0005-0000-0000-0000751C0000}"/>
    <cellStyle name="Normal 6 18 2 6 3 2" xfId="7291" xr:uid="{00000000-0005-0000-0000-0000761C0000}"/>
    <cellStyle name="Normal 6 18 2 6 4" xfId="7292" xr:uid="{00000000-0005-0000-0000-0000771C0000}"/>
    <cellStyle name="Normal 6 18 2 7" xfId="7293" xr:uid="{00000000-0005-0000-0000-0000781C0000}"/>
    <cellStyle name="Normal 6 18 2 7 2" xfId="7294" xr:uid="{00000000-0005-0000-0000-0000791C0000}"/>
    <cellStyle name="Normal 6 18 2 7 2 2" xfId="7295" xr:uid="{00000000-0005-0000-0000-00007A1C0000}"/>
    <cellStyle name="Normal 6 18 2 7 3" xfId="7296" xr:uid="{00000000-0005-0000-0000-00007B1C0000}"/>
    <cellStyle name="Normal 6 18 2 8" xfId="7297" xr:uid="{00000000-0005-0000-0000-00007C1C0000}"/>
    <cellStyle name="Normal 6 18 2 8 2" xfId="7298" xr:uid="{00000000-0005-0000-0000-00007D1C0000}"/>
    <cellStyle name="Normal 6 18 2 9" xfId="7299" xr:uid="{00000000-0005-0000-0000-00007E1C0000}"/>
    <cellStyle name="Normal 6 18 3" xfId="7300" xr:uid="{00000000-0005-0000-0000-00007F1C0000}"/>
    <cellStyle name="Normal 6 18 3 2" xfId="7301" xr:uid="{00000000-0005-0000-0000-0000801C0000}"/>
    <cellStyle name="Normal 6 18 3 2 2" xfId="7302" xr:uid="{00000000-0005-0000-0000-0000811C0000}"/>
    <cellStyle name="Normal 6 18 3 2 2 2" xfId="7303" xr:uid="{00000000-0005-0000-0000-0000821C0000}"/>
    <cellStyle name="Normal 6 18 3 2 2 2 2" xfId="7304" xr:uid="{00000000-0005-0000-0000-0000831C0000}"/>
    <cellStyle name="Normal 6 18 3 2 2 2 2 2" xfId="7305" xr:uid="{00000000-0005-0000-0000-0000841C0000}"/>
    <cellStyle name="Normal 6 18 3 2 2 2 2 2 2" xfId="7306" xr:uid="{00000000-0005-0000-0000-0000851C0000}"/>
    <cellStyle name="Normal 6 18 3 2 2 2 2 2 2 2" xfId="7307" xr:uid="{00000000-0005-0000-0000-0000861C0000}"/>
    <cellStyle name="Normal 6 18 3 2 2 2 2 2 3" xfId="7308" xr:uid="{00000000-0005-0000-0000-0000871C0000}"/>
    <cellStyle name="Normal 6 18 3 2 2 2 2 3" xfId="7309" xr:uid="{00000000-0005-0000-0000-0000881C0000}"/>
    <cellStyle name="Normal 6 18 3 2 2 2 2 3 2" xfId="7310" xr:uid="{00000000-0005-0000-0000-0000891C0000}"/>
    <cellStyle name="Normal 6 18 3 2 2 2 2 4" xfId="7311" xr:uid="{00000000-0005-0000-0000-00008A1C0000}"/>
    <cellStyle name="Normal 6 18 3 2 2 2 3" xfId="7312" xr:uid="{00000000-0005-0000-0000-00008B1C0000}"/>
    <cellStyle name="Normal 6 18 3 2 2 2 3 2" xfId="7313" xr:uid="{00000000-0005-0000-0000-00008C1C0000}"/>
    <cellStyle name="Normal 6 18 3 2 2 2 3 2 2" xfId="7314" xr:uid="{00000000-0005-0000-0000-00008D1C0000}"/>
    <cellStyle name="Normal 6 18 3 2 2 2 3 2 2 2" xfId="7315" xr:uid="{00000000-0005-0000-0000-00008E1C0000}"/>
    <cellStyle name="Normal 6 18 3 2 2 2 3 2 3" xfId="7316" xr:uid="{00000000-0005-0000-0000-00008F1C0000}"/>
    <cellStyle name="Normal 6 18 3 2 2 2 3 3" xfId="7317" xr:uid="{00000000-0005-0000-0000-0000901C0000}"/>
    <cellStyle name="Normal 6 18 3 2 2 2 3 3 2" xfId="7318" xr:uid="{00000000-0005-0000-0000-0000911C0000}"/>
    <cellStyle name="Normal 6 18 3 2 2 2 3 4" xfId="7319" xr:uid="{00000000-0005-0000-0000-0000921C0000}"/>
    <cellStyle name="Normal 6 18 3 2 2 2 4" xfId="7320" xr:uid="{00000000-0005-0000-0000-0000931C0000}"/>
    <cellStyle name="Normal 6 18 3 2 2 2 4 2" xfId="7321" xr:uid="{00000000-0005-0000-0000-0000941C0000}"/>
    <cellStyle name="Normal 6 18 3 2 2 2 4 2 2" xfId="7322" xr:uid="{00000000-0005-0000-0000-0000951C0000}"/>
    <cellStyle name="Normal 6 18 3 2 2 2 4 3" xfId="7323" xr:uid="{00000000-0005-0000-0000-0000961C0000}"/>
    <cellStyle name="Normal 6 18 3 2 2 2 5" xfId="7324" xr:uid="{00000000-0005-0000-0000-0000971C0000}"/>
    <cellStyle name="Normal 6 18 3 2 2 2 5 2" xfId="7325" xr:uid="{00000000-0005-0000-0000-0000981C0000}"/>
    <cellStyle name="Normal 6 18 3 2 2 2 6" xfId="7326" xr:uid="{00000000-0005-0000-0000-0000991C0000}"/>
    <cellStyle name="Normal 6 18 3 2 2 3" xfId="7327" xr:uid="{00000000-0005-0000-0000-00009A1C0000}"/>
    <cellStyle name="Normal 6 18 3 2 2 3 2" xfId="7328" xr:uid="{00000000-0005-0000-0000-00009B1C0000}"/>
    <cellStyle name="Normal 6 18 3 2 2 3 2 2" xfId="7329" xr:uid="{00000000-0005-0000-0000-00009C1C0000}"/>
    <cellStyle name="Normal 6 18 3 2 2 3 2 2 2" xfId="7330" xr:uid="{00000000-0005-0000-0000-00009D1C0000}"/>
    <cellStyle name="Normal 6 18 3 2 2 3 2 3" xfId="7331" xr:uid="{00000000-0005-0000-0000-00009E1C0000}"/>
    <cellStyle name="Normal 6 18 3 2 2 3 3" xfId="7332" xr:uid="{00000000-0005-0000-0000-00009F1C0000}"/>
    <cellStyle name="Normal 6 18 3 2 2 3 3 2" xfId="7333" xr:uid="{00000000-0005-0000-0000-0000A01C0000}"/>
    <cellStyle name="Normal 6 18 3 2 2 3 4" xfId="7334" xr:uid="{00000000-0005-0000-0000-0000A11C0000}"/>
    <cellStyle name="Normal 6 18 3 2 2 4" xfId="7335" xr:uid="{00000000-0005-0000-0000-0000A21C0000}"/>
    <cellStyle name="Normal 6 18 3 2 2 4 2" xfId="7336" xr:uid="{00000000-0005-0000-0000-0000A31C0000}"/>
    <cellStyle name="Normal 6 18 3 2 2 4 2 2" xfId="7337" xr:uid="{00000000-0005-0000-0000-0000A41C0000}"/>
    <cellStyle name="Normal 6 18 3 2 2 4 2 2 2" xfId="7338" xr:uid="{00000000-0005-0000-0000-0000A51C0000}"/>
    <cellStyle name="Normal 6 18 3 2 2 4 2 3" xfId="7339" xr:uid="{00000000-0005-0000-0000-0000A61C0000}"/>
    <cellStyle name="Normal 6 18 3 2 2 4 3" xfId="7340" xr:uid="{00000000-0005-0000-0000-0000A71C0000}"/>
    <cellStyle name="Normal 6 18 3 2 2 4 3 2" xfId="7341" xr:uid="{00000000-0005-0000-0000-0000A81C0000}"/>
    <cellStyle name="Normal 6 18 3 2 2 4 4" xfId="7342" xr:uid="{00000000-0005-0000-0000-0000A91C0000}"/>
    <cellStyle name="Normal 6 18 3 2 2 5" xfId="7343" xr:uid="{00000000-0005-0000-0000-0000AA1C0000}"/>
    <cellStyle name="Normal 6 18 3 2 2 5 2" xfId="7344" xr:uid="{00000000-0005-0000-0000-0000AB1C0000}"/>
    <cellStyle name="Normal 6 18 3 2 2 5 2 2" xfId="7345" xr:uid="{00000000-0005-0000-0000-0000AC1C0000}"/>
    <cellStyle name="Normal 6 18 3 2 2 5 3" xfId="7346" xr:uid="{00000000-0005-0000-0000-0000AD1C0000}"/>
    <cellStyle name="Normal 6 18 3 2 2 6" xfId="7347" xr:uid="{00000000-0005-0000-0000-0000AE1C0000}"/>
    <cellStyle name="Normal 6 18 3 2 2 6 2" xfId="7348" xr:uid="{00000000-0005-0000-0000-0000AF1C0000}"/>
    <cellStyle name="Normal 6 18 3 2 2 7" xfId="7349" xr:uid="{00000000-0005-0000-0000-0000B01C0000}"/>
    <cellStyle name="Normal 6 18 3 2 3" xfId="7350" xr:uid="{00000000-0005-0000-0000-0000B11C0000}"/>
    <cellStyle name="Normal 6 18 3 2 3 2" xfId="7351" xr:uid="{00000000-0005-0000-0000-0000B21C0000}"/>
    <cellStyle name="Normal 6 18 3 2 3 2 2" xfId="7352" xr:uid="{00000000-0005-0000-0000-0000B31C0000}"/>
    <cellStyle name="Normal 6 18 3 2 3 2 2 2" xfId="7353" xr:uid="{00000000-0005-0000-0000-0000B41C0000}"/>
    <cellStyle name="Normal 6 18 3 2 3 2 2 2 2" xfId="7354" xr:uid="{00000000-0005-0000-0000-0000B51C0000}"/>
    <cellStyle name="Normal 6 18 3 2 3 2 2 3" xfId="7355" xr:uid="{00000000-0005-0000-0000-0000B61C0000}"/>
    <cellStyle name="Normal 6 18 3 2 3 2 3" xfId="7356" xr:uid="{00000000-0005-0000-0000-0000B71C0000}"/>
    <cellStyle name="Normal 6 18 3 2 3 2 3 2" xfId="7357" xr:uid="{00000000-0005-0000-0000-0000B81C0000}"/>
    <cellStyle name="Normal 6 18 3 2 3 2 4" xfId="7358" xr:uid="{00000000-0005-0000-0000-0000B91C0000}"/>
    <cellStyle name="Normal 6 18 3 2 3 3" xfId="7359" xr:uid="{00000000-0005-0000-0000-0000BA1C0000}"/>
    <cellStyle name="Normal 6 18 3 2 3 3 2" xfId="7360" xr:uid="{00000000-0005-0000-0000-0000BB1C0000}"/>
    <cellStyle name="Normal 6 18 3 2 3 3 2 2" xfId="7361" xr:uid="{00000000-0005-0000-0000-0000BC1C0000}"/>
    <cellStyle name="Normal 6 18 3 2 3 3 2 2 2" xfId="7362" xr:uid="{00000000-0005-0000-0000-0000BD1C0000}"/>
    <cellStyle name="Normal 6 18 3 2 3 3 2 3" xfId="7363" xr:uid="{00000000-0005-0000-0000-0000BE1C0000}"/>
    <cellStyle name="Normal 6 18 3 2 3 3 3" xfId="7364" xr:uid="{00000000-0005-0000-0000-0000BF1C0000}"/>
    <cellStyle name="Normal 6 18 3 2 3 3 3 2" xfId="7365" xr:uid="{00000000-0005-0000-0000-0000C01C0000}"/>
    <cellStyle name="Normal 6 18 3 2 3 3 4" xfId="7366" xr:uid="{00000000-0005-0000-0000-0000C11C0000}"/>
    <cellStyle name="Normal 6 18 3 2 3 4" xfId="7367" xr:uid="{00000000-0005-0000-0000-0000C21C0000}"/>
    <cellStyle name="Normal 6 18 3 2 3 4 2" xfId="7368" xr:uid="{00000000-0005-0000-0000-0000C31C0000}"/>
    <cellStyle name="Normal 6 18 3 2 3 4 2 2" xfId="7369" xr:uid="{00000000-0005-0000-0000-0000C41C0000}"/>
    <cellStyle name="Normal 6 18 3 2 3 4 3" xfId="7370" xr:uid="{00000000-0005-0000-0000-0000C51C0000}"/>
    <cellStyle name="Normal 6 18 3 2 3 5" xfId="7371" xr:uid="{00000000-0005-0000-0000-0000C61C0000}"/>
    <cellStyle name="Normal 6 18 3 2 3 5 2" xfId="7372" xr:uid="{00000000-0005-0000-0000-0000C71C0000}"/>
    <cellStyle name="Normal 6 18 3 2 3 6" xfId="7373" xr:uid="{00000000-0005-0000-0000-0000C81C0000}"/>
    <cellStyle name="Normal 6 18 3 2 4" xfId="7374" xr:uid="{00000000-0005-0000-0000-0000C91C0000}"/>
    <cellStyle name="Normal 6 18 3 2 4 2" xfId="7375" xr:uid="{00000000-0005-0000-0000-0000CA1C0000}"/>
    <cellStyle name="Normal 6 18 3 2 4 2 2" xfId="7376" xr:uid="{00000000-0005-0000-0000-0000CB1C0000}"/>
    <cellStyle name="Normal 6 18 3 2 4 2 2 2" xfId="7377" xr:uid="{00000000-0005-0000-0000-0000CC1C0000}"/>
    <cellStyle name="Normal 6 18 3 2 4 2 3" xfId="7378" xr:uid="{00000000-0005-0000-0000-0000CD1C0000}"/>
    <cellStyle name="Normal 6 18 3 2 4 3" xfId="7379" xr:uid="{00000000-0005-0000-0000-0000CE1C0000}"/>
    <cellStyle name="Normal 6 18 3 2 4 3 2" xfId="7380" xr:uid="{00000000-0005-0000-0000-0000CF1C0000}"/>
    <cellStyle name="Normal 6 18 3 2 4 4" xfId="7381" xr:uid="{00000000-0005-0000-0000-0000D01C0000}"/>
    <cellStyle name="Normal 6 18 3 2 5" xfId="7382" xr:uid="{00000000-0005-0000-0000-0000D11C0000}"/>
    <cellStyle name="Normal 6 18 3 2 5 2" xfId="7383" xr:uid="{00000000-0005-0000-0000-0000D21C0000}"/>
    <cellStyle name="Normal 6 18 3 2 5 2 2" xfId="7384" xr:uid="{00000000-0005-0000-0000-0000D31C0000}"/>
    <cellStyle name="Normal 6 18 3 2 5 2 2 2" xfId="7385" xr:uid="{00000000-0005-0000-0000-0000D41C0000}"/>
    <cellStyle name="Normal 6 18 3 2 5 2 3" xfId="7386" xr:uid="{00000000-0005-0000-0000-0000D51C0000}"/>
    <cellStyle name="Normal 6 18 3 2 5 3" xfId="7387" xr:uid="{00000000-0005-0000-0000-0000D61C0000}"/>
    <cellStyle name="Normal 6 18 3 2 5 3 2" xfId="7388" xr:uid="{00000000-0005-0000-0000-0000D71C0000}"/>
    <cellStyle name="Normal 6 18 3 2 5 4" xfId="7389" xr:uid="{00000000-0005-0000-0000-0000D81C0000}"/>
    <cellStyle name="Normal 6 18 3 2 6" xfId="7390" xr:uid="{00000000-0005-0000-0000-0000D91C0000}"/>
    <cellStyle name="Normal 6 18 3 2 6 2" xfId="7391" xr:uid="{00000000-0005-0000-0000-0000DA1C0000}"/>
    <cellStyle name="Normal 6 18 3 2 6 2 2" xfId="7392" xr:uid="{00000000-0005-0000-0000-0000DB1C0000}"/>
    <cellStyle name="Normal 6 18 3 2 6 3" xfId="7393" xr:uid="{00000000-0005-0000-0000-0000DC1C0000}"/>
    <cellStyle name="Normal 6 18 3 2 7" xfId="7394" xr:uid="{00000000-0005-0000-0000-0000DD1C0000}"/>
    <cellStyle name="Normal 6 18 3 2 7 2" xfId="7395" xr:uid="{00000000-0005-0000-0000-0000DE1C0000}"/>
    <cellStyle name="Normal 6 18 3 2 8" xfId="7396" xr:uid="{00000000-0005-0000-0000-0000DF1C0000}"/>
    <cellStyle name="Normal 6 18 3 3" xfId="7397" xr:uid="{00000000-0005-0000-0000-0000E01C0000}"/>
    <cellStyle name="Normal 6 18 3 3 2" xfId="7398" xr:uid="{00000000-0005-0000-0000-0000E11C0000}"/>
    <cellStyle name="Normal 6 18 3 3 2 2" xfId="7399" xr:uid="{00000000-0005-0000-0000-0000E21C0000}"/>
    <cellStyle name="Normal 6 18 3 3 2 2 2" xfId="7400" xr:uid="{00000000-0005-0000-0000-0000E31C0000}"/>
    <cellStyle name="Normal 6 18 3 3 2 2 2 2" xfId="7401" xr:uid="{00000000-0005-0000-0000-0000E41C0000}"/>
    <cellStyle name="Normal 6 18 3 3 2 2 2 2 2" xfId="7402" xr:uid="{00000000-0005-0000-0000-0000E51C0000}"/>
    <cellStyle name="Normal 6 18 3 3 2 2 2 3" xfId="7403" xr:uid="{00000000-0005-0000-0000-0000E61C0000}"/>
    <cellStyle name="Normal 6 18 3 3 2 2 3" xfId="7404" xr:uid="{00000000-0005-0000-0000-0000E71C0000}"/>
    <cellStyle name="Normal 6 18 3 3 2 2 3 2" xfId="7405" xr:uid="{00000000-0005-0000-0000-0000E81C0000}"/>
    <cellStyle name="Normal 6 18 3 3 2 2 4" xfId="7406" xr:uid="{00000000-0005-0000-0000-0000E91C0000}"/>
    <cellStyle name="Normal 6 18 3 3 2 3" xfId="7407" xr:uid="{00000000-0005-0000-0000-0000EA1C0000}"/>
    <cellStyle name="Normal 6 18 3 3 2 3 2" xfId="7408" xr:uid="{00000000-0005-0000-0000-0000EB1C0000}"/>
    <cellStyle name="Normal 6 18 3 3 2 3 2 2" xfId="7409" xr:uid="{00000000-0005-0000-0000-0000EC1C0000}"/>
    <cellStyle name="Normal 6 18 3 3 2 3 2 2 2" xfId="7410" xr:uid="{00000000-0005-0000-0000-0000ED1C0000}"/>
    <cellStyle name="Normal 6 18 3 3 2 3 2 3" xfId="7411" xr:uid="{00000000-0005-0000-0000-0000EE1C0000}"/>
    <cellStyle name="Normal 6 18 3 3 2 3 3" xfId="7412" xr:uid="{00000000-0005-0000-0000-0000EF1C0000}"/>
    <cellStyle name="Normal 6 18 3 3 2 3 3 2" xfId="7413" xr:uid="{00000000-0005-0000-0000-0000F01C0000}"/>
    <cellStyle name="Normal 6 18 3 3 2 3 4" xfId="7414" xr:uid="{00000000-0005-0000-0000-0000F11C0000}"/>
    <cellStyle name="Normal 6 18 3 3 2 4" xfId="7415" xr:uid="{00000000-0005-0000-0000-0000F21C0000}"/>
    <cellStyle name="Normal 6 18 3 3 2 4 2" xfId="7416" xr:uid="{00000000-0005-0000-0000-0000F31C0000}"/>
    <cellStyle name="Normal 6 18 3 3 2 4 2 2" xfId="7417" xr:uid="{00000000-0005-0000-0000-0000F41C0000}"/>
    <cellStyle name="Normal 6 18 3 3 2 4 3" xfId="7418" xr:uid="{00000000-0005-0000-0000-0000F51C0000}"/>
    <cellStyle name="Normal 6 18 3 3 2 5" xfId="7419" xr:uid="{00000000-0005-0000-0000-0000F61C0000}"/>
    <cellStyle name="Normal 6 18 3 3 2 5 2" xfId="7420" xr:uid="{00000000-0005-0000-0000-0000F71C0000}"/>
    <cellStyle name="Normal 6 18 3 3 2 6" xfId="7421" xr:uid="{00000000-0005-0000-0000-0000F81C0000}"/>
    <cellStyle name="Normal 6 18 3 3 3" xfId="7422" xr:uid="{00000000-0005-0000-0000-0000F91C0000}"/>
    <cellStyle name="Normal 6 18 3 3 3 2" xfId="7423" xr:uid="{00000000-0005-0000-0000-0000FA1C0000}"/>
    <cellStyle name="Normal 6 18 3 3 3 2 2" xfId="7424" xr:uid="{00000000-0005-0000-0000-0000FB1C0000}"/>
    <cellStyle name="Normal 6 18 3 3 3 2 2 2" xfId="7425" xr:uid="{00000000-0005-0000-0000-0000FC1C0000}"/>
    <cellStyle name="Normal 6 18 3 3 3 2 3" xfId="7426" xr:uid="{00000000-0005-0000-0000-0000FD1C0000}"/>
    <cellStyle name="Normal 6 18 3 3 3 3" xfId="7427" xr:uid="{00000000-0005-0000-0000-0000FE1C0000}"/>
    <cellStyle name="Normal 6 18 3 3 3 3 2" xfId="7428" xr:uid="{00000000-0005-0000-0000-0000FF1C0000}"/>
    <cellStyle name="Normal 6 18 3 3 3 4" xfId="7429" xr:uid="{00000000-0005-0000-0000-0000001D0000}"/>
    <cellStyle name="Normal 6 18 3 3 4" xfId="7430" xr:uid="{00000000-0005-0000-0000-0000011D0000}"/>
    <cellStyle name="Normal 6 18 3 3 4 2" xfId="7431" xr:uid="{00000000-0005-0000-0000-0000021D0000}"/>
    <cellStyle name="Normal 6 18 3 3 4 2 2" xfId="7432" xr:uid="{00000000-0005-0000-0000-0000031D0000}"/>
    <cellStyle name="Normal 6 18 3 3 4 2 2 2" xfId="7433" xr:uid="{00000000-0005-0000-0000-0000041D0000}"/>
    <cellStyle name="Normal 6 18 3 3 4 2 3" xfId="7434" xr:uid="{00000000-0005-0000-0000-0000051D0000}"/>
    <cellStyle name="Normal 6 18 3 3 4 3" xfId="7435" xr:uid="{00000000-0005-0000-0000-0000061D0000}"/>
    <cellStyle name="Normal 6 18 3 3 4 3 2" xfId="7436" xr:uid="{00000000-0005-0000-0000-0000071D0000}"/>
    <cellStyle name="Normal 6 18 3 3 4 4" xfId="7437" xr:uid="{00000000-0005-0000-0000-0000081D0000}"/>
    <cellStyle name="Normal 6 18 3 3 5" xfId="7438" xr:uid="{00000000-0005-0000-0000-0000091D0000}"/>
    <cellStyle name="Normal 6 18 3 3 5 2" xfId="7439" xr:uid="{00000000-0005-0000-0000-00000A1D0000}"/>
    <cellStyle name="Normal 6 18 3 3 5 2 2" xfId="7440" xr:uid="{00000000-0005-0000-0000-00000B1D0000}"/>
    <cellStyle name="Normal 6 18 3 3 5 3" xfId="7441" xr:uid="{00000000-0005-0000-0000-00000C1D0000}"/>
    <cellStyle name="Normal 6 18 3 3 6" xfId="7442" xr:uid="{00000000-0005-0000-0000-00000D1D0000}"/>
    <cellStyle name="Normal 6 18 3 3 6 2" xfId="7443" xr:uid="{00000000-0005-0000-0000-00000E1D0000}"/>
    <cellStyle name="Normal 6 18 3 3 7" xfId="7444" xr:uid="{00000000-0005-0000-0000-00000F1D0000}"/>
    <cellStyle name="Normal 6 18 3 4" xfId="7445" xr:uid="{00000000-0005-0000-0000-0000101D0000}"/>
    <cellStyle name="Normal 6 18 3 4 2" xfId="7446" xr:uid="{00000000-0005-0000-0000-0000111D0000}"/>
    <cellStyle name="Normal 6 18 3 4 2 2" xfId="7447" xr:uid="{00000000-0005-0000-0000-0000121D0000}"/>
    <cellStyle name="Normal 6 18 3 4 2 2 2" xfId="7448" xr:uid="{00000000-0005-0000-0000-0000131D0000}"/>
    <cellStyle name="Normal 6 18 3 4 2 2 2 2" xfId="7449" xr:uid="{00000000-0005-0000-0000-0000141D0000}"/>
    <cellStyle name="Normal 6 18 3 4 2 2 3" xfId="7450" xr:uid="{00000000-0005-0000-0000-0000151D0000}"/>
    <cellStyle name="Normal 6 18 3 4 2 3" xfId="7451" xr:uid="{00000000-0005-0000-0000-0000161D0000}"/>
    <cellStyle name="Normal 6 18 3 4 2 3 2" xfId="7452" xr:uid="{00000000-0005-0000-0000-0000171D0000}"/>
    <cellStyle name="Normal 6 18 3 4 2 4" xfId="7453" xr:uid="{00000000-0005-0000-0000-0000181D0000}"/>
    <cellStyle name="Normal 6 18 3 4 3" xfId="7454" xr:uid="{00000000-0005-0000-0000-0000191D0000}"/>
    <cellStyle name="Normal 6 18 3 4 3 2" xfId="7455" xr:uid="{00000000-0005-0000-0000-00001A1D0000}"/>
    <cellStyle name="Normal 6 18 3 4 3 2 2" xfId="7456" xr:uid="{00000000-0005-0000-0000-00001B1D0000}"/>
    <cellStyle name="Normal 6 18 3 4 3 2 2 2" xfId="7457" xr:uid="{00000000-0005-0000-0000-00001C1D0000}"/>
    <cellStyle name="Normal 6 18 3 4 3 2 3" xfId="7458" xr:uid="{00000000-0005-0000-0000-00001D1D0000}"/>
    <cellStyle name="Normal 6 18 3 4 3 3" xfId="7459" xr:uid="{00000000-0005-0000-0000-00001E1D0000}"/>
    <cellStyle name="Normal 6 18 3 4 3 3 2" xfId="7460" xr:uid="{00000000-0005-0000-0000-00001F1D0000}"/>
    <cellStyle name="Normal 6 18 3 4 3 4" xfId="7461" xr:uid="{00000000-0005-0000-0000-0000201D0000}"/>
    <cellStyle name="Normal 6 18 3 4 4" xfId="7462" xr:uid="{00000000-0005-0000-0000-0000211D0000}"/>
    <cellStyle name="Normal 6 18 3 4 4 2" xfId="7463" xr:uid="{00000000-0005-0000-0000-0000221D0000}"/>
    <cellStyle name="Normal 6 18 3 4 4 2 2" xfId="7464" xr:uid="{00000000-0005-0000-0000-0000231D0000}"/>
    <cellStyle name="Normal 6 18 3 4 4 3" xfId="7465" xr:uid="{00000000-0005-0000-0000-0000241D0000}"/>
    <cellStyle name="Normal 6 18 3 4 5" xfId="7466" xr:uid="{00000000-0005-0000-0000-0000251D0000}"/>
    <cellStyle name="Normal 6 18 3 4 5 2" xfId="7467" xr:uid="{00000000-0005-0000-0000-0000261D0000}"/>
    <cellStyle name="Normal 6 18 3 4 6" xfId="7468" xr:uid="{00000000-0005-0000-0000-0000271D0000}"/>
    <cellStyle name="Normal 6 18 3 5" xfId="7469" xr:uid="{00000000-0005-0000-0000-0000281D0000}"/>
    <cellStyle name="Normal 6 18 3 5 2" xfId="7470" xr:uid="{00000000-0005-0000-0000-0000291D0000}"/>
    <cellStyle name="Normal 6 18 3 5 2 2" xfId="7471" xr:uid="{00000000-0005-0000-0000-00002A1D0000}"/>
    <cellStyle name="Normal 6 18 3 5 2 2 2" xfId="7472" xr:uid="{00000000-0005-0000-0000-00002B1D0000}"/>
    <cellStyle name="Normal 6 18 3 5 2 3" xfId="7473" xr:uid="{00000000-0005-0000-0000-00002C1D0000}"/>
    <cellStyle name="Normal 6 18 3 5 3" xfId="7474" xr:uid="{00000000-0005-0000-0000-00002D1D0000}"/>
    <cellStyle name="Normal 6 18 3 5 3 2" xfId="7475" xr:uid="{00000000-0005-0000-0000-00002E1D0000}"/>
    <cellStyle name="Normal 6 18 3 5 4" xfId="7476" xr:uid="{00000000-0005-0000-0000-00002F1D0000}"/>
    <cellStyle name="Normal 6 18 3 6" xfId="7477" xr:uid="{00000000-0005-0000-0000-0000301D0000}"/>
    <cellStyle name="Normal 6 18 3 6 2" xfId="7478" xr:uid="{00000000-0005-0000-0000-0000311D0000}"/>
    <cellStyle name="Normal 6 18 3 6 2 2" xfId="7479" xr:uid="{00000000-0005-0000-0000-0000321D0000}"/>
    <cellStyle name="Normal 6 18 3 6 2 2 2" xfId="7480" xr:uid="{00000000-0005-0000-0000-0000331D0000}"/>
    <cellStyle name="Normal 6 18 3 6 2 3" xfId="7481" xr:uid="{00000000-0005-0000-0000-0000341D0000}"/>
    <cellStyle name="Normal 6 18 3 6 3" xfId="7482" xr:uid="{00000000-0005-0000-0000-0000351D0000}"/>
    <cellStyle name="Normal 6 18 3 6 3 2" xfId="7483" xr:uid="{00000000-0005-0000-0000-0000361D0000}"/>
    <cellStyle name="Normal 6 18 3 6 4" xfId="7484" xr:uid="{00000000-0005-0000-0000-0000371D0000}"/>
    <cellStyle name="Normal 6 18 3 7" xfId="7485" xr:uid="{00000000-0005-0000-0000-0000381D0000}"/>
    <cellStyle name="Normal 6 18 3 7 2" xfId="7486" xr:uid="{00000000-0005-0000-0000-0000391D0000}"/>
    <cellStyle name="Normal 6 18 3 7 2 2" xfId="7487" xr:uid="{00000000-0005-0000-0000-00003A1D0000}"/>
    <cellStyle name="Normal 6 18 3 7 3" xfId="7488" xr:uid="{00000000-0005-0000-0000-00003B1D0000}"/>
    <cellStyle name="Normal 6 18 3 8" xfId="7489" xr:uid="{00000000-0005-0000-0000-00003C1D0000}"/>
    <cellStyle name="Normal 6 18 3 8 2" xfId="7490" xr:uid="{00000000-0005-0000-0000-00003D1D0000}"/>
    <cellStyle name="Normal 6 18 3 9" xfId="7491" xr:uid="{00000000-0005-0000-0000-00003E1D0000}"/>
    <cellStyle name="Normal 6 18 4" xfId="7492" xr:uid="{00000000-0005-0000-0000-00003F1D0000}"/>
    <cellStyle name="Normal 6 18 4 2" xfId="7493" xr:uid="{00000000-0005-0000-0000-0000401D0000}"/>
    <cellStyle name="Normal 6 18 4 2 2" xfId="7494" xr:uid="{00000000-0005-0000-0000-0000411D0000}"/>
    <cellStyle name="Normal 6 18 4 2 2 2" xfId="7495" xr:uid="{00000000-0005-0000-0000-0000421D0000}"/>
    <cellStyle name="Normal 6 18 4 2 2 2 2" xfId="7496" xr:uid="{00000000-0005-0000-0000-0000431D0000}"/>
    <cellStyle name="Normal 6 18 4 2 2 2 2 2" xfId="7497" xr:uid="{00000000-0005-0000-0000-0000441D0000}"/>
    <cellStyle name="Normal 6 18 4 2 2 2 2 2 2" xfId="7498" xr:uid="{00000000-0005-0000-0000-0000451D0000}"/>
    <cellStyle name="Normal 6 18 4 2 2 2 2 2 2 2" xfId="7499" xr:uid="{00000000-0005-0000-0000-0000461D0000}"/>
    <cellStyle name="Normal 6 18 4 2 2 2 2 2 3" xfId="7500" xr:uid="{00000000-0005-0000-0000-0000471D0000}"/>
    <cellStyle name="Normal 6 18 4 2 2 2 2 3" xfId="7501" xr:uid="{00000000-0005-0000-0000-0000481D0000}"/>
    <cellStyle name="Normal 6 18 4 2 2 2 2 3 2" xfId="7502" xr:uid="{00000000-0005-0000-0000-0000491D0000}"/>
    <cellStyle name="Normal 6 18 4 2 2 2 2 4" xfId="7503" xr:uid="{00000000-0005-0000-0000-00004A1D0000}"/>
    <cellStyle name="Normal 6 18 4 2 2 2 3" xfId="7504" xr:uid="{00000000-0005-0000-0000-00004B1D0000}"/>
    <cellStyle name="Normal 6 18 4 2 2 2 3 2" xfId="7505" xr:uid="{00000000-0005-0000-0000-00004C1D0000}"/>
    <cellStyle name="Normal 6 18 4 2 2 2 3 2 2" xfId="7506" xr:uid="{00000000-0005-0000-0000-00004D1D0000}"/>
    <cellStyle name="Normal 6 18 4 2 2 2 3 2 2 2" xfId="7507" xr:uid="{00000000-0005-0000-0000-00004E1D0000}"/>
    <cellStyle name="Normal 6 18 4 2 2 2 3 2 3" xfId="7508" xr:uid="{00000000-0005-0000-0000-00004F1D0000}"/>
    <cellStyle name="Normal 6 18 4 2 2 2 3 3" xfId="7509" xr:uid="{00000000-0005-0000-0000-0000501D0000}"/>
    <cellStyle name="Normal 6 18 4 2 2 2 3 3 2" xfId="7510" xr:uid="{00000000-0005-0000-0000-0000511D0000}"/>
    <cellStyle name="Normal 6 18 4 2 2 2 3 4" xfId="7511" xr:uid="{00000000-0005-0000-0000-0000521D0000}"/>
    <cellStyle name="Normal 6 18 4 2 2 2 4" xfId="7512" xr:uid="{00000000-0005-0000-0000-0000531D0000}"/>
    <cellStyle name="Normal 6 18 4 2 2 2 4 2" xfId="7513" xr:uid="{00000000-0005-0000-0000-0000541D0000}"/>
    <cellStyle name="Normal 6 18 4 2 2 2 4 2 2" xfId="7514" xr:uid="{00000000-0005-0000-0000-0000551D0000}"/>
    <cellStyle name="Normal 6 18 4 2 2 2 4 3" xfId="7515" xr:uid="{00000000-0005-0000-0000-0000561D0000}"/>
    <cellStyle name="Normal 6 18 4 2 2 2 5" xfId="7516" xr:uid="{00000000-0005-0000-0000-0000571D0000}"/>
    <cellStyle name="Normal 6 18 4 2 2 2 5 2" xfId="7517" xr:uid="{00000000-0005-0000-0000-0000581D0000}"/>
    <cellStyle name="Normal 6 18 4 2 2 2 6" xfId="7518" xr:uid="{00000000-0005-0000-0000-0000591D0000}"/>
    <cellStyle name="Normal 6 18 4 2 2 3" xfId="7519" xr:uid="{00000000-0005-0000-0000-00005A1D0000}"/>
    <cellStyle name="Normal 6 18 4 2 2 3 2" xfId="7520" xr:uid="{00000000-0005-0000-0000-00005B1D0000}"/>
    <cellStyle name="Normal 6 18 4 2 2 3 2 2" xfId="7521" xr:uid="{00000000-0005-0000-0000-00005C1D0000}"/>
    <cellStyle name="Normal 6 18 4 2 2 3 2 2 2" xfId="7522" xr:uid="{00000000-0005-0000-0000-00005D1D0000}"/>
    <cellStyle name="Normal 6 18 4 2 2 3 2 3" xfId="7523" xr:uid="{00000000-0005-0000-0000-00005E1D0000}"/>
    <cellStyle name="Normal 6 18 4 2 2 3 3" xfId="7524" xr:uid="{00000000-0005-0000-0000-00005F1D0000}"/>
    <cellStyle name="Normal 6 18 4 2 2 3 3 2" xfId="7525" xr:uid="{00000000-0005-0000-0000-0000601D0000}"/>
    <cellStyle name="Normal 6 18 4 2 2 3 4" xfId="7526" xr:uid="{00000000-0005-0000-0000-0000611D0000}"/>
    <cellStyle name="Normal 6 18 4 2 2 4" xfId="7527" xr:uid="{00000000-0005-0000-0000-0000621D0000}"/>
    <cellStyle name="Normal 6 18 4 2 2 4 2" xfId="7528" xr:uid="{00000000-0005-0000-0000-0000631D0000}"/>
    <cellStyle name="Normal 6 18 4 2 2 4 2 2" xfId="7529" xr:uid="{00000000-0005-0000-0000-0000641D0000}"/>
    <cellStyle name="Normal 6 18 4 2 2 4 2 2 2" xfId="7530" xr:uid="{00000000-0005-0000-0000-0000651D0000}"/>
    <cellStyle name="Normal 6 18 4 2 2 4 2 3" xfId="7531" xr:uid="{00000000-0005-0000-0000-0000661D0000}"/>
    <cellStyle name="Normal 6 18 4 2 2 4 3" xfId="7532" xr:uid="{00000000-0005-0000-0000-0000671D0000}"/>
    <cellStyle name="Normal 6 18 4 2 2 4 3 2" xfId="7533" xr:uid="{00000000-0005-0000-0000-0000681D0000}"/>
    <cellStyle name="Normal 6 18 4 2 2 4 4" xfId="7534" xr:uid="{00000000-0005-0000-0000-0000691D0000}"/>
    <cellStyle name="Normal 6 18 4 2 2 5" xfId="7535" xr:uid="{00000000-0005-0000-0000-00006A1D0000}"/>
    <cellStyle name="Normal 6 18 4 2 2 5 2" xfId="7536" xr:uid="{00000000-0005-0000-0000-00006B1D0000}"/>
    <cellStyle name="Normal 6 18 4 2 2 5 2 2" xfId="7537" xr:uid="{00000000-0005-0000-0000-00006C1D0000}"/>
    <cellStyle name="Normal 6 18 4 2 2 5 3" xfId="7538" xr:uid="{00000000-0005-0000-0000-00006D1D0000}"/>
    <cellStyle name="Normal 6 18 4 2 2 6" xfId="7539" xr:uid="{00000000-0005-0000-0000-00006E1D0000}"/>
    <cellStyle name="Normal 6 18 4 2 2 6 2" xfId="7540" xr:uid="{00000000-0005-0000-0000-00006F1D0000}"/>
    <cellStyle name="Normal 6 18 4 2 2 7" xfId="7541" xr:uid="{00000000-0005-0000-0000-0000701D0000}"/>
    <cellStyle name="Normal 6 18 4 2 3" xfId="7542" xr:uid="{00000000-0005-0000-0000-0000711D0000}"/>
    <cellStyle name="Normal 6 18 4 2 3 2" xfId="7543" xr:uid="{00000000-0005-0000-0000-0000721D0000}"/>
    <cellStyle name="Normal 6 18 4 2 3 2 2" xfId="7544" xr:uid="{00000000-0005-0000-0000-0000731D0000}"/>
    <cellStyle name="Normal 6 18 4 2 3 2 2 2" xfId="7545" xr:uid="{00000000-0005-0000-0000-0000741D0000}"/>
    <cellStyle name="Normal 6 18 4 2 3 2 2 2 2" xfId="7546" xr:uid="{00000000-0005-0000-0000-0000751D0000}"/>
    <cellStyle name="Normal 6 18 4 2 3 2 2 3" xfId="7547" xr:uid="{00000000-0005-0000-0000-0000761D0000}"/>
    <cellStyle name="Normal 6 18 4 2 3 2 3" xfId="7548" xr:uid="{00000000-0005-0000-0000-0000771D0000}"/>
    <cellStyle name="Normal 6 18 4 2 3 2 3 2" xfId="7549" xr:uid="{00000000-0005-0000-0000-0000781D0000}"/>
    <cellStyle name="Normal 6 18 4 2 3 2 4" xfId="7550" xr:uid="{00000000-0005-0000-0000-0000791D0000}"/>
    <cellStyle name="Normal 6 18 4 2 3 3" xfId="7551" xr:uid="{00000000-0005-0000-0000-00007A1D0000}"/>
    <cellStyle name="Normal 6 18 4 2 3 3 2" xfId="7552" xr:uid="{00000000-0005-0000-0000-00007B1D0000}"/>
    <cellStyle name="Normal 6 18 4 2 3 3 2 2" xfId="7553" xr:uid="{00000000-0005-0000-0000-00007C1D0000}"/>
    <cellStyle name="Normal 6 18 4 2 3 3 2 2 2" xfId="7554" xr:uid="{00000000-0005-0000-0000-00007D1D0000}"/>
    <cellStyle name="Normal 6 18 4 2 3 3 2 3" xfId="7555" xr:uid="{00000000-0005-0000-0000-00007E1D0000}"/>
    <cellStyle name="Normal 6 18 4 2 3 3 3" xfId="7556" xr:uid="{00000000-0005-0000-0000-00007F1D0000}"/>
    <cellStyle name="Normal 6 18 4 2 3 3 3 2" xfId="7557" xr:uid="{00000000-0005-0000-0000-0000801D0000}"/>
    <cellStyle name="Normal 6 18 4 2 3 3 4" xfId="7558" xr:uid="{00000000-0005-0000-0000-0000811D0000}"/>
    <cellStyle name="Normal 6 18 4 2 3 4" xfId="7559" xr:uid="{00000000-0005-0000-0000-0000821D0000}"/>
    <cellStyle name="Normal 6 18 4 2 3 4 2" xfId="7560" xr:uid="{00000000-0005-0000-0000-0000831D0000}"/>
    <cellStyle name="Normal 6 18 4 2 3 4 2 2" xfId="7561" xr:uid="{00000000-0005-0000-0000-0000841D0000}"/>
    <cellStyle name="Normal 6 18 4 2 3 4 3" xfId="7562" xr:uid="{00000000-0005-0000-0000-0000851D0000}"/>
    <cellStyle name="Normal 6 18 4 2 3 5" xfId="7563" xr:uid="{00000000-0005-0000-0000-0000861D0000}"/>
    <cellStyle name="Normal 6 18 4 2 3 5 2" xfId="7564" xr:uid="{00000000-0005-0000-0000-0000871D0000}"/>
    <cellStyle name="Normal 6 18 4 2 3 6" xfId="7565" xr:uid="{00000000-0005-0000-0000-0000881D0000}"/>
    <cellStyle name="Normal 6 18 4 2 4" xfId="7566" xr:uid="{00000000-0005-0000-0000-0000891D0000}"/>
    <cellStyle name="Normal 6 18 4 2 4 2" xfId="7567" xr:uid="{00000000-0005-0000-0000-00008A1D0000}"/>
    <cellStyle name="Normal 6 18 4 2 4 2 2" xfId="7568" xr:uid="{00000000-0005-0000-0000-00008B1D0000}"/>
    <cellStyle name="Normal 6 18 4 2 4 2 2 2" xfId="7569" xr:uid="{00000000-0005-0000-0000-00008C1D0000}"/>
    <cellStyle name="Normal 6 18 4 2 4 2 3" xfId="7570" xr:uid="{00000000-0005-0000-0000-00008D1D0000}"/>
    <cellStyle name="Normal 6 18 4 2 4 3" xfId="7571" xr:uid="{00000000-0005-0000-0000-00008E1D0000}"/>
    <cellStyle name="Normal 6 18 4 2 4 3 2" xfId="7572" xr:uid="{00000000-0005-0000-0000-00008F1D0000}"/>
    <cellStyle name="Normal 6 18 4 2 4 4" xfId="7573" xr:uid="{00000000-0005-0000-0000-0000901D0000}"/>
    <cellStyle name="Normal 6 18 4 2 5" xfId="7574" xr:uid="{00000000-0005-0000-0000-0000911D0000}"/>
    <cellStyle name="Normal 6 18 4 2 5 2" xfId="7575" xr:uid="{00000000-0005-0000-0000-0000921D0000}"/>
    <cellStyle name="Normal 6 18 4 2 5 2 2" xfId="7576" xr:uid="{00000000-0005-0000-0000-0000931D0000}"/>
    <cellStyle name="Normal 6 18 4 2 5 2 2 2" xfId="7577" xr:uid="{00000000-0005-0000-0000-0000941D0000}"/>
    <cellStyle name="Normal 6 18 4 2 5 2 3" xfId="7578" xr:uid="{00000000-0005-0000-0000-0000951D0000}"/>
    <cellStyle name="Normal 6 18 4 2 5 3" xfId="7579" xr:uid="{00000000-0005-0000-0000-0000961D0000}"/>
    <cellStyle name="Normal 6 18 4 2 5 3 2" xfId="7580" xr:uid="{00000000-0005-0000-0000-0000971D0000}"/>
    <cellStyle name="Normal 6 18 4 2 5 4" xfId="7581" xr:uid="{00000000-0005-0000-0000-0000981D0000}"/>
    <cellStyle name="Normal 6 18 4 2 6" xfId="7582" xr:uid="{00000000-0005-0000-0000-0000991D0000}"/>
    <cellStyle name="Normal 6 18 4 2 6 2" xfId="7583" xr:uid="{00000000-0005-0000-0000-00009A1D0000}"/>
    <cellStyle name="Normal 6 18 4 2 6 2 2" xfId="7584" xr:uid="{00000000-0005-0000-0000-00009B1D0000}"/>
    <cellStyle name="Normal 6 18 4 2 6 3" xfId="7585" xr:uid="{00000000-0005-0000-0000-00009C1D0000}"/>
    <cellStyle name="Normal 6 18 4 2 7" xfId="7586" xr:uid="{00000000-0005-0000-0000-00009D1D0000}"/>
    <cellStyle name="Normal 6 18 4 2 7 2" xfId="7587" xr:uid="{00000000-0005-0000-0000-00009E1D0000}"/>
    <cellStyle name="Normal 6 18 4 2 8" xfId="7588" xr:uid="{00000000-0005-0000-0000-00009F1D0000}"/>
    <cellStyle name="Normal 6 18 4 3" xfId="7589" xr:uid="{00000000-0005-0000-0000-0000A01D0000}"/>
    <cellStyle name="Normal 6 18 4 3 2" xfId="7590" xr:uid="{00000000-0005-0000-0000-0000A11D0000}"/>
    <cellStyle name="Normal 6 18 4 3 2 2" xfId="7591" xr:uid="{00000000-0005-0000-0000-0000A21D0000}"/>
    <cellStyle name="Normal 6 18 4 3 2 2 2" xfId="7592" xr:uid="{00000000-0005-0000-0000-0000A31D0000}"/>
    <cellStyle name="Normal 6 18 4 3 2 2 2 2" xfId="7593" xr:uid="{00000000-0005-0000-0000-0000A41D0000}"/>
    <cellStyle name="Normal 6 18 4 3 2 2 2 2 2" xfId="7594" xr:uid="{00000000-0005-0000-0000-0000A51D0000}"/>
    <cellStyle name="Normal 6 18 4 3 2 2 2 3" xfId="7595" xr:uid="{00000000-0005-0000-0000-0000A61D0000}"/>
    <cellStyle name="Normal 6 18 4 3 2 2 3" xfId="7596" xr:uid="{00000000-0005-0000-0000-0000A71D0000}"/>
    <cellStyle name="Normal 6 18 4 3 2 2 3 2" xfId="7597" xr:uid="{00000000-0005-0000-0000-0000A81D0000}"/>
    <cellStyle name="Normal 6 18 4 3 2 2 4" xfId="7598" xr:uid="{00000000-0005-0000-0000-0000A91D0000}"/>
    <cellStyle name="Normal 6 18 4 3 2 3" xfId="7599" xr:uid="{00000000-0005-0000-0000-0000AA1D0000}"/>
    <cellStyle name="Normal 6 18 4 3 2 3 2" xfId="7600" xr:uid="{00000000-0005-0000-0000-0000AB1D0000}"/>
    <cellStyle name="Normal 6 18 4 3 2 3 2 2" xfId="7601" xr:uid="{00000000-0005-0000-0000-0000AC1D0000}"/>
    <cellStyle name="Normal 6 18 4 3 2 3 2 2 2" xfId="7602" xr:uid="{00000000-0005-0000-0000-0000AD1D0000}"/>
    <cellStyle name="Normal 6 18 4 3 2 3 2 3" xfId="7603" xr:uid="{00000000-0005-0000-0000-0000AE1D0000}"/>
    <cellStyle name="Normal 6 18 4 3 2 3 3" xfId="7604" xr:uid="{00000000-0005-0000-0000-0000AF1D0000}"/>
    <cellStyle name="Normal 6 18 4 3 2 3 3 2" xfId="7605" xr:uid="{00000000-0005-0000-0000-0000B01D0000}"/>
    <cellStyle name="Normal 6 18 4 3 2 3 4" xfId="7606" xr:uid="{00000000-0005-0000-0000-0000B11D0000}"/>
    <cellStyle name="Normal 6 18 4 3 2 4" xfId="7607" xr:uid="{00000000-0005-0000-0000-0000B21D0000}"/>
    <cellStyle name="Normal 6 18 4 3 2 4 2" xfId="7608" xr:uid="{00000000-0005-0000-0000-0000B31D0000}"/>
    <cellStyle name="Normal 6 18 4 3 2 4 2 2" xfId="7609" xr:uid="{00000000-0005-0000-0000-0000B41D0000}"/>
    <cellStyle name="Normal 6 18 4 3 2 4 3" xfId="7610" xr:uid="{00000000-0005-0000-0000-0000B51D0000}"/>
    <cellStyle name="Normal 6 18 4 3 2 5" xfId="7611" xr:uid="{00000000-0005-0000-0000-0000B61D0000}"/>
    <cellStyle name="Normal 6 18 4 3 2 5 2" xfId="7612" xr:uid="{00000000-0005-0000-0000-0000B71D0000}"/>
    <cellStyle name="Normal 6 18 4 3 2 6" xfId="7613" xr:uid="{00000000-0005-0000-0000-0000B81D0000}"/>
    <cellStyle name="Normal 6 18 4 3 3" xfId="7614" xr:uid="{00000000-0005-0000-0000-0000B91D0000}"/>
    <cellStyle name="Normal 6 18 4 3 3 2" xfId="7615" xr:uid="{00000000-0005-0000-0000-0000BA1D0000}"/>
    <cellStyle name="Normal 6 18 4 3 3 2 2" xfId="7616" xr:uid="{00000000-0005-0000-0000-0000BB1D0000}"/>
    <cellStyle name="Normal 6 18 4 3 3 2 2 2" xfId="7617" xr:uid="{00000000-0005-0000-0000-0000BC1D0000}"/>
    <cellStyle name="Normal 6 18 4 3 3 2 3" xfId="7618" xr:uid="{00000000-0005-0000-0000-0000BD1D0000}"/>
    <cellStyle name="Normal 6 18 4 3 3 3" xfId="7619" xr:uid="{00000000-0005-0000-0000-0000BE1D0000}"/>
    <cellStyle name="Normal 6 18 4 3 3 3 2" xfId="7620" xr:uid="{00000000-0005-0000-0000-0000BF1D0000}"/>
    <cellStyle name="Normal 6 18 4 3 3 4" xfId="7621" xr:uid="{00000000-0005-0000-0000-0000C01D0000}"/>
    <cellStyle name="Normal 6 18 4 3 4" xfId="7622" xr:uid="{00000000-0005-0000-0000-0000C11D0000}"/>
    <cellStyle name="Normal 6 18 4 3 4 2" xfId="7623" xr:uid="{00000000-0005-0000-0000-0000C21D0000}"/>
    <cellStyle name="Normal 6 18 4 3 4 2 2" xfId="7624" xr:uid="{00000000-0005-0000-0000-0000C31D0000}"/>
    <cellStyle name="Normal 6 18 4 3 4 2 2 2" xfId="7625" xr:uid="{00000000-0005-0000-0000-0000C41D0000}"/>
    <cellStyle name="Normal 6 18 4 3 4 2 3" xfId="7626" xr:uid="{00000000-0005-0000-0000-0000C51D0000}"/>
    <cellStyle name="Normal 6 18 4 3 4 3" xfId="7627" xr:uid="{00000000-0005-0000-0000-0000C61D0000}"/>
    <cellStyle name="Normal 6 18 4 3 4 3 2" xfId="7628" xr:uid="{00000000-0005-0000-0000-0000C71D0000}"/>
    <cellStyle name="Normal 6 18 4 3 4 4" xfId="7629" xr:uid="{00000000-0005-0000-0000-0000C81D0000}"/>
    <cellStyle name="Normal 6 18 4 3 5" xfId="7630" xr:uid="{00000000-0005-0000-0000-0000C91D0000}"/>
    <cellStyle name="Normal 6 18 4 3 5 2" xfId="7631" xr:uid="{00000000-0005-0000-0000-0000CA1D0000}"/>
    <cellStyle name="Normal 6 18 4 3 5 2 2" xfId="7632" xr:uid="{00000000-0005-0000-0000-0000CB1D0000}"/>
    <cellStyle name="Normal 6 18 4 3 5 3" xfId="7633" xr:uid="{00000000-0005-0000-0000-0000CC1D0000}"/>
    <cellStyle name="Normal 6 18 4 3 6" xfId="7634" xr:uid="{00000000-0005-0000-0000-0000CD1D0000}"/>
    <cellStyle name="Normal 6 18 4 3 6 2" xfId="7635" xr:uid="{00000000-0005-0000-0000-0000CE1D0000}"/>
    <cellStyle name="Normal 6 18 4 3 7" xfId="7636" xr:uid="{00000000-0005-0000-0000-0000CF1D0000}"/>
    <cellStyle name="Normal 6 18 4 4" xfId="7637" xr:uid="{00000000-0005-0000-0000-0000D01D0000}"/>
    <cellStyle name="Normal 6 18 4 4 2" xfId="7638" xr:uid="{00000000-0005-0000-0000-0000D11D0000}"/>
    <cellStyle name="Normal 6 18 4 4 2 2" xfId="7639" xr:uid="{00000000-0005-0000-0000-0000D21D0000}"/>
    <cellStyle name="Normal 6 18 4 4 2 2 2" xfId="7640" xr:uid="{00000000-0005-0000-0000-0000D31D0000}"/>
    <cellStyle name="Normal 6 18 4 4 2 2 2 2" xfId="7641" xr:uid="{00000000-0005-0000-0000-0000D41D0000}"/>
    <cellStyle name="Normal 6 18 4 4 2 2 3" xfId="7642" xr:uid="{00000000-0005-0000-0000-0000D51D0000}"/>
    <cellStyle name="Normal 6 18 4 4 2 3" xfId="7643" xr:uid="{00000000-0005-0000-0000-0000D61D0000}"/>
    <cellStyle name="Normal 6 18 4 4 2 3 2" xfId="7644" xr:uid="{00000000-0005-0000-0000-0000D71D0000}"/>
    <cellStyle name="Normal 6 18 4 4 2 4" xfId="7645" xr:uid="{00000000-0005-0000-0000-0000D81D0000}"/>
    <cellStyle name="Normal 6 18 4 4 3" xfId="7646" xr:uid="{00000000-0005-0000-0000-0000D91D0000}"/>
    <cellStyle name="Normal 6 18 4 4 3 2" xfId="7647" xr:uid="{00000000-0005-0000-0000-0000DA1D0000}"/>
    <cellStyle name="Normal 6 18 4 4 3 2 2" xfId="7648" xr:uid="{00000000-0005-0000-0000-0000DB1D0000}"/>
    <cellStyle name="Normal 6 18 4 4 3 2 2 2" xfId="7649" xr:uid="{00000000-0005-0000-0000-0000DC1D0000}"/>
    <cellStyle name="Normal 6 18 4 4 3 2 3" xfId="7650" xr:uid="{00000000-0005-0000-0000-0000DD1D0000}"/>
    <cellStyle name="Normal 6 18 4 4 3 3" xfId="7651" xr:uid="{00000000-0005-0000-0000-0000DE1D0000}"/>
    <cellStyle name="Normal 6 18 4 4 3 3 2" xfId="7652" xr:uid="{00000000-0005-0000-0000-0000DF1D0000}"/>
    <cellStyle name="Normal 6 18 4 4 3 4" xfId="7653" xr:uid="{00000000-0005-0000-0000-0000E01D0000}"/>
    <cellStyle name="Normal 6 18 4 4 4" xfId="7654" xr:uid="{00000000-0005-0000-0000-0000E11D0000}"/>
    <cellStyle name="Normal 6 18 4 4 4 2" xfId="7655" xr:uid="{00000000-0005-0000-0000-0000E21D0000}"/>
    <cellStyle name="Normal 6 18 4 4 4 2 2" xfId="7656" xr:uid="{00000000-0005-0000-0000-0000E31D0000}"/>
    <cellStyle name="Normal 6 18 4 4 4 3" xfId="7657" xr:uid="{00000000-0005-0000-0000-0000E41D0000}"/>
    <cellStyle name="Normal 6 18 4 4 5" xfId="7658" xr:uid="{00000000-0005-0000-0000-0000E51D0000}"/>
    <cellStyle name="Normal 6 18 4 4 5 2" xfId="7659" xr:uid="{00000000-0005-0000-0000-0000E61D0000}"/>
    <cellStyle name="Normal 6 18 4 4 6" xfId="7660" xr:uid="{00000000-0005-0000-0000-0000E71D0000}"/>
    <cellStyle name="Normal 6 18 4 5" xfId="7661" xr:uid="{00000000-0005-0000-0000-0000E81D0000}"/>
    <cellStyle name="Normal 6 18 4 5 2" xfId="7662" xr:uid="{00000000-0005-0000-0000-0000E91D0000}"/>
    <cellStyle name="Normal 6 18 4 5 2 2" xfId="7663" xr:uid="{00000000-0005-0000-0000-0000EA1D0000}"/>
    <cellStyle name="Normal 6 18 4 5 2 2 2" xfId="7664" xr:uid="{00000000-0005-0000-0000-0000EB1D0000}"/>
    <cellStyle name="Normal 6 18 4 5 2 3" xfId="7665" xr:uid="{00000000-0005-0000-0000-0000EC1D0000}"/>
    <cellStyle name="Normal 6 18 4 5 3" xfId="7666" xr:uid="{00000000-0005-0000-0000-0000ED1D0000}"/>
    <cellStyle name="Normal 6 18 4 5 3 2" xfId="7667" xr:uid="{00000000-0005-0000-0000-0000EE1D0000}"/>
    <cellStyle name="Normal 6 18 4 5 4" xfId="7668" xr:uid="{00000000-0005-0000-0000-0000EF1D0000}"/>
    <cellStyle name="Normal 6 18 4 6" xfId="7669" xr:uid="{00000000-0005-0000-0000-0000F01D0000}"/>
    <cellStyle name="Normal 6 18 4 6 2" xfId="7670" xr:uid="{00000000-0005-0000-0000-0000F11D0000}"/>
    <cellStyle name="Normal 6 18 4 6 2 2" xfId="7671" xr:uid="{00000000-0005-0000-0000-0000F21D0000}"/>
    <cellStyle name="Normal 6 18 4 6 2 2 2" xfId="7672" xr:uid="{00000000-0005-0000-0000-0000F31D0000}"/>
    <cellStyle name="Normal 6 18 4 6 2 3" xfId="7673" xr:uid="{00000000-0005-0000-0000-0000F41D0000}"/>
    <cellStyle name="Normal 6 18 4 6 3" xfId="7674" xr:uid="{00000000-0005-0000-0000-0000F51D0000}"/>
    <cellStyle name="Normal 6 18 4 6 3 2" xfId="7675" xr:uid="{00000000-0005-0000-0000-0000F61D0000}"/>
    <cellStyle name="Normal 6 18 4 6 4" xfId="7676" xr:uid="{00000000-0005-0000-0000-0000F71D0000}"/>
    <cellStyle name="Normal 6 18 4 7" xfId="7677" xr:uid="{00000000-0005-0000-0000-0000F81D0000}"/>
    <cellStyle name="Normal 6 18 4 7 2" xfId="7678" xr:uid="{00000000-0005-0000-0000-0000F91D0000}"/>
    <cellStyle name="Normal 6 18 4 7 2 2" xfId="7679" xr:uid="{00000000-0005-0000-0000-0000FA1D0000}"/>
    <cellStyle name="Normal 6 18 4 7 3" xfId="7680" xr:uid="{00000000-0005-0000-0000-0000FB1D0000}"/>
    <cellStyle name="Normal 6 18 4 8" xfId="7681" xr:uid="{00000000-0005-0000-0000-0000FC1D0000}"/>
    <cellStyle name="Normal 6 18 4 8 2" xfId="7682" xr:uid="{00000000-0005-0000-0000-0000FD1D0000}"/>
    <cellStyle name="Normal 6 18 4 9" xfId="7683" xr:uid="{00000000-0005-0000-0000-0000FE1D0000}"/>
    <cellStyle name="Normal 6 18 5" xfId="7684" xr:uid="{00000000-0005-0000-0000-0000FF1D0000}"/>
    <cellStyle name="Normal 6 18 5 2" xfId="7685" xr:uid="{00000000-0005-0000-0000-0000001E0000}"/>
    <cellStyle name="Normal 6 18 5 2 2" xfId="7686" xr:uid="{00000000-0005-0000-0000-0000011E0000}"/>
    <cellStyle name="Normal 6 18 5 2 2 2" xfId="7687" xr:uid="{00000000-0005-0000-0000-0000021E0000}"/>
    <cellStyle name="Normal 6 18 5 2 2 2 2" xfId="7688" xr:uid="{00000000-0005-0000-0000-0000031E0000}"/>
    <cellStyle name="Normal 6 18 5 2 2 2 2 2" xfId="7689" xr:uid="{00000000-0005-0000-0000-0000041E0000}"/>
    <cellStyle name="Normal 6 18 5 2 2 2 2 2 2" xfId="7690" xr:uid="{00000000-0005-0000-0000-0000051E0000}"/>
    <cellStyle name="Normal 6 18 5 2 2 2 2 3" xfId="7691" xr:uid="{00000000-0005-0000-0000-0000061E0000}"/>
    <cellStyle name="Normal 6 18 5 2 2 2 3" xfId="7692" xr:uid="{00000000-0005-0000-0000-0000071E0000}"/>
    <cellStyle name="Normal 6 18 5 2 2 2 3 2" xfId="7693" xr:uid="{00000000-0005-0000-0000-0000081E0000}"/>
    <cellStyle name="Normal 6 18 5 2 2 2 4" xfId="7694" xr:uid="{00000000-0005-0000-0000-0000091E0000}"/>
    <cellStyle name="Normal 6 18 5 2 2 3" xfId="7695" xr:uid="{00000000-0005-0000-0000-00000A1E0000}"/>
    <cellStyle name="Normal 6 18 5 2 2 3 2" xfId="7696" xr:uid="{00000000-0005-0000-0000-00000B1E0000}"/>
    <cellStyle name="Normal 6 18 5 2 2 3 2 2" xfId="7697" xr:uid="{00000000-0005-0000-0000-00000C1E0000}"/>
    <cellStyle name="Normal 6 18 5 2 2 3 2 2 2" xfId="7698" xr:uid="{00000000-0005-0000-0000-00000D1E0000}"/>
    <cellStyle name="Normal 6 18 5 2 2 3 2 3" xfId="7699" xr:uid="{00000000-0005-0000-0000-00000E1E0000}"/>
    <cellStyle name="Normal 6 18 5 2 2 3 3" xfId="7700" xr:uid="{00000000-0005-0000-0000-00000F1E0000}"/>
    <cellStyle name="Normal 6 18 5 2 2 3 3 2" xfId="7701" xr:uid="{00000000-0005-0000-0000-0000101E0000}"/>
    <cellStyle name="Normal 6 18 5 2 2 3 4" xfId="7702" xr:uid="{00000000-0005-0000-0000-0000111E0000}"/>
    <cellStyle name="Normal 6 18 5 2 2 4" xfId="7703" xr:uid="{00000000-0005-0000-0000-0000121E0000}"/>
    <cellStyle name="Normal 6 18 5 2 2 4 2" xfId="7704" xr:uid="{00000000-0005-0000-0000-0000131E0000}"/>
    <cellStyle name="Normal 6 18 5 2 2 4 2 2" xfId="7705" xr:uid="{00000000-0005-0000-0000-0000141E0000}"/>
    <cellStyle name="Normal 6 18 5 2 2 4 3" xfId="7706" xr:uid="{00000000-0005-0000-0000-0000151E0000}"/>
    <cellStyle name="Normal 6 18 5 2 2 5" xfId="7707" xr:uid="{00000000-0005-0000-0000-0000161E0000}"/>
    <cellStyle name="Normal 6 18 5 2 2 5 2" xfId="7708" xr:uid="{00000000-0005-0000-0000-0000171E0000}"/>
    <cellStyle name="Normal 6 18 5 2 2 6" xfId="7709" xr:uid="{00000000-0005-0000-0000-0000181E0000}"/>
    <cellStyle name="Normal 6 18 5 2 3" xfId="7710" xr:uid="{00000000-0005-0000-0000-0000191E0000}"/>
    <cellStyle name="Normal 6 18 5 2 3 2" xfId="7711" xr:uid="{00000000-0005-0000-0000-00001A1E0000}"/>
    <cellStyle name="Normal 6 18 5 2 3 2 2" xfId="7712" xr:uid="{00000000-0005-0000-0000-00001B1E0000}"/>
    <cellStyle name="Normal 6 18 5 2 3 2 2 2" xfId="7713" xr:uid="{00000000-0005-0000-0000-00001C1E0000}"/>
    <cellStyle name="Normal 6 18 5 2 3 2 3" xfId="7714" xr:uid="{00000000-0005-0000-0000-00001D1E0000}"/>
    <cellStyle name="Normal 6 18 5 2 3 3" xfId="7715" xr:uid="{00000000-0005-0000-0000-00001E1E0000}"/>
    <cellStyle name="Normal 6 18 5 2 3 3 2" xfId="7716" xr:uid="{00000000-0005-0000-0000-00001F1E0000}"/>
    <cellStyle name="Normal 6 18 5 2 3 4" xfId="7717" xr:uid="{00000000-0005-0000-0000-0000201E0000}"/>
    <cellStyle name="Normal 6 18 5 2 4" xfId="7718" xr:uid="{00000000-0005-0000-0000-0000211E0000}"/>
    <cellStyle name="Normal 6 18 5 2 4 2" xfId="7719" xr:uid="{00000000-0005-0000-0000-0000221E0000}"/>
    <cellStyle name="Normal 6 18 5 2 4 2 2" xfId="7720" xr:uid="{00000000-0005-0000-0000-0000231E0000}"/>
    <cellStyle name="Normal 6 18 5 2 4 2 2 2" xfId="7721" xr:uid="{00000000-0005-0000-0000-0000241E0000}"/>
    <cellStyle name="Normal 6 18 5 2 4 2 3" xfId="7722" xr:uid="{00000000-0005-0000-0000-0000251E0000}"/>
    <cellStyle name="Normal 6 18 5 2 4 3" xfId="7723" xr:uid="{00000000-0005-0000-0000-0000261E0000}"/>
    <cellStyle name="Normal 6 18 5 2 4 3 2" xfId="7724" xr:uid="{00000000-0005-0000-0000-0000271E0000}"/>
    <cellStyle name="Normal 6 18 5 2 4 4" xfId="7725" xr:uid="{00000000-0005-0000-0000-0000281E0000}"/>
    <cellStyle name="Normal 6 18 5 2 5" xfId="7726" xr:uid="{00000000-0005-0000-0000-0000291E0000}"/>
    <cellStyle name="Normal 6 18 5 2 5 2" xfId="7727" xr:uid="{00000000-0005-0000-0000-00002A1E0000}"/>
    <cellStyle name="Normal 6 18 5 2 5 2 2" xfId="7728" xr:uid="{00000000-0005-0000-0000-00002B1E0000}"/>
    <cellStyle name="Normal 6 18 5 2 5 3" xfId="7729" xr:uid="{00000000-0005-0000-0000-00002C1E0000}"/>
    <cellStyle name="Normal 6 18 5 2 6" xfId="7730" xr:uid="{00000000-0005-0000-0000-00002D1E0000}"/>
    <cellStyle name="Normal 6 18 5 2 6 2" xfId="7731" xr:uid="{00000000-0005-0000-0000-00002E1E0000}"/>
    <cellStyle name="Normal 6 18 5 2 7" xfId="7732" xr:uid="{00000000-0005-0000-0000-00002F1E0000}"/>
    <cellStyle name="Normal 6 18 5 3" xfId="7733" xr:uid="{00000000-0005-0000-0000-0000301E0000}"/>
    <cellStyle name="Normal 6 18 5 3 2" xfId="7734" xr:uid="{00000000-0005-0000-0000-0000311E0000}"/>
    <cellStyle name="Normal 6 18 5 3 2 2" xfId="7735" xr:uid="{00000000-0005-0000-0000-0000321E0000}"/>
    <cellStyle name="Normal 6 18 5 3 2 2 2" xfId="7736" xr:uid="{00000000-0005-0000-0000-0000331E0000}"/>
    <cellStyle name="Normal 6 18 5 3 2 2 2 2" xfId="7737" xr:uid="{00000000-0005-0000-0000-0000341E0000}"/>
    <cellStyle name="Normal 6 18 5 3 2 2 3" xfId="7738" xr:uid="{00000000-0005-0000-0000-0000351E0000}"/>
    <cellStyle name="Normal 6 18 5 3 2 3" xfId="7739" xr:uid="{00000000-0005-0000-0000-0000361E0000}"/>
    <cellStyle name="Normal 6 18 5 3 2 3 2" xfId="7740" xr:uid="{00000000-0005-0000-0000-0000371E0000}"/>
    <cellStyle name="Normal 6 18 5 3 2 4" xfId="7741" xr:uid="{00000000-0005-0000-0000-0000381E0000}"/>
    <cellStyle name="Normal 6 18 5 3 3" xfId="7742" xr:uid="{00000000-0005-0000-0000-0000391E0000}"/>
    <cellStyle name="Normal 6 18 5 3 3 2" xfId="7743" xr:uid="{00000000-0005-0000-0000-00003A1E0000}"/>
    <cellStyle name="Normal 6 18 5 3 3 2 2" xfId="7744" xr:uid="{00000000-0005-0000-0000-00003B1E0000}"/>
    <cellStyle name="Normal 6 18 5 3 3 2 2 2" xfId="7745" xr:uid="{00000000-0005-0000-0000-00003C1E0000}"/>
    <cellStyle name="Normal 6 18 5 3 3 2 3" xfId="7746" xr:uid="{00000000-0005-0000-0000-00003D1E0000}"/>
    <cellStyle name="Normal 6 18 5 3 3 3" xfId="7747" xr:uid="{00000000-0005-0000-0000-00003E1E0000}"/>
    <cellStyle name="Normal 6 18 5 3 3 3 2" xfId="7748" xr:uid="{00000000-0005-0000-0000-00003F1E0000}"/>
    <cellStyle name="Normal 6 18 5 3 3 4" xfId="7749" xr:uid="{00000000-0005-0000-0000-0000401E0000}"/>
    <cellStyle name="Normal 6 18 5 3 4" xfId="7750" xr:uid="{00000000-0005-0000-0000-0000411E0000}"/>
    <cellStyle name="Normal 6 18 5 3 4 2" xfId="7751" xr:uid="{00000000-0005-0000-0000-0000421E0000}"/>
    <cellStyle name="Normal 6 18 5 3 4 2 2" xfId="7752" xr:uid="{00000000-0005-0000-0000-0000431E0000}"/>
    <cellStyle name="Normal 6 18 5 3 4 3" xfId="7753" xr:uid="{00000000-0005-0000-0000-0000441E0000}"/>
    <cellStyle name="Normal 6 18 5 3 5" xfId="7754" xr:uid="{00000000-0005-0000-0000-0000451E0000}"/>
    <cellStyle name="Normal 6 18 5 3 5 2" xfId="7755" xr:uid="{00000000-0005-0000-0000-0000461E0000}"/>
    <cellStyle name="Normal 6 18 5 3 6" xfId="7756" xr:uid="{00000000-0005-0000-0000-0000471E0000}"/>
    <cellStyle name="Normal 6 18 5 4" xfId="7757" xr:uid="{00000000-0005-0000-0000-0000481E0000}"/>
    <cellStyle name="Normal 6 18 5 4 2" xfId="7758" xr:uid="{00000000-0005-0000-0000-0000491E0000}"/>
    <cellStyle name="Normal 6 18 5 4 2 2" xfId="7759" xr:uid="{00000000-0005-0000-0000-00004A1E0000}"/>
    <cellStyle name="Normal 6 18 5 4 2 2 2" xfId="7760" xr:uid="{00000000-0005-0000-0000-00004B1E0000}"/>
    <cellStyle name="Normal 6 18 5 4 2 3" xfId="7761" xr:uid="{00000000-0005-0000-0000-00004C1E0000}"/>
    <cellStyle name="Normal 6 18 5 4 3" xfId="7762" xr:uid="{00000000-0005-0000-0000-00004D1E0000}"/>
    <cellStyle name="Normal 6 18 5 4 3 2" xfId="7763" xr:uid="{00000000-0005-0000-0000-00004E1E0000}"/>
    <cellStyle name="Normal 6 18 5 4 4" xfId="7764" xr:uid="{00000000-0005-0000-0000-00004F1E0000}"/>
    <cellStyle name="Normal 6 18 5 5" xfId="7765" xr:uid="{00000000-0005-0000-0000-0000501E0000}"/>
    <cellStyle name="Normal 6 18 5 5 2" xfId="7766" xr:uid="{00000000-0005-0000-0000-0000511E0000}"/>
    <cellStyle name="Normal 6 18 5 5 2 2" xfId="7767" xr:uid="{00000000-0005-0000-0000-0000521E0000}"/>
    <cellStyle name="Normal 6 18 5 5 2 2 2" xfId="7768" xr:uid="{00000000-0005-0000-0000-0000531E0000}"/>
    <cellStyle name="Normal 6 18 5 5 2 3" xfId="7769" xr:uid="{00000000-0005-0000-0000-0000541E0000}"/>
    <cellStyle name="Normal 6 18 5 5 3" xfId="7770" xr:uid="{00000000-0005-0000-0000-0000551E0000}"/>
    <cellStyle name="Normal 6 18 5 5 3 2" xfId="7771" xr:uid="{00000000-0005-0000-0000-0000561E0000}"/>
    <cellStyle name="Normal 6 18 5 5 4" xfId="7772" xr:uid="{00000000-0005-0000-0000-0000571E0000}"/>
    <cellStyle name="Normal 6 18 5 6" xfId="7773" xr:uid="{00000000-0005-0000-0000-0000581E0000}"/>
    <cellStyle name="Normal 6 18 5 6 2" xfId="7774" xr:uid="{00000000-0005-0000-0000-0000591E0000}"/>
    <cellStyle name="Normal 6 18 5 6 2 2" xfId="7775" xr:uid="{00000000-0005-0000-0000-00005A1E0000}"/>
    <cellStyle name="Normal 6 18 5 6 3" xfId="7776" xr:uid="{00000000-0005-0000-0000-00005B1E0000}"/>
    <cellStyle name="Normal 6 18 5 7" xfId="7777" xr:uid="{00000000-0005-0000-0000-00005C1E0000}"/>
    <cellStyle name="Normal 6 18 5 7 2" xfId="7778" xr:uid="{00000000-0005-0000-0000-00005D1E0000}"/>
    <cellStyle name="Normal 6 18 5 8" xfId="7779" xr:uid="{00000000-0005-0000-0000-00005E1E0000}"/>
    <cellStyle name="Normal 6 18 6" xfId="7780" xr:uid="{00000000-0005-0000-0000-00005F1E0000}"/>
    <cellStyle name="Normal 6 18 6 2" xfId="7781" xr:uid="{00000000-0005-0000-0000-0000601E0000}"/>
    <cellStyle name="Normal 6 18 6 2 2" xfId="7782" xr:uid="{00000000-0005-0000-0000-0000611E0000}"/>
    <cellStyle name="Normal 6 18 6 2 2 2" xfId="7783" xr:uid="{00000000-0005-0000-0000-0000621E0000}"/>
    <cellStyle name="Normal 6 18 6 2 2 2 2" xfId="7784" xr:uid="{00000000-0005-0000-0000-0000631E0000}"/>
    <cellStyle name="Normal 6 18 6 2 2 2 2 2" xfId="7785" xr:uid="{00000000-0005-0000-0000-0000641E0000}"/>
    <cellStyle name="Normal 6 18 6 2 2 2 3" xfId="7786" xr:uid="{00000000-0005-0000-0000-0000651E0000}"/>
    <cellStyle name="Normal 6 18 6 2 2 3" xfId="7787" xr:uid="{00000000-0005-0000-0000-0000661E0000}"/>
    <cellStyle name="Normal 6 18 6 2 2 3 2" xfId="7788" xr:uid="{00000000-0005-0000-0000-0000671E0000}"/>
    <cellStyle name="Normal 6 18 6 2 2 4" xfId="7789" xr:uid="{00000000-0005-0000-0000-0000681E0000}"/>
    <cellStyle name="Normal 6 18 6 2 3" xfId="7790" xr:uid="{00000000-0005-0000-0000-0000691E0000}"/>
    <cellStyle name="Normal 6 18 6 2 3 2" xfId="7791" xr:uid="{00000000-0005-0000-0000-00006A1E0000}"/>
    <cellStyle name="Normal 6 18 6 2 3 2 2" xfId="7792" xr:uid="{00000000-0005-0000-0000-00006B1E0000}"/>
    <cellStyle name="Normal 6 18 6 2 3 2 2 2" xfId="7793" xr:uid="{00000000-0005-0000-0000-00006C1E0000}"/>
    <cellStyle name="Normal 6 18 6 2 3 2 3" xfId="7794" xr:uid="{00000000-0005-0000-0000-00006D1E0000}"/>
    <cellStyle name="Normal 6 18 6 2 3 3" xfId="7795" xr:uid="{00000000-0005-0000-0000-00006E1E0000}"/>
    <cellStyle name="Normal 6 18 6 2 3 3 2" xfId="7796" xr:uid="{00000000-0005-0000-0000-00006F1E0000}"/>
    <cellStyle name="Normal 6 18 6 2 3 4" xfId="7797" xr:uid="{00000000-0005-0000-0000-0000701E0000}"/>
    <cellStyle name="Normal 6 18 6 2 4" xfId="7798" xr:uid="{00000000-0005-0000-0000-0000711E0000}"/>
    <cellStyle name="Normal 6 18 6 2 4 2" xfId="7799" xr:uid="{00000000-0005-0000-0000-0000721E0000}"/>
    <cellStyle name="Normal 6 18 6 2 4 2 2" xfId="7800" xr:uid="{00000000-0005-0000-0000-0000731E0000}"/>
    <cellStyle name="Normal 6 18 6 2 4 3" xfId="7801" xr:uid="{00000000-0005-0000-0000-0000741E0000}"/>
    <cellStyle name="Normal 6 18 6 2 5" xfId="7802" xr:uid="{00000000-0005-0000-0000-0000751E0000}"/>
    <cellStyle name="Normal 6 18 6 2 5 2" xfId="7803" xr:uid="{00000000-0005-0000-0000-0000761E0000}"/>
    <cellStyle name="Normal 6 18 6 2 6" xfId="7804" xr:uid="{00000000-0005-0000-0000-0000771E0000}"/>
    <cellStyle name="Normal 6 18 6 3" xfId="7805" xr:uid="{00000000-0005-0000-0000-0000781E0000}"/>
    <cellStyle name="Normal 6 18 6 3 2" xfId="7806" xr:uid="{00000000-0005-0000-0000-0000791E0000}"/>
    <cellStyle name="Normal 6 18 6 3 2 2" xfId="7807" xr:uid="{00000000-0005-0000-0000-00007A1E0000}"/>
    <cellStyle name="Normal 6 18 6 3 2 2 2" xfId="7808" xr:uid="{00000000-0005-0000-0000-00007B1E0000}"/>
    <cellStyle name="Normal 6 18 6 3 2 3" xfId="7809" xr:uid="{00000000-0005-0000-0000-00007C1E0000}"/>
    <cellStyle name="Normal 6 18 6 3 3" xfId="7810" xr:uid="{00000000-0005-0000-0000-00007D1E0000}"/>
    <cellStyle name="Normal 6 18 6 3 3 2" xfId="7811" xr:uid="{00000000-0005-0000-0000-00007E1E0000}"/>
    <cellStyle name="Normal 6 18 6 3 4" xfId="7812" xr:uid="{00000000-0005-0000-0000-00007F1E0000}"/>
    <cellStyle name="Normal 6 18 6 4" xfId="7813" xr:uid="{00000000-0005-0000-0000-0000801E0000}"/>
    <cellStyle name="Normal 6 18 6 4 2" xfId="7814" xr:uid="{00000000-0005-0000-0000-0000811E0000}"/>
    <cellStyle name="Normal 6 18 6 4 2 2" xfId="7815" xr:uid="{00000000-0005-0000-0000-0000821E0000}"/>
    <cellStyle name="Normal 6 18 6 4 2 2 2" xfId="7816" xr:uid="{00000000-0005-0000-0000-0000831E0000}"/>
    <cellStyle name="Normal 6 18 6 4 2 3" xfId="7817" xr:uid="{00000000-0005-0000-0000-0000841E0000}"/>
    <cellStyle name="Normal 6 18 6 4 3" xfId="7818" xr:uid="{00000000-0005-0000-0000-0000851E0000}"/>
    <cellStyle name="Normal 6 18 6 4 3 2" xfId="7819" xr:uid="{00000000-0005-0000-0000-0000861E0000}"/>
    <cellStyle name="Normal 6 18 6 4 4" xfId="7820" xr:uid="{00000000-0005-0000-0000-0000871E0000}"/>
    <cellStyle name="Normal 6 18 6 5" xfId="7821" xr:uid="{00000000-0005-0000-0000-0000881E0000}"/>
    <cellStyle name="Normal 6 18 6 5 2" xfId="7822" xr:uid="{00000000-0005-0000-0000-0000891E0000}"/>
    <cellStyle name="Normal 6 18 6 5 2 2" xfId="7823" xr:uid="{00000000-0005-0000-0000-00008A1E0000}"/>
    <cellStyle name="Normal 6 18 6 5 3" xfId="7824" xr:uid="{00000000-0005-0000-0000-00008B1E0000}"/>
    <cellStyle name="Normal 6 18 6 6" xfId="7825" xr:uid="{00000000-0005-0000-0000-00008C1E0000}"/>
    <cellStyle name="Normal 6 18 6 6 2" xfId="7826" xr:uid="{00000000-0005-0000-0000-00008D1E0000}"/>
    <cellStyle name="Normal 6 18 6 7" xfId="7827" xr:uid="{00000000-0005-0000-0000-00008E1E0000}"/>
    <cellStyle name="Normal 6 18 7" xfId="7828" xr:uid="{00000000-0005-0000-0000-00008F1E0000}"/>
    <cellStyle name="Normal 6 18 7 2" xfId="7829" xr:uid="{00000000-0005-0000-0000-0000901E0000}"/>
    <cellStyle name="Normal 6 18 7 2 2" xfId="7830" xr:uid="{00000000-0005-0000-0000-0000911E0000}"/>
    <cellStyle name="Normal 6 18 7 2 2 2" xfId="7831" xr:uid="{00000000-0005-0000-0000-0000921E0000}"/>
    <cellStyle name="Normal 6 18 7 2 2 2 2" xfId="7832" xr:uid="{00000000-0005-0000-0000-0000931E0000}"/>
    <cellStyle name="Normal 6 18 7 2 2 3" xfId="7833" xr:uid="{00000000-0005-0000-0000-0000941E0000}"/>
    <cellStyle name="Normal 6 18 7 2 3" xfId="7834" xr:uid="{00000000-0005-0000-0000-0000951E0000}"/>
    <cellStyle name="Normal 6 18 7 2 3 2" xfId="7835" xr:uid="{00000000-0005-0000-0000-0000961E0000}"/>
    <cellStyle name="Normal 6 18 7 2 4" xfId="7836" xr:uid="{00000000-0005-0000-0000-0000971E0000}"/>
    <cellStyle name="Normal 6 18 7 3" xfId="7837" xr:uid="{00000000-0005-0000-0000-0000981E0000}"/>
    <cellStyle name="Normal 6 18 7 3 2" xfId="7838" xr:uid="{00000000-0005-0000-0000-0000991E0000}"/>
    <cellStyle name="Normal 6 18 7 3 2 2" xfId="7839" xr:uid="{00000000-0005-0000-0000-00009A1E0000}"/>
    <cellStyle name="Normal 6 18 7 3 2 2 2" xfId="7840" xr:uid="{00000000-0005-0000-0000-00009B1E0000}"/>
    <cellStyle name="Normal 6 18 7 3 2 3" xfId="7841" xr:uid="{00000000-0005-0000-0000-00009C1E0000}"/>
    <cellStyle name="Normal 6 18 7 3 3" xfId="7842" xr:uid="{00000000-0005-0000-0000-00009D1E0000}"/>
    <cellStyle name="Normal 6 18 7 3 3 2" xfId="7843" xr:uid="{00000000-0005-0000-0000-00009E1E0000}"/>
    <cellStyle name="Normal 6 18 7 3 4" xfId="7844" xr:uid="{00000000-0005-0000-0000-00009F1E0000}"/>
    <cellStyle name="Normal 6 18 7 4" xfId="7845" xr:uid="{00000000-0005-0000-0000-0000A01E0000}"/>
    <cellStyle name="Normal 6 18 7 4 2" xfId="7846" xr:uid="{00000000-0005-0000-0000-0000A11E0000}"/>
    <cellStyle name="Normal 6 18 7 4 2 2" xfId="7847" xr:uid="{00000000-0005-0000-0000-0000A21E0000}"/>
    <cellStyle name="Normal 6 18 7 4 3" xfId="7848" xr:uid="{00000000-0005-0000-0000-0000A31E0000}"/>
    <cellStyle name="Normal 6 18 7 5" xfId="7849" xr:uid="{00000000-0005-0000-0000-0000A41E0000}"/>
    <cellStyle name="Normal 6 18 7 5 2" xfId="7850" xr:uid="{00000000-0005-0000-0000-0000A51E0000}"/>
    <cellStyle name="Normal 6 18 7 6" xfId="7851" xr:uid="{00000000-0005-0000-0000-0000A61E0000}"/>
    <cellStyle name="Normal 6 18 8" xfId="7852" xr:uid="{00000000-0005-0000-0000-0000A71E0000}"/>
    <cellStyle name="Normal 6 18 8 2" xfId="7853" xr:uid="{00000000-0005-0000-0000-0000A81E0000}"/>
    <cellStyle name="Normal 6 18 8 2 2" xfId="7854" xr:uid="{00000000-0005-0000-0000-0000A91E0000}"/>
    <cellStyle name="Normal 6 18 8 2 2 2" xfId="7855" xr:uid="{00000000-0005-0000-0000-0000AA1E0000}"/>
    <cellStyle name="Normal 6 18 8 2 3" xfId="7856" xr:uid="{00000000-0005-0000-0000-0000AB1E0000}"/>
    <cellStyle name="Normal 6 18 8 3" xfId="7857" xr:uid="{00000000-0005-0000-0000-0000AC1E0000}"/>
    <cellStyle name="Normal 6 18 8 3 2" xfId="7858" xr:uid="{00000000-0005-0000-0000-0000AD1E0000}"/>
    <cellStyle name="Normal 6 18 8 4" xfId="7859" xr:uid="{00000000-0005-0000-0000-0000AE1E0000}"/>
    <cellStyle name="Normal 6 18 9" xfId="7860" xr:uid="{00000000-0005-0000-0000-0000AF1E0000}"/>
    <cellStyle name="Normal 6 18 9 2" xfId="7861" xr:uid="{00000000-0005-0000-0000-0000B01E0000}"/>
    <cellStyle name="Normal 6 18 9 2 2" xfId="7862" xr:uid="{00000000-0005-0000-0000-0000B11E0000}"/>
    <cellStyle name="Normal 6 18 9 2 2 2" xfId="7863" xr:uid="{00000000-0005-0000-0000-0000B21E0000}"/>
    <cellStyle name="Normal 6 18 9 2 3" xfId="7864" xr:uid="{00000000-0005-0000-0000-0000B31E0000}"/>
    <cellStyle name="Normal 6 18 9 3" xfId="7865" xr:uid="{00000000-0005-0000-0000-0000B41E0000}"/>
    <cellStyle name="Normal 6 18 9 3 2" xfId="7866" xr:uid="{00000000-0005-0000-0000-0000B51E0000}"/>
    <cellStyle name="Normal 6 18 9 4" xfId="7867" xr:uid="{00000000-0005-0000-0000-0000B61E0000}"/>
    <cellStyle name="Normal 6 19" xfId="7868" xr:uid="{00000000-0005-0000-0000-0000B71E0000}"/>
    <cellStyle name="Normal 6 19 10" xfId="7869" xr:uid="{00000000-0005-0000-0000-0000B81E0000}"/>
    <cellStyle name="Normal 6 19 10 2" xfId="7870" xr:uid="{00000000-0005-0000-0000-0000B91E0000}"/>
    <cellStyle name="Normal 6 19 10 2 2" xfId="7871" xr:uid="{00000000-0005-0000-0000-0000BA1E0000}"/>
    <cellStyle name="Normal 6 19 10 3" xfId="7872" xr:uid="{00000000-0005-0000-0000-0000BB1E0000}"/>
    <cellStyle name="Normal 6 19 11" xfId="7873" xr:uid="{00000000-0005-0000-0000-0000BC1E0000}"/>
    <cellStyle name="Normal 6 19 11 2" xfId="7874" xr:uid="{00000000-0005-0000-0000-0000BD1E0000}"/>
    <cellStyle name="Normal 6 19 12" xfId="7875" xr:uid="{00000000-0005-0000-0000-0000BE1E0000}"/>
    <cellStyle name="Normal 6 19 2" xfId="7876" xr:uid="{00000000-0005-0000-0000-0000BF1E0000}"/>
    <cellStyle name="Normal 6 19 2 2" xfId="7877" xr:uid="{00000000-0005-0000-0000-0000C01E0000}"/>
    <cellStyle name="Normal 6 19 2 2 2" xfId="7878" xr:uid="{00000000-0005-0000-0000-0000C11E0000}"/>
    <cellStyle name="Normal 6 19 2 2 2 2" xfId="7879" xr:uid="{00000000-0005-0000-0000-0000C21E0000}"/>
    <cellStyle name="Normal 6 19 2 2 2 2 2" xfId="7880" xr:uid="{00000000-0005-0000-0000-0000C31E0000}"/>
    <cellStyle name="Normal 6 19 2 2 2 2 2 2" xfId="7881" xr:uid="{00000000-0005-0000-0000-0000C41E0000}"/>
    <cellStyle name="Normal 6 19 2 2 2 2 2 2 2" xfId="7882" xr:uid="{00000000-0005-0000-0000-0000C51E0000}"/>
    <cellStyle name="Normal 6 19 2 2 2 2 2 2 2 2" xfId="7883" xr:uid="{00000000-0005-0000-0000-0000C61E0000}"/>
    <cellStyle name="Normal 6 19 2 2 2 2 2 2 3" xfId="7884" xr:uid="{00000000-0005-0000-0000-0000C71E0000}"/>
    <cellStyle name="Normal 6 19 2 2 2 2 2 3" xfId="7885" xr:uid="{00000000-0005-0000-0000-0000C81E0000}"/>
    <cellStyle name="Normal 6 19 2 2 2 2 2 3 2" xfId="7886" xr:uid="{00000000-0005-0000-0000-0000C91E0000}"/>
    <cellStyle name="Normal 6 19 2 2 2 2 2 4" xfId="7887" xr:uid="{00000000-0005-0000-0000-0000CA1E0000}"/>
    <cellStyle name="Normal 6 19 2 2 2 2 3" xfId="7888" xr:uid="{00000000-0005-0000-0000-0000CB1E0000}"/>
    <cellStyle name="Normal 6 19 2 2 2 2 3 2" xfId="7889" xr:uid="{00000000-0005-0000-0000-0000CC1E0000}"/>
    <cellStyle name="Normal 6 19 2 2 2 2 3 2 2" xfId="7890" xr:uid="{00000000-0005-0000-0000-0000CD1E0000}"/>
    <cellStyle name="Normal 6 19 2 2 2 2 3 2 2 2" xfId="7891" xr:uid="{00000000-0005-0000-0000-0000CE1E0000}"/>
    <cellStyle name="Normal 6 19 2 2 2 2 3 2 3" xfId="7892" xr:uid="{00000000-0005-0000-0000-0000CF1E0000}"/>
    <cellStyle name="Normal 6 19 2 2 2 2 3 3" xfId="7893" xr:uid="{00000000-0005-0000-0000-0000D01E0000}"/>
    <cellStyle name="Normal 6 19 2 2 2 2 3 3 2" xfId="7894" xr:uid="{00000000-0005-0000-0000-0000D11E0000}"/>
    <cellStyle name="Normal 6 19 2 2 2 2 3 4" xfId="7895" xr:uid="{00000000-0005-0000-0000-0000D21E0000}"/>
    <cellStyle name="Normal 6 19 2 2 2 2 4" xfId="7896" xr:uid="{00000000-0005-0000-0000-0000D31E0000}"/>
    <cellStyle name="Normal 6 19 2 2 2 2 4 2" xfId="7897" xr:uid="{00000000-0005-0000-0000-0000D41E0000}"/>
    <cellStyle name="Normal 6 19 2 2 2 2 4 2 2" xfId="7898" xr:uid="{00000000-0005-0000-0000-0000D51E0000}"/>
    <cellStyle name="Normal 6 19 2 2 2 2 4 3" xfId="7899" xr:uid="{00000000-0005-0000-0000-0000D61E0000}"/>
    <cellStyle name="Normal 6 19 2 2 2 2 5" xfId="7900" xr:uid="{00000000-0005-0000-0000-0000D71E0000}"/>
    <cellStyle name="Normal 6 19 2 2 2 2 5 2" xfId="7901" xr:uid="{00000000-0005-0000-0000-0000D81E0000}"/>
    <cellStyle name="Normal 6 19 2 2 2 2 6" xfId="7902" xr:uid="{00000000-0005-0000-0000-0000D91E0000}"/>
    <cellStyle name="Normal 6 19 2 2 2 3" xfId="7903" xr:uid="{00000000-0005-0000-0000-0000DA1E0000}"/>
    <cellStyle name="Normal 6 19 2 2 2 3 2" xfId="7904" xr:uid="{00000000-0005-0000-0000-0000DB1E0000}"/>
    <cellStyle name="Normal 6 19 2 2 2 3 2 2" xfId="7905" xr:uid="{00000000-0005-0000-0000-0000DC1E0000}"/>
    <cellStyle name="Normal 6 19 2 2 2 3 2 2 2" xfId="7906" xr:uid="{00000000-0005-0000-0000-0000DD1E0000}"/>
    <cellStyle name="Normal 6 19 2 2 2 3 2 3" xfId="7907" xr:uid="{00000000-0005-0000-0000-0000DE1E0000}"/>
    <cellStyle name="Normal 6 19 2 2 2 3 3" xfId="7908" xr:uid="{00000000-0005-0000-0000-0000DF1E0000}"/>
    <cellStyle name="Normal 6 19 2 2 2 3 3 2" xfId="7909" xr:uid="{00000000-0005-0000-0000-0000E01E0000}"/>
    <cellStyle name="Normal 6 19 2 2 2 3 4" xfId="7910" xr:uid="{00000000-0005-0000-0000-0000E11E0000}"/>
    <cellStyle name="Normal 6 19 2 2 2 4" xfId="7911" xr:uid="{00000000-0005-0000-0000-0000E21E0000}"/>
    <cellStyle name="Normal 6 19 2 2 2 4 2" xfId="7912" xr:uid="{00000000-0005-0000-0000-0000E31E0000}"/>
    <cellStyle name="Normal 6 19 2 2 2 4 2 2" xfId="7913" xr:uid="{00000000-0005-0000-0000-0000E41E0000}"/>
    <cellStyle name="Normal 6 19 2 2 2 4 2 2 2" xfId="7914" xr:uid="{00000000-0005-0000-0000-0000E51E0000}"/>
    <cellStyle name="Normal 6 19 2 2 2 4 2 3" xfId="7915" xr:uid="{00000000-0005-0000-0000-0000E61E0000}"/>
    <cellStyle name="Normal 6 19 2 2 2 4 3" xfId="7916" xr:uid="{00000000-0005-0000-0000-0000E71E0000}"/>
    <cellStyle name="Normal 6 19 2 2 2 4 3 2" xfId="7917" xr:uid="{00000000-0005-0000-0000-0000E81E0000}"/>
    <cellStyle name="Normal 6 19 2 2 2 4 4" xfId="7918" xr:uid="{00000000-0005-0000-0000-0000E91E0000}"/>
    <cellStyle name="Normal 6 19 2 2 2 5" xfId="7919" xr:uid="{00000000-0005-0000-0000-0000EA1E0000}"/>
    <cellStyle name="Normal 6 19 2 2 2 5 2" xfId="7920" xr:uid="{00000000-0005-0000-0000-0000EB1E0000}"/>
    <cellStyle name="Normal 6 19 2 2 2 5 2 2" xfId="7921" xr:uid="{00000000-0005-0000-0000-0000EC1E0000}"/>
    <cellStyle name="Normal 6 19 2 2 2 5 3" xfId="7922" xr:uid="{00000000-0005-0000-0000-0000ED1E0000}"/>
    <cellStyle name="Normal 6 19 2 2 2 6" xfId="7923" xr:uid="{00000000-0005-0000-0000-0000EE1E0000}"/>
    <cellStyle name="Normal 6 19 2 2 2 6 2" xfId="7924" xr:uid="{00000000-0005-0000-0000-0000EF1E0000}"/>
    <cellStyle name="Normal 6 19 2 2 2 7" xfId="7925" xr:uid="{00000000-0005-0000-0000-0000F01E0000}"/>
    <cellStyle name="Normal 6 19 2 2 3" xfId="7926" xr:uid="{00000000-0005-0000-0000-0000F11E0000}"/>
    <cellStyle name="Normal 6 19 2 2 3 2" xfId="7927" xr:uid="{00000000-0005-0000-0000-0000F21E0000}"/>
    <cellStyle name="Normal 6 19 2 2 3 2 2" xfId="7928" xr:uid="{00000000-0005-0000-0000-0000F31E0000}"/>
    <cellStyle name="Normal 6 19 2 2 3 2 2 2" xfId="7929" xr:uid="{00000000-0005-0000-0000-0000F41E0000}"/>
    <cellStyle name="Normal 6 19 2 2 3 2 2 2 2" xfId="7930" xr:uid="{00000000-0005-0000-0000-0000F51E0000}"/>
    <cellStyle name="Normal 6 19 2 2 3 2 2 3" xfId="7931" xr:uid="{00000000-0005-0000-0000-0000F61E0000}"/>
    <cellStyle name="Normal 6 19 2 2 3 2 3" xfId="7932" xr:uid="{00000000-0005-0000-0000-0000F71E0000}"/>
    <cellStyle name="Normal 6 19 2 2 3 2 3 2" xfId="7933" xr:uid="{00000000-0005-0000-0000-0000F81E0000}"/>
    <cellStyle name="Normal 6 19 2 2 3 2 4" xfId="7934" xr:uid="{00000000-0005-0000-0000-0000F91E0000}"/>
    <cellStyle name="Normal 6 19 2 2 3 3" xfId="7935" xr:uid="{00000000-0005-0000-0000-0000FA1E0000}"/>
    <cellStyle name="Normal 6 19 2 2 3 3 2" xfId="7936" xr:uid="{00000000-0005-0000-0000-0000FB1E0000}"/>
    <cellStyle name="Normal 6 19 2 2 3 3 2 2" xfId="7937" xr:uid="{00000000-0005-0000-0000-0000FC1E0000}"/>
    <cellStyle name="Normal 6 19 2 2 3 3 2 2 2" xfId="7938" xr:uid="{00000000-0005-0000-0000-0000FD1E0000}"/>
    <cellStyle name="Normal 6 19 2 2 3 3 2 3" xfId="7939" xr:uid="{00000000-0005-0000-0000-0000FE1E0000}"/>
    <cellStyle name="Normal 6 19 2 2 3 3 3" xfId="7940" xr:uid="{00000000-0005-0000-0000-0000FF1E0000}"/>
    <cellStyle name="Normal 6 19 2 2 3 3 3 2" xfId="7941" xr:uid="{00000000-0005-0000-0000-0000001F0000}"/>
    <cellStyle name="Normal 6 19 2 2 3 3 4" xfId="7942" xr:uid="{00000000-0005-0000-0000-0000011F0000}"/>
    <cellStyle name="Normal 6 19 2 2 3 4" xfId="7943" xr:uid="{00000000-0005-0000-0000-0000021F0000}"/>
    <cellStyle name="Normal 6 19 2 2 3 4 2" xfId="7944" xr:uid="{00000000-0005-0000-0000-0000031F0000}"/>
    <cellStyle name="Normal 6 19 2 2 3 4 2 2" xfId="7945" xr:uid="{00000000-0005-0000-0000-0000041F0000}"/>
    <cellStyle name="Normal 6 19 2 2 3 4 3" xfId="7946" xr:uid="{00000000-0005-0000-0000-0000051F0000}"/>
    <cellStyle name="Normal 6 19 2 2 3 5" xfId="7947" xr:uid="{00000000-0005-0000-0000-0000061F0000}"/>
    <cellStyle name="Normal 6 19 2 2 3 5 2" xfId="7948" xr:uid="{00000000-0005-0000-0000-0000071F0000}"/>
    <cellStyle name="Normal 6 19 2 2 3 6" xfId="7949" xr:uid="{00000000-0005-0000-0000-0000081F0000}"/>
    <cellStyle name="Normal 6 19 2 2 4" xfId="7950" xr:uid="{00000000-0005-0000-0000-0000091F0000}"/>
    <cellStyle name="Normal 6 19 2 2 4 2" xfId="7951" xr:uid="{00000000-0005-0000-0000-00000A1F0000}"/>
    <cellStyle name="Normal 6 19 2 2 4 2 2" xfId="7952" xr:uid="{00000000-0005-0000-0000-00000B1F0000}"/>
    <cellStyle name="Normal 6 19 2 2 4 2 2 2" xfId="7953" xr:uid="{00000000-0005-0000-0000-00000C1F0000}"/>
    <cellStyle name="Normal 6 19 2 2 4 2 3" xfId="7954" xr:uid="{00000000-0005-0000-0000-00000D1F0000}"/>
    <cellStyle name="Normal 6 19 2 2 4 3" xfId="7955" xr:uid="{00000000-0005-0000-0000-00000E1F0000}"/>
    <cellStyle name="Normal 6 19 2 2 4 3 2" xfId="7956" xr:uid="{00000000-0005-0000-0000-00000F1F0000}"/>
    <cellStyle name="Normal 6 19 2 2 4 4" xfId="7957" xr:uid="{00000000-0005-0000-0000-0000101F0000}"/>
    <cellStyle name="Normal 6 19 2 2 5" xfId="7958" xr:uid="{00000000-0005-0000-0000-0000111F0000}"/>
    <cellStyle name="Normal 6 19 2 2 5 2" xfId="7959" xr:uid="{00000000-0005-0000-0000-0000121F0000}"/>
    <cellStyle name="Normal 6 19 2 2 5 2 2" xfId="7960" xr:uid="{00000000-0005-0000-0000-0000131F0000}"/>
    <cellStyle name="Normal 6 19 2 2 5 2 2 2" xfId="7961" xr:uid="{00000000-0005-0000-0000-0000141F0000}"/>
    <cellStyle name="Normal 6 19 2 2 5 2 3" xfId="7962" xr:uid="{00000000-0005-0000-0000-0000151F0000}"/>
    <cellStyle name="Normal 6 19 2 2 5 3" xfId="7963" xr:uid="{00000000-0005-0000-0000-0000161F0000}"/>
    <cellStyle name="Normal 6 19 2 2 5 3 2" xfId="7964" xr:uid="{00000000-0005-0000-0000-0000171F0000}"/>
    <cellStyle name="Normal 6 19 2 2 5 4" xfId="7965" xr:uid="{00000000-0005-0000-0000-0000181F0000}"/>
    <cellStyle name="Normal 6 19 2 2 6" xfId="7966" xr:uid="{00000000-0005-0000-0000-0000191F0000}"/>
    <cellStyle name="Normal 6 19 2 2 6 2" xfId="7967" xr:uid="{00000000-0005-0000-0000-00001A1F0000}"/>
    <cellStyle name="Normal 6 19 2 2 6 2 2" xfId="7968" xr:uid="{00000000-0005-0000-0000-00001B1F0000}"/>
    <cellStyle name="Normal 6 19 2 2 6 3" xfId="7969" xr:uid="{00000000-0005-0000-0000-00001C1F0000}"/>
    <cellStyle name="Normal 6 19 2 2 7" xfId="7970" xr:uid="{00000000-0005-0000-0000-00001D1F0000}"/>
    <cellStyle name="Normal 6 19 2 2 7 2" xfId="7971" xr:uid="{00000000-0005-0000-0000-00001E1F0000}"/>
    <cellStyle name="Normal 6 19 2 2 8" xfId="7972" xr:uid="{00000000-0005-0000-0000-00001F1F0000}"/>
    <cellStyle name="Normal 6 19 2 3" xfId="7973" xr:uid="{00000000-0005-0000-0000-0000201F0000}"/>
    <cellStyle name="Normal 6 19 2 3 2" xfId="7974" xr:uid="{00000000-0005-0000-0000-0000211F0000}"/>
    <cellStyle name="Normal 6 19 2 3 2 2" xfId="7975" xr:uid="{00000000-0005-0000-0000-0000221F0000}"/>
    <cellStyle name="Normal 6 19 2 3 2 2 2" xfId="7976" xr:uid="{00000000-0005-0000-0000-0000231F0000}"/>
    <cellStyle name="Normal 6 19 2 3 2 2 2 2" xfId="7977" xr:uid="{00000000-0005-0000-0000-0000241F0000}"/>
    <cellStyle name="Normal 6 19 2 3 2 2 2 2 2" xfId="7978" xr:uid="{00000000-0005-0000-0000-0000251F0000}"/>
    <cellStyle name="Normal 6 19 2 3 2 2 2 3" xfId="7979" xr:uid="{00000000-0005-0000-0000-0000261F0000}"/>
    <cellStyle name="Normal 6 19 2 3 2 2 3" xfId="7980" xr:uid="{00000000-0005-0000-0000-0000271F0000}"/>
    <cellStyle name="Normal 6 19 2 3 2 2 3 2" xfId="7981" xr:uid="{00000000-0005-0000-0000-0000281F0000}"/>
    <cellStyle name="Normal 6 19 2 3 2 2 4" xfId="7982" xr:uid="{00000000-0005-0000-0000-0000291F0000}"/>
    <cellStyle name="Normal 6 19 2 3 2 3" xfId="7983" xr:uid="{00000000-0005-0000-0000-00002A1F0000}"/>
    <cellStyle name="Normal 6 19 2 3 2 3 2" xfId="7984" xr:uid="{00000000-0005-0000-0000-00002B1F0000}"/>
    <cellStyle name="Normal 6 19 2 3 2 3 2 2" xfId="7985" xr:uid="{00000000-0005-0000-0000-00002C1F0000}"/>
    <cellStyle name="Normal 6 19 2 3 2 3 2 2 2" xfId="7986" xr:uid="{00000000-0005-0000-0000-00002D1F0000}"/>
    <cellStyle name="Normal 6 19 2 3 2 3 2 3" xfId="7987" xr:uid="{00000000-0005-0000-0000-00002E1F0000}"/>
    <cellStyle name="Normal 6 19 2 3 2 3 3" xfId="7988" xr:uid="{00000000-0005-0000-0000-00002F1F0000}"/>
    <cellStyle name="Normal 6 19 2 3 2 3 3 2" xfId="7989" xr:uid="{00000000-0005-0000-0000-0000301F0000}"/>
    <cellStyle name="Normal 6 19 2 3 2 3 4" xfId="7990" xr:uid="{00000000-0005-0000-0000-0000311F0000}"/>
    <cellStyle name="Normal 6 19 2 3 2 4" xfId="7991" xr:uid="{00000000-0005-0000-0000-0000321F0000}"/>
    <cellStyle name="Normal 6 19 2 3 2 4 2" xfId="7992" xr:uid="{00000000-0005-0000-0000-0000331F0000}"/>
    <cellStyle name="Normal 6 19 2 3 2 4 2 2" xfId="7993" xr:uid="{00000000-0005-0000-0000-0000341F0000}"/>
    <cellStyle name="Normal 6 19 2 3 2 4 3" xfId="7994" xr:uid="{00000000-0005-0000-0000-0000351F0000}"/>
    <cellStyle name="Normal 6 19 2 3 2 5" xfId="7995" xr:uid="{00000000-0005-0000-0000-0000361F0000}"/>
    <cellStyle name="Normal 6 19 2 3 2 5 2" xfId="7996" xr:uid="{00000000-0005-0000-0000-0000371F0000}"/>
    <cellStyle name="Normal 6 19 2 3 2 6" xfId="7997" xr:uid="{00000000-0005-0000-0000-0000381F0000}"/>
    <cellStyle name="Normal 6 19 2 3 3" xfId="7998" xr:uid="{00000000-0005-0000-0000-0000391F0000}"/>
    <cellStyle name="Normal 6 19 2 3 3 2" xfId="7999" xr:uid="{00000000-0005-0000-0000-00003A1F0000}"/>
    <cellStyle name="Normal 6 19 2 3 3 2 2" xfId="8000" xr:uid="{00000000-0005-0000-0000-00003B1F0000}"/>
    <cellStyle name="Normal 6 19 2 3 3 2 2 2" xfId="8001" xr:uid="{00000000-0005-0000-0000-00003C1F0000}"/>
    <cellStyle name="Normal 6 19 2 3 3 2 3" xfId="8002" xr:uid="{00000000-0005-0000-0000-00003D1F0000}"/>
    <cellStyle name="Normal 6 19 2 3 3 3" xfId="8003" xr:uid="{00000000-0005-0000-0000-00003E1F0000}"/>
    <cellStyle name="Normal 6 19 2 3 3 3 2" xfId="8004" xr:uid="{00000000-0005-0000-0000-00003F1F0000}"/>
    <cellStyle name="Normal 6 19 2 3 3 4" xfId="8005" xr:uid="{00000000-0005-0000-0000-0000401F0000}"/>
    <cellStyle name="Normal 6 19 2 3 4" xfId="8006" xr:uid="{00000000-0005-0000-0000-0000411F0000}"/>
    <cellStyle name="Normal 6 19 2 3 4 2" xfId="8007" xr:uid="{00000000-0005-0000-0000-0000421F0000}"/>
    <cellStyle name="Normal 6 19 2 3 4 2 2" xfId="8008" xr:uid="{00000000-0005-0000-0000-0000431F0000}"/>
    <cellStyle name="Normal 6 19 2 3 4 2 2 2" xfId="8009" xr:uid="{00000000-0005-0000-0000-0000441F0000}"/>
    <cellStyle name="Normal 6 19 2 3 4 2 3" xfId="8010" xr:uid="{00000000-0005-0000-0000-0000451F0000}"/>
    <cellStyle name="Normal 6 19 2 3 4 3" xfId="8011" xr:uid="{00000000-0005-0000-0000-0000461F0000}"/>
    <cellStyle name="Normal 6 19 2 3 4 3 2" xfId="8012" xr:uid="{00000000-0005-0000-0000-0000471F0000}"/>
    <cellStyle name="Normal 6 19 2 3 4 4" xfId="8013" xr:uid="{00000000-0005-0000-0000-0000481F0000}"/>
    <cellStyle name="Normal 6 19 2 3 5" xfId="8014" xr:uid="{00000000-0005-0000-0000-0000491F0000}"/>
    <cellStyle name="Normal 6 19 2 3 5 2" xfId="8015" xr:uid="{00000000-0005-0000-0000-00004A1F0000}"/>
    <cellStyle name="Normal 6 19 2 3 5 2 2" xfId="8016" xr:uid="{00000000-0005-0000-0000-00004B1F0000}"/>
    <cellStyle name="Normal 6 19 2 3 5 3" xfId="8017" xr:uid="{00000000-0005-0000-0000-00004C1F0000}"/>
    <cellStyle name="Normal 6 19 2 3 6" xfId="8018" xr:uid="{00000000-0005-0000-0000-00004D1F0000}"/>
    <cellStyle name="Normal 6 19 2 3 6 2" xfId="8019" xr:uid="{00000000-0005-0000-0000-00004E1F0000}"/>
    <cellStyle name="Normal 6 19 2 3 7" xfId="8020" xr:uid="{00000000-0005-0000-0000-00004F1F0000}"/>
    <cellStyle name="Normal 6 19 2 4" xfId="8021" xr:uid="{00000000-0005-0000-0000-0000501F0000}"/>
    <cellStyle name="Normal 6 19 2 4 2" xfId="8022" xr:uid="{00000000-0005-0000-0000-0000511F0000}"/>
    <cellStyle name="Normal 6 19 2 4 2 2" xfId="8023" xr:uid="{00000000-0005-0000-0000-0000521F0000}"/>
    <cellStyle name="Normal 6 19 2 4 2 2 2" xfId="8024" xr:uid="{00000000-0005-0000-0000-0000531F0000}"/>
    <cellStyle name="Normal 6 19 2 4 2 2 2 2" xfId="8025" xr:uid="{00000000-0005-0000-0000-0000541F0000}"/>
    <cellStyle name="Normal 6 19 2 4 2 2 3" xfId="8026" xr:uid="{00000000-0005-0000-0000-0000551F0000}"/>
    <cellStyle name="Normal 6 19 2 4 2 3" xfId="8027" xr:uid="{00000000-0005-0000-0000-0000561F0000}"/>
    <cellStyle name="Normal 6 19 2 4 2 3 2" xfId="8028" xr:uid="{00000000-0005-0000-0000-0000571F0000}"/>
    <cellStyle name="Normal 6 19 2 4 2 4" xfId="8029" xr:uid="{00000000-0005-0000-0000-0000581F0000}"/>
    <cellStyle name="Normal 6 19 2 4 3" xfId="8030" xr:uid="{00000000-0005-0000-0000-0000591F0000}"/>
    <cellStyle name="Normal 6 19 2 4 3 2" xfId="8031" xr:uid="{00000000-0005-0000-0000-00005A1F0000}"/>
    <cellStyle name="Normal 6 19 2 4 3 2 2" xfId="8032" xr:uid="{00000000-0005-0000-0000-00005B1F0000}"/>
    <cellStyle name="Normal 6 19 2 4 3 2 2 2" xfId="8033" xr:uid="{00000000-0005-0000-0000-00005C1F0000}"/>
    <cellStyle name="Normal 6 19 2 4 3 2 3" xfId="8034" xr:uid="{00000000-0005-0000-0000-00005D1F0000}"/>
    <cellStyle name="Normal 6 19 2 4 3 3" xfId="8035" xr:uid="{00000000-0005-0000-0000-00005E1F0000}"/>
    <cellStyle name="Normal 6 19 2 4 3 3 2" xfId="8036" xr:uid="{00000000-0005-0000-0000-00005F1F0000}"/>
    <cellStyle name="Normal 6 19 2 4 3 4" xfId="8037" xr:uid="{00000000-0005-0000-0000-0000601F0000}"/>
    <cellStyle name="Normal 6 19 2 4 4" xfId="8038" xr:uid="{00000000-0005-0000-0000-0000611F0000}"/>
    <cellStyle name="Normal 6 19 2 4 4 2" xfId="8039" xr:uid="{00000000-0005-0000-0000-0000621F0000}"/>
    <cellStyle name="Normal 6 19 2 4 4 2 2" xfId="8040" xr:uid="{00000000-0005-0000-0000-0000631F0000}"/>
    <cellStyle name="Normal 6 19 2 4 4 3" xfId="8041" xr:uid="{00000000-0005-0000-0000-0000641F0000}"/>
    <cellStyle name="Normal 6 19 2 4 5" xfId="8042" xr:uid="{00000000-0005-0000-0000-0000651F0000}"/>
    <cellStyle name="Normal 6 19 2 4 5 2" xfId="8043" xr:uid="{00000000-0005-0000-0000-0000661F0000}"/>
    <cellStyle name="Normal 6 19 2 4 6" xfId="8044" xr:uid="{00000000-0005-0000-0000-0000671F0000}"/>
    <cellStyle name="Normal 6 19 2 5" xfId="8045" xr:uid="{00000000-0005-0000-0000-0000681F0000}"/>
    <cellStyle name="Normal 6 19 2 5 2" xfId="8046" xr:uid="{00000000-0005-0000-0000-0000691F0000}"/>
    <cellStyle name="Normal 6 19 2 5 2 2" xfId="8047" xr:uid="{00000000-0005-0000-0000-00006A1F0000}"/>
    <cellStyle name="Normal 6 19 2 5 2 2 2" xfId="8048" xr:uid="{00000000-0005-0000-0000-00006B1F0000}"/>
    <cellStyle name="Normal 6 19 2 5 2 3" xfId="8049" xr:uid="{00000000-0005-0000-0000-00006C1F0000}"/>
    <cellStyle name="Normal 6 19 2 5 3" xfId="8050" xr:uid="{00000000-0005-0000-0000-00006D1F0000}"/>
    <cellStyle name="Normal 6 19 2 5 3 2" xfId="8051" xr:uid="{00000000-0005-0000-0000-00006E1F0000}"/>
    <cellStyle name="Normal 6 19 2 5 4" xfId="8052" xr:uid="{00000000-0005-0000-0000-00006F1F0000}"/>
    <cellStyle name="Normal 6 19 2 6" xfId="8053" xr:uid="{00000000-0005-0000-0000-0000701F0000}"/>
    <cellStyle name="Normal 6 19 2 6 2" xfId="8054" xr:uid="{00000000-0005-0000-0000-0000711F0000}"/>
    <cellStyle name="Normal 6 19 2 6 2 2" xfId="8055" xr:uid="{00000000-0005-0000-0000-0000721F0000}"/>
    <cellStyle name="Normal 6 19 2 6 2 2 2" xfId="8056" xr:uid="{00000000-0005-0000-0000-0000731F0000}"/>
    <cellStyle name="Normal 6 19 2 6 2 3" xfId="8057" xr:uid="{00000000-0005-0000-0000-0000741F0000}"/>
    <cellStyle name="Normal 6 19 2 6 3" xfId="8058" xr:uid="{00000000-0005-0000-0000-0000751F0000}"/>
    <cellStyle name="Normal 6 19 2 6 3 2" xfId="8059" xr:uid="{00000000-0005-0000-0000-0000761F0000}"/>
    <cellStyle name="Normal 6 19 2 6 4" xfId="8060" xr:uid="{00000000-0005-0000-0000-0000771F0000}"/>
    <cellStyle name="Normal 6 19 2 7" xfId="8061" xr:uid="{00000000-0005-0000-0000-0000781F0000}"/>
    <cellStyle name="Normal 6 19 2 7 2" xfId="8062" xr:uid="{00000000-0005-0000-0000-0000791F0000}"/>
    <cellStyle name="Normal 6 19 2 7 2 2" xfId="8063" xr:uid="{00000000-0005-0000-0000-00007A1F0000}"/>
    <cellStyle name="Normal 6 19 2 7 3" xfId="8064" xr:uid="{00000000-0005-0000-0000-00007B1F0000}"/>
    <cellStyle name="Normal 6 19 2 8" xfId="8065" xr:uid="{00000000-0005-0000-0000-00007C1F0000}"/>
    <cellStyle name="Normal 6 19 2 8 2" xfId="8066" xr:uid="{00000000-0005-0000-0000-00007D1F0000}"/>
    <cellStyle name="Normal 6 19 2 9" xfId="8067" xr:uid="{00000000-0005-0000-0000-00007E1F0000}"/>
    <cellStyle name="Normal 6 19 3" xfId="8068" xr:uid="{00000000-0005-0000-0000-00007F1F0000}"/>
    <cellStyle name="Normal 6 19 3 2" xfId="8069" xr:uid="{00000000-0005-0000-0000-0000801F0000}"/>
    <cellStyle name="Normal 6 19 3 2 2" xfId="8070" xr:uid="{00000000-0005-0000-0000-0000811F0000}"/>
    <cellStyle name="Normal 6 19 3 2 2 2" xfId="8071" xr:uid="{00000000-0005-0000-0000-0000821F0000}"/>
    <cellStyle name="Normal 6 19 3 2 2 2 2" xfId="8072" xr:uid="{00000000-0005-0000-0000-0000831F0000}"/>
    <cellStyle name="Normal 6 19 3 2 2 2 2 2" xfId="8073" xr:uid="{00000000-0005-0000-0000-0000841F0000}"/>
    <cellStyle name="Normal 6 19 3 2 2 2 2 2 2" xfId="8074" xr:uid="{00000000-0005-0000-0000-0000851F0000}"/>
    <cellStyle name="Normal 6 19 3 2 2 2 2 2 2 2" xfId="8075" xr:uid="{00000000-0005-0000-0000-0000861F0000}"/>
    <cellStyle name="Normal 6 19 3 2 2 2 2 2 3" xfId="8076" xr:uid="{00000000-0005-0000-0000-0000871F0000}"/>
    <cellStyle name="Normal 6 19 3 2 2 2 2 3" xfId="8077" xr:uid="{00000000-0005-0000-0000-0000881F0000}"/>
    <cellStyle name="Normal 6 19 3 2 2 2 2 3 2" xfId="8078" xr:uid="{00000000-0005-0000-0000-0000891F0000}"/>
    <cellStyle name="Normal 6 19 3 2 2 2 2 4" xfId="8079" xr:uid="{00000000-0005-0000-0000-00008A1F0000}"/>
    <cellStyle name="Normal 6 19 3 2 2 2 3" xfId="8080" xr:uid="{00000000-0005-0000-0000-00008B1F0000}"/>
    <cellStyle name="Normal 6 19 3 2 2 2 3 2" xfId="8081" xr:uid="{00000000-0005-0000-0000-00008C1F0000}"/>
    <cellStyle name="Normal 6 19 3 2 2 2 3 2 2" xfId="8082" xr:uid="{00000000-0005-0000-0000-00008D1F0000}"/>
    <cellStyle name="Normal 6 19 3 2 2 2 3 2 2 2" xfId="8083" xr:uid="{00000000-0005-0000-0000-00008E1F0000}"/>
    <cellStyle name="Normal 6 19 3 2 2 2 3 2 3" xfId="8084" xr:uid="{00000000-0005-0000-0000-00008F1F0000}"/>
    <cellStyle name="Normal 6 19 3 2 2 2 3 3" xfId="8085" xr:uid="{00000000-0005-0000-0000-0000901F0000}"/>
    <cellStyle name="Normal 6 19 3 2 2 2 3 3 2" xfId="8086" xr:uid="{00000000-0005-0000-0000-0000911F0000}"/>
    <cellStyle name="Normal 6 19 3 2 2 2 3 4" xfId="8087" xr:uid="{00000000-0005-0000-0000-0000921F0000}"/>
    <cellStyle name="Normal 6 19 3 2 2 2 4" xfId="8088" xr:uid="{00000000-0005-0000-0000-0000931F0000}"/>
    <cellStyle name="Normal 6 19 3 2 2 2 4 2" xfId="8089" xr:uid="{00000000-0005-0000-0000-0000941F0000}"/>
    <cellStyle name="Normal 6 19 3 2 2 2 4 2 2" xfId="8090" xr:uid="{00000000-0005-0000-0000-0000951F0000}"/>
    <cellStyle name="Normal 6 19 3 2 2 2 4 3" xfId="8091" xr:uid="{00000000-0005-0000-0000-0000961F0000}"/>
    <cellStyle name="Normal 6 19 3 2 2 2 5" xfId="8092" xr:uid="{00000000-0005-0000-0000-0000971F0000}"/>
    <cellStyle name="Normal 6 19 3 2 2 2 5 2" xfId="8093" xr:uid="{00000000-0005-0000-0000-0000981F0000}"/>
    <cellStyle name="Normal 6 19 3 2 2 2 6" xfId="8094" xr:uid="{00000000-0005-0000-0000-0000991F0000}"/>
    <cellStyle name="Normal 6 19 3 2 2 3" xfId="8095" xr:uid="{00000000-0005-0000-0000-00009A1F0000}"/>
    <cellStyle name="Normal 6 19 3 2 2 3 2" xfId="8096" xr:uid="{00000000-0005-0000-0000-00009B1F0000}"/>
    <cellStyle name="Normal 6 19 3 2 2 3 2 2" xfId="8097" xr:uid="{00000000-0005-0000-0000-00009C1F0000}"/>
    <cellStyle name="Normal 6 19 3 2 2 3 2 2 2" xfId="8098" xr:uid="{00000000-0005-0000-0000-00009D1F0000}"/>
    <cellStyle name="Normal 6 19 3 2 2 3 2 3" xfId="8099" xr:uid="{00000000-0005-0000-0000-00009E1F0000}"/>
    <cellStyle name="Normal 6 19 3 2 2 3 3" xfId="8100" xr:uid="{00000000-0005-0000-0000-00009F1F0000}"/>
    <cellStyle name="Normal 6 19 3 2 2 3 3 2" xfId="8101" xr:uid="{00000000-0005-0000-0000-0000A01F0000}"/>
    <cellStyle name="Normal 6 19 3 2 2 3 4" xfId="8102" xr:uid="{00000000-0005-0000-0000-0000A11F0000}"/>
    <cellStyle name="Normal 6 19 3 2 2 4" xfId="8103" xr:uid="{00000000-0005-0000-0000-0000A21F0000}"/>
    <cellStyle name="Normal 6 19 3 2 2 4 2" xfId="8104" xr:uid="{00000000-0005-0000-0000-0000A31F0000}"/>
    <cellStyle name="Normal 6 19 3 2 2 4 2 2" xfId="8105" xr:uid="{00000000-0005-0000-0000-0000A41F0000}"/>
    <cellStyle name="Normal 6 19 3 2 2 4 2 2 2" xfId="8106" xr:uid="{00000000-0005-0000-0000-0000A51F0000}"/>
    <cellStyle name="Normal 6 19 3 2 2 4 2 3" xfId="8107" xr:uid="{00000000-0005-0000-0000-0000A61F0000}"/>
    <cellStyle name="Normal 6 19 3 2 2 4 3" xfId="8108" xr:uid="{00000000-0005-0000-0000-0000A71F0000}"/>
    <cellStyle name="Normal 6 19 3 2 2 4 3 2" xfId="8109" xr:uid="{00000000-0005-0000-0000-0000A81F0000}"/>
    <cellStyle name="Normal 6 19 3 2 2 4 4" xfId="8110" xr:uid="{00000000-0005-0000-0000-0000A91F0000}"/>
    <cellStyle name="Normal 6 19 3 2 2 5" xfId="8111" xr:uid="{00000000-0005-0000-0000-0000AA1F0000}"/>
    <cellStyle name="Normal 6 19 3 2 2 5 2" xfId="8112" xr:uid="{00000000-0005-0000-0000-0000AB1F0000}"/>
    <cellStyle name="Normal 6 19 3 2 2 5 2 2" xfId="8113" xr:uid="{00000000-0005-0000-0000-0000AC1F0000}"/>
    <cellStyle name="Normal 6 19 3 2 2 5 3" xfId="8114" xr:uid="{00000000-0005-0000-0000-0000AD1F0000}"/>
    <cellStyle name="Normal 6 19 3 2 2 6" xfId="8115" xr:uid="{00000000-0005-0000-0000-0000AE1F0000}"/>
    <cellStyle name="Normal 6 19 3 2 2 6 2" xfId="8116" xr:uid="{00000000-0005-0000-0000-0000AF1F0000}"/>
    <cellStyle name="Normal 6 19 3 2 2 7" xfId="8117" xr:uid="{00000000-0005-0000-0000-0000B01F0000}"/>
    <cellStyle name="Normal 6 19 3 2 3" xfId="8118" xr:uid="{00000000-0005-0000-0000-0000B11F0000}"/>
    <cellStyle name="Normal 6 19 3 2 3 2" xfId="8119" xr:uid="{00000000-0005-0000-0000-0000B21F0000}"/>
    <cellStyle name="Normal 6 19 3 2 3 2 2" xfId="8120" xr:uid="{00000000-0005-0000-0000-0000B31F0000}"/>
    <cellStyle name="Normal 6 19 3 2 3 2 2 2" xfId="8121" xr:uid="{00000000-0005-0000-0000-0000B41F0000}"/>
    <cellStyle name="Normal 6 19 3 2 3 2 2 2 2" xfId="8122" xr:uid="{00000000-0005-0000-0000-0000B51F0000}"/>
    <cellStyle name="Normal 6 19 3 2 3 2 2 3" xfId="8123" xr:uid="{00000000-0005-0000-0000-0000B61F0000}"/>
    <cellStyle name="Normal 6 19 3 2 3 2 3" xfId="8124" xr:uid="{00000000-0005-0000-0000-0000B71F0000}"/>
    <cellStyle name="Normal 6 19 3 2 3 2 3 2" xfId="8125" xr:uid="{00000000-0005-0000-0000-0000B81F0000}"/>
    <cellStyle name="Normal 6 19 3 2 3 2 4" xfId="8126" xr:uid="{00000000-0005-0000-0000-0000B91F0000}"/>
    <cellStyle name="Normal 6 19 3 2 3 3" xfId="8127" xr:uid="{00000000-0005-0000-0000-0000BA1F0000}"/>
    <cellStyle name="Normal 6 19 3 2 3 3 2" xfId="8128" xr:uid="{00000000-0005-0000-0000-0000BB1F0000}"/>
    <cellStyle name="Normal 6 19 3 2 3 3 2 2" xfId="8129" xr:uid="{00000000-0005-0000-0000-0000BC1F0000}"/>
    <cellStyle name="Normal 6 19 3 2 3 3 2 2 2" xfId="8130" xr:uid="{00000000-0005-0000-0000-0000BD1F0000}"/>
    <cellStyle name="Normal 6 19 3 2 3 3 2 3" xfId="8131" xr:uid="{00000000-0005-0000-0000-0000BE1F0000}"/>
    <cellStyle name="Normal 6 19 3 2 3 3 3" xfId="8132" xr:uid="{00000000-0005-0000-0000-0000BF1F0000}"/>
    <cellStyle name="Normal 6 19 3 2 3 3 3 2" xfId="8133" xr:uid="{00000000-0005-0000-0000-0000C01F0000}"/>
    <cellStyle name="Normal 6 19 3 2 3 3 4" xfId="8134" xr:uid="{00000000-0005-0000-0000-0000C11F0000}"/>
    <cellStyle name="Normal 6 19 3 2 3 4" xfId="8135" xr:uid="{00000000-0005-0000-0000-0000C21F0000}"/>
    <cellStyle name="Normal 6 19 3 2 3 4 2" xfId="8136" xr:uid="{00000000-0005-0000-0000-0000C31F0000}"/>
    <cellStyle name="Normal 6 19 3 2 3 4 2 2" xfId="8137" xr:uid="{00000000-0005-0000-0000-0000C41F0000}"/>
    <cellStyle name="Normal 6 19 3 2 3 4 3" xfId="8138" xr:uid="{00000000-0005-0000-0000-0000C51F0000}"/>
    <cellStyle name="Normal 6 19 3 2 3 5" xfId="8139" xr:uid="{00000000-0005-0000-0000-0000C61F0000}"/>
    <cellStyle name="Normal 6 19 3 2 3 5 2" xfId="8140" xr:uid="{00000000-0005-0000-0000-0000C71F0000}"/>
    <cellStyle name="Normal 6 19 3 2 3 6" xfId="8141" xr:uid="{00000000-0005-0000-0000-0000C81F0000}"/>
    <cellStyle name="Normal 6 19 3 2 4" xfId="8142" xr:uid="{00000000-0005-0000-0000-0000C91F0000}"/>
    <cellStyle name="Normal 6 19 3 2 4 2" xfId="8143" xr:uid="{00000000-0005-0000-0000-0000CA1F0000}"/>
    <cellStyle name="Normal 6 19 3 2 4 2 2" xfId="8144" xr:uid="{00000000-0005-0000-0000-0000CB1F0000}"/>
    <cellStyle name="Normal 6 19 3 2 4 2 2 2" xfId="8145" xr:uid="{00000000-0005-0000-0000-0000CC1F0000}"/>
    <cellStyle name="Normal 6 19 3 2 4 2 3" xfId="8146" xr:uid="{00000000-0005-0000-0000-0000CD1F0000}"/>
    <cellStyle name="Normal 6 19 3 2 4 3" xfId="8147" xr:uid="{00000000-0005-0000-0000-0000CE1F0000}"/>
    <cellStyle name="Normal 6 19 3 2 4 3 2" xfId="8148" xr:uid="{00000000-0005-0000-0000-0000CF1F0000}"/>
    <cellStyle name="Normal 6 19 3 2 4 4" xfId="8149" xr:uid="{00000000-0005-0000-0000-0000D01F0000}"/>
    <cellStyle name="Normal 6 19 3 2 5" xfId="8150" xr:uid="{00000000-0005-0000-0000-0000D11F0000}"/>
    <cellStyle name="Normal 6 19 3 2 5 2" xfId="8151" xr:uid="{00000000-0005-0000-0000-0000D21F0000}"/>
    <cellStyle name="Normal 6 19 3 2 5 2 2" xfId="8152" xr:uid="{00000000-0005-0000-0000-0000D31F0000}"/>
    <cellStyle name="Normal 6 19 3 2 5 2 2 2" xfId="8153" xr:uid="{00000000-0005-0000-0000-0000D41F0000}"/>
    <cellStyle name="Normal 6 19 3 2 5 2 3" xfId="8154" xr:uid="{00000000-0005-0000-0000-0000D51F0000}"/>
    <cellStyle name="Normal 6 19 3 2 5 3" xfId="8155" xr:uid="{00000000-0005-0000-0000-0000D61F0000}"/>
    <cellStyle name="Normal 6 19 3 2 5 3 2" xfId="8156" xr:uid="{00000000-0005-0000-0000-0000D71F0000}"/>
    <cellStyle name="Normal 6 19 3 2 5 4" xfId="8157" xr:uid="{00000000-0005-0000-0000-0000D81F0000}"/>
    <cellStyle name="Normal 6 19 3 2 6" xfId="8158" xr:uid="{00000000-0005-0000-0000-0000D91F0000}"/>
    <cellStyle name="Normal 6 19 3 2 6 2" xfId="8159" xr:uid="{00000000-0005-0000-0000-0000DA1F0000}"/>
    <cellStyle name="Normal 6 19 3 2 6 2 2" xfId="8160" xr:uid="{00000000-0005-0000-0000-0000DB1F0000}"/>
    <cellStyle name="Normal 6 19 3 2 6 3" xfId="8161" xr:uid="{00000000-0005-0000-0000-0000DC1F0000}"/>
    <cellStyle name="Normal 6 19 3 2 7" xfId="8162" xr:uid="{00000000-0005-0000-0000-0000DD1F0000}"/>
    <cellStyle name="Normal 6 19 3 2 7 2" xfId="8163" xr:uid="{00000000-0005-0000-0000-0000DE1F0000}"/>
    <cellStyle name="Normal 6 19 3 2 8" xfId="8164" xr:uid="{00000000-0005-0000-0000-0000DF1F0000}"/>
    <cellStyle name="Normal 6 19 3 3" xfId="8165" xr:uid="{00000000-0005-0000-0000-0000E01F0000}"/>
    <cellStyle name="Normal 6 19 3 3 2" xfId="8166" xr:uid="{00000000-0005-0000-0000-0000E11F0000}"/>
    <cellStyle name="Normal 6 19 3 3 2 2" xfId="8167" xr:uid="{00000000-0005-0000-0000-0000E21F0000}"/>
    <cellStyle name="Normal 6 19 3 3 2 2 2" xfId="8168" xr:uid="{00000000-0005-0000-0000-0000E31F0000}"/>
    <cellStyle name="Normal 6 19 3 3 2 2 2 2" xfId="8169" xr:uid="{00000000-0005-0000-0000-0000E41F0000}"/>
    <cellStyle name="Normal 6 19 3 3 2 2 2 2 2" xfId="8170" xr:uid="{00000000-0005-0000-0000-0000E51F0000}"/>
    <cellStyle name="Normal 6 19 3 3 2 2 2 3" xfId="8171" xr:uid="{00000000-0005-0000-0000-0000E61F0000}"/>
    <cellStyle name="Normal 6 19 3 3 2 2 3" xfId="8172" xr:uid="{00000000-0005-0000-0000-0000E71F0000}"/>
    <cellStyle name="Normal 6 19 3 3 2 2 3 2" xfId="8173" xr:uid="{00000000-0005-0000-0000-0000E81F0000}"/>
    <cellStyle name="Normal 6 19 3 3 2 2 4" xfId="8174" xr:uid="{00000000-0005-0000-0000-0000E91F0000}"/>
    <cellStyle name="Normal 6 19 3 3 2 3" xfId="8175" xr:uid="{00000000-0005-0000-0000-0000EA1F0000}"/>
    <cellStyle name="Normal 6 19 3 3 2 3 2" xfId="8176" xr:uid="{00000000-0005-0000-0000-0000EB1F0000}"/>
    <cellStyle name="Normal 6 19 3 3 2 3 2 2" xfId="8177" xr:uid="{00000000-0005-0000-0000-0000EC1F0000}"/>
    <cellStyle name="Normal 6 19 3 3 2 3 2 2 2" xfId="8178" xr:uid="{00000000-0005-0000-0000-0000ED1F0000}"/>
    <cellStyle name="Normal 6 19 3 3 2 3 2 3" xfId="8179" xr:uid="{00000000-0005-0000-0000-0000EE1F0000}"/>
    <cellStyle name="Normal 6 19 3 3 2 3 3" xfId="8180" xr:uid="{00000000-0005-0000-0000-0000EF1F0000}"/>
    <cellStyle name="Normal 6 19 3 3 2 3 3 2" xfId="8181" xr:uid="{00000000-0005-0000-0000-0000F01F0000}"/>
    <cellStyle name="Normal 6 19 3 3 2 3 4" xfId="8182" xr:uid="{00000000-0005-0000-0000-0000F11F0000}"/>
    <cellStyle name="Normal 6 19 3 3 2 4" xfId="8183" xr:uid="{00000000-0005-0000-0000-0000F21F0000}"/>
    <cellStyle name="Normal 6 19 3 3 2 4 2" xfId="8184" xr:uid="{00000000-0005-0000-0000-0000F31F0000}"/>
    <cellStyle name="Normal 6 19 3 3 2 4 2 2" xfId="8185" xr:uid="{00000000-0005-0000-0000-0000F41F0000}"/>
    <cellStyle name="Normal 6 19 3 3 2 4 3" xfId="8186" xr:uid="{00000000-0005-0000-0000-0000F51F0000}"/>
    <cellStyle name="Normal 6 19 3 3 2 5" xfId="8187" xr:uid="{00000000-0005-0000-0000-0000F61F0000}"/>
    <cellStyle name="Normal 6 19 3 3 2 5 2" xfId="8188" xr:uid="{00000000-0005-0000-0000-0000F71F0000}"/>
    <cellStyle name="Normal 6 19 3 3 2 6" xfId="8189" xr:uid="{00000000-0005-0000-0000-0000F81F0000}"/>
    <cellStyle name="Normal 6 19 3 3 3" xfId="8190" xr:uid="{00000000-0005-0000-0000-0000F91F0000}"/>
    <cellStyle name="Normal 6 19 3 3 3 2" xfId="8191" xr:uid="{00000000-0005-0000-0000-0000FA1F0000}"/>
    <cellStyle name="Normal 6 19 3 3 3 2 2" xfId="8192" xr:uid="{00000000-0005-0000-0000-0000FB1F0000}"/>
    <cellStyle name="Normal 6 19 3 3 3 2 2 2" xfId="8193" xr:uid="{00000000-0005-0000-0000-0000FC1F0000}"/>
    <cellStyle name="Normal 6 19 3 3 3 2 3" xfId="8194" xr:uid="{00000000-0005-0000-0000-0000FD1F0000}"/>
    <cellStyle name="Normal 6 19 3 3 3 3" xfId="8195" xr:uid="{00000000-0005-0000-0000-0000FE1F0000}"/>
    <cellStyle name="Normal 6 19 3 3 3 3 2" xfId="8196" xr:uid="{00000000-0005-0000-0000-0000FF1F0000}"/>
    <cellStyle name="Normal 6 19 3 3 3 4" xfId="8197" xr:uid="{00000000-0005-0000-0000-000000200000}"/>
    <cellStyle name="Normal 6 19 3 3 4" xfId="8198" xr:uid="{00000000-0005-0000-0000-000001200000}"/>
    <cellStyle name="Normal 6 19 3 3 4 2" xfId="8199" xr:uid="{00000000-0005-0000-0000-000002200000}"/>
    <cellStyle name="Normal 6 19 3 3 4 2 2" xfId="8200" xr:uid="{00000000-0005-0000-0000-000003200000}"/>
    <cellStyle name="Normal 6 19 3 3 4 2 2 2" xfId="8201" xr:uid="{00000000-0005-0000-0000-000004200000}"/>
    <cellStyle name="Normal 6 19 3 3 4 2 3" xfId="8202" xr:uid="{00000000-0005-0000-0000-000005200000}"/>
    <cellStyle name="Normal 6 19 3 3 4 3" xfId="8203" xr:uid="{00000000-0005-0000-0000-000006200000}"/>
    <cellStyle name="Normal 6 19 3 3 4 3 2" xfId="8204" xr:uid="{00000000-0005-0000-0000-000007200000}"/>
    <cellStyle name="Normal 6 19 3 3 4 4" xfId="8205" xr:uid="{00000000-0005-0000-0000-000008200000}"/>
    <cellStyle name="Normal 6 19 3 3 5" xfId="8206" xr:uid="{00000000-0005-0000-0000-000009200000}"/>
    <cellStyle name="Normal 6 19 3 3 5 2" xfId="8207" xr:uid="{00000000-0005-0000-0000-00000A200000}"/>
    <cellStyle name="Normal 6 19 3 3 5 2 2" xfId="8208" xr:uid="{00000000-0005-0000-0000-00000B200000}"/>
    <cellStyle name="Normal 6 19 3 3 5 3" xfId="8209" xr:uid="{00000000-0005-0000-0000-00000C200000}"/>
    <cellStyle name="Normal 6 19 3 3 6" xfId="8210" xr:uid="{00000000-0005-0000-0000-00000D200000}"/>
    <cellStyle name="Normal 6 19 3 3 6 2" xfId="8211" xr:uid="{00000000-0005-0000-0000-00000E200000}"/>
    <cellStyle name="Normal 6 19 3 3 7" xfId="8212" xr:uid="{00000000-0005-0000-0000-00000F200000}"/>
    <cellStyle name="Normal 6 19 3 4" xfId="8213" xr:uid="{00000000-0005-0000-0000-000010200000}"/>
    <cellStyle name="Normal 6 19 3 4 2" xfId="8214" xr:uid="{00000000-0005-0000-0000-000011200000}"/>
    <cellStyle name="Normal 6 19 3 4 2 2" xfId="8215" xr:uid="{00000000-0005-0000-0000-000012200000}"/>
    <cellStyle name="Normal 6 19 3 4 2 2 2" xfId="8216" xr:uid="{00000000-0005-0000-0000-000013200000}"/>
    <cellStyle name="Normal 6 19 3 4 2 2 2 2" xfId="8217" xr:uid="{00000000-0005-0000-0000-000014200000}"/>
    <cellStyle name="Normal 6 19 3 4 2 2 3" xfId="8218" xr:uid="{00000000-0005-0000-0000-000015200000}"/>
    <cellStyle name="Normal 6 19 3 4 2 3" xfId="8219" xr:uid="{00000000-0005-0000-0000-000016200000}"/>
    <cellStyle name="Normal 6 19 3 4 2 3 2" xfId="8220" xr:uid="{00000000-0005-0000-0000-000017200000}"/>
    <cellStyle name="Normal 6 19 3 4 2 4" xfId="8221" xr:uid="{00000000-0005-0000-0000-000018200000}"/>
    <cellStyle name="Normal 6 19 3 4 3" xfId="8222" xr:uid="{00000000-0005-0000-0000-000019200000}"/>
    <cellStyle name="Normal 6 19 3 4 3 2" xfId="8223" xr:uid="{00000000-0005-0000-0000-00001A200000}"/>
    <cellStyle name="Normal 6 19 3 4 3 2 2" xfId="8224" xr:uid="{00000000-0005-0000-0000-00001B200000}"/>
    <cellStyle name="Normal 6 19 3 4 3 2 2 2" xfId="8225" xr:uid="{00000000-0005-0000-0000-00001C200000}"/>
    <cellStyle name="Normal 6 19 3 4 3 2 3" xfId="8226" xr:uid="{00000000-0005-0000-0000-00001D200000}"/>
    <cellStyle name="Normal 6 19 3 4 3 3" xfId="8227" xr:uid="{00000000-0005-0000-0000-00001E200000}"/>
    <cellStyle name="Normal 6 19 3 4 3 3 2" xfId="8228" xr:uid="{00000000-0005-0000-0000-00001F200000}"/>
    <cellStyle name="Normal 6 19 3 4 3 4" xfId="8229" xr:uid="{00000000-0005-0000-0000-000020200000}"/>
    <cellStyle name="Normal 6 19 3 4 4" xfId="8230" xr:uid="{00000000-0005-0000-0000-000021200000}"/>
    <cellStyle name="Normal 6 19 3 4 4 2" xfId="8231" xr:uid="{00000000-0005-0000-0000-000022200000}"/>
    <cellStyle name="Normal 6 19 3 4 4 2 2" xfId="8232" xr:uid="{00000000-0005-0000-0000-000023200000}"/>
    <cellStyle name="Normal 6 19 3 4 4 3" xfId="8233" xr:uid="{00000000-0005-0000-0000-000024200000}"/>
    <cellStyle name="Normal 6 19 3 4 5" xfId="8234" xr:uid="{00000000-0005-0000-0000-000025200000}"/>
    <cellStyle name="Normal 6 19 3 4 5 2" xfId="8235" xr:uid="{00000000-0005-0000-0000-000026200000}"/>
    <cellStyle name="Normal 6 19 3 4 6" xfId="8236" xr:uid="{00000000-0005-0000-0000-000027200000}"/>
    <cellStyle name="Normal 6 19 3 5" xfId="8237" xr:uid="{00000000-0005-0000-0000-000028200000}"/>
    <cellStyle name="Normal 6 19 3 5 2" xfId="8238" xr:uid="{00000000-0005-0000-0000-000029200000}"/>
    <cellStyle name="Normal 6 19 3 5 2 2" xfId="8239" xr:uid="{00000000-0005-0000-0000-00002A200000}"/>
    <cellStyle name="Normal 6 19 3 5 2 2 2" xfId="8240" xr:uid="{00000000-0005-0000-0000-00002B200000}"/>
    <cellStyle name="Normal 6 19 3 5 2 3" xfId="8241" xr:uid="{00000000-0005-0000-0000-00002C200000}"/>
    <cellStyle name="Normal 6 19 3 5 3" xfId="8242" xr:uid="{00000000-0005-0000-0000-00002D200000}"/>
    <cellStyle name="Normal 6 19 3 5 3 2" xfId="8243" xr:uid="{00000000-0005-0000-0000-00002E200000}"/>
    <cellStyle name="Normal 6 19 3 5 4" xfId="8244" xr:uid="{00000000-0005-0000-0000-00002F200000}"/>
    <cellStyle name="Normal 6 19 3 6" xfId="8245" xr:uid="{00000000-0005-0000-0000-000030200000}"/>
    <cellStyle name="Normal 6 19 3 6 2" xfId="8246" xr:uid="{00000000-0005-0000-0000-000031200000}"/>
    <cellStyle name="Normal 6 19 3 6 2 2" xfId="8247" xr:uid="{00000000-0005-0000-0000-000032200000}"/>
    <cellStyle name="Normal 6 19 3 6 2 2 2" xfId="8248" xr:uid="{00000000-0005-0000-0000-000033200000}"/>
    <cellStyle name="Normal 6 19 3 6 2 3" xfId="8249" xr:uid="{00000000-0005-0000-0000-000034200000}"/>
    <cellStyle name="Normal 6 19 3 6 3" xfId="8250" xr:uid="{00000000-0005-0000-0000-000035200000}"/>
    <cellStyle name="Normal 6 19 3 6 3 2" xfId="8251" xr:uid="{00000000-0005-0000-0000-000036200000}"/>
    <cellStyle name="Normal 6 19 3 6 4" xfId="8252" xr:uid="{00000000-0005-0000-0000-000037200000}"/>
    <cellStyle name="Normal 6 19 3 7" xfId="8253" xr:uid="{00000000-0005-0000-0000-000038200000}"/>
    <cellStyle name="Normal 6 19 3 7 2" xfId="8254" xr:uid="{00000000-0005-0000-0000-000039200000}"/>
    <cellStyle name="Normal 6 19 3 7 2 2" xfId="8255" xr:uid="{00000000-0005-0000-0000-00003A200000}"/>
    <cellStyle name="Normal 6 19 3 7 3" xfId="8256" xr:uid="{00000000-0005-0000-0000-00003B200000}"/>
    <cellStyle name="Normal 6 19 3 8" xfId="8257" xr:uid="{00000000-0005-0000-0000-00003C200000}"/>
    <cellStyle name="Normal 6 19 3 8 2" xfId="8258" xr:uid="{00000000-0005-0000-0000-00003D200000}"/>
    <cellStyle name="Normal 6 19 3 9" xfId="8259" xr:uid="{00000000-0005-0000-0000-00003E200000}"/>
    <cellStyle name="Normal 6 19 4" xfId="8260" xr:uid="{00000000-0005-0000-0000-00003F200000}"/>
    <cellStyle name="Normal 6 19 4 2" xfId="8261" xr:uid="{00000000-0005-0000-0000-000040200000}"/>
    <cellStyle name="Normal 6 19 4 2 2" xfId="8262" xr:uid="{00000000-0005-0000-0000-000041200000}"/>
    <cellStyle name="Normal 6 19 4 2 2 2" xfId="8263" xr:uid="{00000000-0005-0000-0000-000042200000}"/>
    <cellStyle name="Normal 6 19 4 2 2 2 2" xfId="8264" xr:uid="{00000000-0005-0000-0000-000043200000}"/>
    <cellStyle name="Normal 6 19 4 2 2 2 2 2" xfId="8265" xr:uid="{00000000-0005-0000-0000-000044200000}"/>
    <cellStyle name="Normal 6 19 4 2 2 2 2 2 2" xfId="8266" xr:uid="{00000000-0005-0000-0000-000045200000}"/>
    <cellStyle name="Normal 6 19 4 2 2 2 2 2 2 2" xfId="8267" xr:uid="{00000000-0005-0000-0000-000046200000}"/>
    <cellStyle name="Normal 6 19 4 2 2 2 2 2 3" xfId="8268" xr:uid="{00000000-0005-0000-0000-000047200000}"/>
    <cellStyle name="Normal 6 19 4 2 2 2 2 3" xfId="8269" xr:uid="{00000000-0005-0000-0000-000048200000}"/>
    <cellStyle name="Normal 6 19 4 2 2 2 2 3 2" xfId="8270" xr:uid="{00000000-0005-0000-0000-000049200000}"/>
    <cellStyle name="Normal 6 19 4 2 2 2 2 4" xfId="8271" xr:uid="{00000000-0005-0000-0000-00004A200000}"/>
    <cellStyle name="Normal 6 19 4 2 2 2 3" xfId="8272" xr:uid="{00000000-0005-0000-0000-00004B200000}"/>
    <cellStyle name="Normal 6 19 4 2 2 2 3 2" xfId="8273" xr:uid="{00000000-0005-0000-0000-00004C200000}"/>
    <cellStyle name="Normal 6 19 4 2 2 2 3 2 2" xfId="8274" xr:uid="{00000000-0005-0000-0000-00004D200000}"/>
    <cellStyle name="Normal 6 19 4 2 2 2 3 2 2 2" xfId="8275" xr:uid="{00000000-0005-0000-0000-00004E200000}"/>
    <cellStyle name="Normal 6 19 4 2 2 2 3 2 3" xfId="8276" xr:uid="{00000000-0005-0000-0000-00004F200000}"/>
    <cellStyle name="Normal 6 19 4 2 2 2 3 3" xfId="8277" xr:uid="{00000000-0005-0000-0000-000050200000}"/>
    <cellStyle name="Normal 6 19 4 2 2 2 3 3 2" xfId="8278" xr:uid="{00000000-0005-0000-0000-000051200000}"/>
    <cellStyle name="Normal 6 19 4 2 2 2 3 4" xfId="8279" xr:uid="{00000000-0005-0000-0000-000052200000}"/>
    <cellStyle name="Normal 6 19 4 2 2 2 4" xfId="8280" xr:uid="{00000000-0005-0000-0000-000053200000}"/>
    <cellStyle name="Normal 6 19 4 2 2 2 4 2" xfId="8281" xr:uid="{00000000-0005-0000-0000-000054200000}"/>
    <cellStyle name="Normal 6 19 4 2 2 2 4 2 2" xfId="8282" xr:uid="{00000000-0005-0000-0000-000055200000}"/>
    <cellStyle name="Normal 6 19 4 2 2 2 4 3" xfId="8283" xr:uid="{00000000-0005-0000-0000-000056200000}"/>
    <cellStyle name="Normal 6 19 4 2 2 2 5" xfId="8284" xr:uid="{00000000-0005-0000-0000-000057200000}"/>
    <cellStyle name="Normal 6 19 4 2 2 2 5 2" xfId="8285" xr:uid="{00000000-0005-0000-0000-000058200000}"/>
    <cellStyle name="Normal 6 19 4 2 2 2 6" xfId="8286" xr:uid="{00000000-0005-0000-0000-000059200000}"/>
    <cellStyle name="Normal 6 19 4 2 2 3" xfId="8287" xr:uid="{00000000-0005-0000-0000-00005A200000}"/>
    <cellStyle name="Normal 6 19 4 2 2 3 2" xfId="8288" xr:uid="{00000000-0005-0000-0000-00005B200000}"/>
    <cellStyle name="Normal 6 19 4 2 2 3 2 2" xfId="8289" xr:uid="{00000000-0005-0000-0000-00005C200000}"/>
    <cellStyle name="Normal 6 19 4 2 2 3 2 2 2" xfId="8290" xr:uid="{00000000-0005-0000-0000-00005D200000}"/>
    <cellStyle name="Normal 6 19 4 2 2 3 2 3" xfId="8291" xr:uid="{00000000-0005-0000-0000-00005E200000}"/>
    <cellStyle name="Normal 6 19 4 2 2 3 3" xfId="8292" xr:uid="{00000000-0005-0000-0000-00005F200000}"/>
    <cellStyle name="Normal 6 19 4 2 2 3 3 2" xfId="8293" xr:uid="{00000000-0005-0000-0000-000060200000}"/>
    <cellStyle name="Normal 6 19 4 2 2 3 4" xfId="8294" xr:uid="{00000000-0005-0000-0000-000061200000}"/>
    <cellStyle name="Normal 6 19 4 2 2 4" xfId="8295" xr:uid="{00000000-0005-0000-0000-000062200000}"/>
    <cellStyle name="Normal 6 19 4 2 2 4 2" xfId="8296" xr:uid="{00000000-0005-0000-0000-000063200000}"/>
    <cellStyle name="Normal 6 19 4 2 2 4 2 2" xfId="8297" xr:uid="{00000000-0005-0000-0000-000064200000}"/>
    <cellStyle name="Normal 6 19 4 2 2 4 2 2 2" xfId="8298" xr:uid="{00000000-0005-0000-0000-000065200000}"/>
    <cellStyle name="Normal 6 19 4 2 2 4 2 3" xfId="8299" xr:uid="{00000000-0005-0000-0000-000066200000}"/>
    <cellStyle name="Normal 6 19 4 2 2 4 3" xfId="8300" xr:uid="{00000000-0005-0000-0000-000067200000}"/>
    <cellStyle name="Normal 6 19 4 2 2 4 3 2" xfId="8301" xr:uid="{00000000-0005-0000-0000-000068200000}"/>
    <cellStyle name="Normal 6 19 4 2 2 4 4" xfId="8302" xr:uid="{00000000-0005-0000-0000-000069200000}"/>
    <cellStyle name="Normal 6 19 4 2 2 5" xfId="8303" xr:uid="{00000000-0005-0000-0000-00006A200000}"/>
    <cellStyle name="Normal 6 19 4 2 2 5 2" xfId="8304" xr:uid="{00000000-0005-0000-0000-00006B200000}"/>
    <cellStyle name="Normal 6 19 4 2 2 5 2 2" xfId="8305" xr:uid="{00000000-0005-0000-0000-00006C200000}"/>
    <cellStyle name="Normal 6 19 4 2 2 5 3" xfId="8306" xr:uid="{00000000-0005-0000-0000-00006D200000}"/>
    <cellStyle name="Normal 6 19 4 2 2 6" xfId="8307" xr:uid="{00000000-0005-0000-0000-00006E200000}"/>
    <cellStyle name="Normal 6 19 4 2 2 6 2" xfId="8308" xr:uid="{00000000-0005-0000-0000-00006F200000}"/>
    <cellStyle name="Normal 6 19 4 2 2 7" xfId="8309" xr:uid="{00000000-0005-0000-0000-000070200000}"/>
    <cellStyle name="Normal 6 19 4 2 3" xfId="8310" xr:uid="{00000000-0005-0000-0000-000071200000}"/>
    <cellStyle name="Normal 6 19 4 2 3 2" xfId="8311" xr:uid="{00000000-0005-0000-0000-000072200000}"/>
    <cellStyle name="Normal 6 19 4 2 3 2 2" xfId="8312" xr:uid="{00000000-0005-0000-0000-000073200000}"/>
    <cellStyle name="Normal 6 19 4 2 3 2 2 2" xfId="8313" xr:uid="{00000000-0005-0000-0000-000074200000}"/>
    <cellStyle name="Normal 6 19 4 2 3 2 2 2 2" xfId="8314" xr:uid="{00000000-0005-0000-0000-000075200000}"/>
    <cellStyle name="Normal 6 19 4 2 3 2 2 3" xfId="8315" xr:uid="{00000000-0005-0000-0000-000076200000}"/>
    <cellStyle name="Normal 6 19 4 2 3 2 3" xfId="8316" xr:uid="{00000000-0005-0000-0000-000077200000}"/>
    <cellStyle name="Normal 6 19 4 2 3 2 3 2" xfId="8317" xr:uid="{00000000-0005-0000-0000-000078200000}"/>
    <cellStyle name="Normal 6 19 4 2 3 2 4" xfId="8318" xr:uid="{00000000-0005-0000-0000-000079200000}"/>
    <cellStyle name="Normal 6 19 4 2 3 3" xfId="8319" xr:uid="{00000000-0005-0000-0000-00007A200000}"/>
    <cellStyle name="Normal 6 19 4 2 3 3 2" xfId="8320" xr:uid="{00000000-0005-0000-0000-00007B200000}"/>
    <cellStyle name="Normal 6 19 4 2 3 3 2 2" xfId="8321" xr:uid="{00000000-0005-0000-0000-00007C200000}"/>
    <cellStyle name="Normal 6 19 4 2 3 3 2 2 2" xfId="8322" xr:uid="{00000000-0005-0000-0000-00007D200000}"/>
    <cellStyle name="Normal 6 19 4 2 3 3 2 3" xfId="8323" xr:uid="{00000000-0005-0000-0000-00007E200000}"/>
    <cellStyle name="Normal 6 19 4 2 3 3 3" xfId="8324" xr:uid="{00000000-0005-0000-0000-00007F200000}"/>
    <cellStyle name="Normal 6 19 4 2 3 3 3 2" xfId="8325" xr:uid="{00000000-0005-0000-0000-000080200000}"/>
    <cellStyle name="Normal 6 19 4 2 3 3 4" xfId="8326" xr:uid="{00000000-0005-0000-0000-000081200000}"/>
    <cellStyle name="Normal 6 19 4 2 3 4" xfId="8327" xr:uid="{00000000-0005-0000-0000-000082200000}"/>
    <cellStyle name="Normal 6 19 4 2 3 4 2" xfId="8328" xr:uid="{00000000-0005-0000-0000-000083200000}"/>
    <cellStyle name="Normal 6 19 4 2 3 4 2 2" xfId="8329" xr:uid="{00000000-0005-0000-0000-000084200000}"/>
    <cellStyle name="Normal 6 19 4 2 3 4 3" xfId="8330" xr:uid="{00000000-0005-0000-0000-000085200000}"/>
    <cellStyle name="Normal 6 19 4 2 3 5" xfId="8331" xr:uid="{00000000-0005-0000-0000-000086200000}"/>
    <cellStyle name="Normal 6 19 4 2 3 5 2" xfId="8332" xr:uid="{00000000-0005-0000-0000-000087200000}"/>
    <cellStyle name="Normal 6 19 4 2 3 6" xfId="8333" xr:uid="{00000000-0005-0000-0000-000088200000}"/>
    <cellStyle name="Normal 6 19 4 2 4" xfId="8334" xr:uid="{00000000-0005-0000-0000-000089200000}"/>
    <cellStyle name="Normal 6 19 4 2 4 2" xfId="8335" xr:uid="{00000000-0005-0000-0000-00008A200000}"/>
    <cellStyle name="Normal 6 19 4 2 4 2 2" xfId="8336" xr:uid="{00000000-0005-0000-0000-00008B200000}"/>
    <cellStyle name="Normal 6 19 4 2 4 2 2 2" xfId="8337" xr:uid="{00000000-0005-0000-0000-00008C200000}"/>
    <cellStyle name="Normal 6 19 4 2 4 2 3" xfId="8338" xr:uid="{00000000-0005-0000-0000-00008D200000}"/>
    <cellStyle name="Normal 6 19 4 2 4 3" xfId="8339" xr:uid="{00000000-0005-0000-0000-00008E200000}"/>
    <cellStyle name="Normal 6 19 4 2 4 3 2" xfId="8340" xr:uid="{00000000-0005-0000-0000-00008F200000}"/>
    <cellStyle name="Normal 6 19 4 2 4 4" xfId="8341" xr:uid="{00000000-0005-0000-0000-000090200000}"/>
    <cellStyle name="Normal 6 19 4 2 5" xfId="8342" xr:uid="{00000000-0005-0000-0000-000091200000}"/>
    <cellStyle name="Normal 6 19 4 2 5 2" xfId="8343" xr:uid="{00000000-0005-0000-0000-000092200000}"/>
    <cellStyle name="Normal 6 19 4 2 5 2 2" xfId="8344" xr:uid="{00000000-0005-0000-0000-000093200000}"/>
    <cellStyle name="Normal 6 19 4 2 5 2 2 2" xfId="8345" xr:uid="{00000000-0005-0000-0000-000094200000}"/>
    <cellStyle name="Normal 6 19 4 2 5 2 3" xfId="8346" xr:uid="{00000000-0005-0000-0000-000095200000}"/>
    <cellStyle name="Normal 6 19 4 2 5 3" xfId="8347" xr:uid="{00000000-0005-0000-0000-000096200000}"/>
    <cellStyle name="Normal 6 19 4 2 5 3 2" xfId="8348" xr:uid="{00000000-0005-0000-0000-000097200000}"/>
    <cellStyle name="Normal 6 19 4 2 5 4" xfId="8349" xr:uid="{00000000-0005-0000-0000-000098200000}"/>
    <cellStyle name="Normal 6 19 4 2 6" xfId="8350" xr:uid="{00000000-0005-0000-0000-000099200000}"/>
    <cellStyle name="Normal 6 19 4 2 6 2" xfId="8351" xr:uid="{00000000-0005-0000-0000-00009A200000}"/>
    <cellStyle name="Normal 6 19 4 2 6 2 2" xfId="8352" xr:uid="{00000000-0005-0000-0000-00009B200000}"/>
    <cellStyle name="Normal 6 19 4 2 6 3" xfId="8353" xr:uid="{00000000-0005-0000-0000-00009C200000}"/>
    <cellStyle name="Normal 6 19 4 2 7" xfId="8354" xr:uid="{00000000-0005-0000-0000-00009D200000}"/>
    <cellStyle name="Normal 6 19 4 2 7 2" xfId="8355" xr:uid="{00000000-0005-0000-0000-00009E200000}"/>
    <cellStyle name="Normal 6 19 4 2 8" xfId="8356" xr:uid="{00000000-0005-0000-0000-00009F200000}"/>
    <cellStyle name="Normal 6 19 4 3" xfId="8357" xr:uid="{00000000-0005-0000-0000-0000A0200000}"/>
    <cellStyle name="Normal 6 19 4 3 2" xfId="8358" xr:uid="{00000000-0005-0000-0000-0000A1200000}"/>
    <cellStyle name="Normal 6 19 4 3 2 2" xfId="8359" xr:uid="{00000000-0005-0000-0000-0000A2200000}"/>
    <cellStyle name="Normal 6 19 4 3 2 2 2" xfId="8360" xr:uid="{00000000-0005-0000-0000-0000A3200000}"/>
    <cellStyle name="Normal 6 19 4 3 2 2 2 2" xfId="8361" xr:uid="{00000000-0005-0000-0000-0000A4200000}"/>
    <cellStyle name="Normal 6 19 4 3 2 2 2 2 2" xfId="8362" xr:uid="{00000000-0005-0000-0000-0000A5200000}"/>
    <cellStyle name="Normal 6 19 4 3 2 2 2 3" xfId="8363" xr:uid="{00000000-0005-0000-0000-0000A6200000}"/>
    <cellStyle name="Normal 6 19 4 3 2 2 3" xfId="8364" xr:uid="{00000000-0005-0000-0000-0000A7200000}"/>
    <cellStyle name="Normal 6 19 4 3 2 2 3 2" xfId="8365" xr:uid="{00000000-0005-0000-0000-0000A8200000}"/>
    <cellStyle name="Normal 6 19 4 3 2 2 4" xfId="8366" xr:uid="{00000000-0005-0000-0000-0000A9200000}"/>
    <cellStyle name="Normal 6 19 4 3 2 3" xfId="8367" xr:uid="{00000000-0005-0000-0000-0000AA200000}"/>
    <cellStyle name="Normal 6 19 4 3 2 3 2" xfId="8368" xr:uid="{00000000-0005-0000-0000-0000AB200000}"/>
    <cellStyle name="Normal 6 19 4 3 2 3 2 2" xfId="8369" xr:uid="{00000000-0005-0000-0000-0000AC200000}"/>
    <cellStyle name="Normal 6 19 4 3 2 3 2 2 2" xfId="8370" xr:uid="{00000000-0005-0000-0000-0000AD200000}"/>
    <cellStyle name="Normal 6 19 4 3 2 3 2 3" xfId="8371" xr:uid="{00000000-0005-0000-0000-0000AE200000}"/>
    <cellStyle name="Normal 6 19 4 3 2 3 3" xfId="8372" xr:uid="{00000000-0005-0000-0000-0000AF200000}"/>
    <cellStyle name="Normal 6 19 4 3 2 3 3 2" xfId="8373" xr:uid="{00000000-0005-0000-0000-0000B0200000}"/>
    <cellStyle name="Normal 6 19 4 3 2 3 4" xfId="8374" xr:uid="{00000000-0005-0000-0000-0000B1200000}"/>
    <cellStyle name="Normal 6 19 4 3 2 4" xfId="8375" xr:uid="{00000000-0005-0000-0000-0000B2200000}"/>
    <cellStyle name="Normal 6 19 4 3 2 4 2" xfId="8376" xr:uid="{00000000-0005-0000-0000-0000B3200000}"/>
    <cellStyle name="Normal 6 19 4 3 2 4 2 2" xfId="8377" xr:uid="{00000000-0005-0000-0000-0000B4200000}"/>
    <cellStyle name="Normal 6 19 4 3 2 4 3" xfId="8378" xr:uid="{00000000-0005-0000-0000-0000B5200000}"/>
    <cellStyle name="Normal 6 19 4 3 2 5" xfId="8379" xr:uid="{00000000-0005-0000-0000-0000B6200000}"/>
    <cellStyle name="Normal 6 19 4 3 2 5 2" xfId="8380" xr:uid="{00000000-0005-0000-0000-0000B7200000}"/>
    <cellStyle name="Normal 6 19 4 3 2 6" xfId="8381" xr:uid="{00000000-0005-0000-0000-0000B8200000}"/>
    <cellStyle name="Normal 6 19 4 3 3" xfId="8382" xr:uid="{00000000-0005-0000-0000-0000B9200000}"/>
    <cellStyle name="Normal 6 19 4 3 3 2" xfId="8383" xr:uid="{00000000-0005-0000-0000-0000BA200000}"/>
    <cellStyle name="Normal 6 19 4 3 3 2 2" xfId="8384" xr:uid="{00000000-0005-0000-0000-0000BB200000}"/>
    <cellStyle name="Normal 6 19 4 3 3 2 2 2" xfId="8385" xr:uid="{00000000-0005-0000-0000-0000BC200000}"/>
    <cellStyle name="Normal 6 19 4 3 3 2 3" xfId="8386" xr:uid="{00000000-0005-0000-0000-0000BD200000}"/>
    <cellStyle name="Normal 6 19 4 3 3 3" xfId="8387" xr:uid="{00000000-0005-0000-0000-0000BE200000}"/>
    <cellStyle name="Normal 6 19 4 3 3 3 2" xfId="8388" xr:uid="{00000000-0005-0000-0000-0000BF200000}"/>
    <cellStyle name="Normal 6 19 4 3 3 4" xfId="8389" xr:uid="{00000000-0005-0000-0000-0000C0200000}"/>
    <cellStyle name="Normal 6 19 4 3 4" xfId="8390" xr:uid="{00000000-0005-0000-0000-0000C1200000}"/>
    <cellStyle name="Normal 6 19 4 3 4 2" xfId="8391" xr:uid="{00000000-0005-0000-0000-0000C2200000}"/>
    <cellStyle name="Normal 6 19 4 3 4 2 2" xfId="8392" xr:uid="{00000000-0005-0000-0000-0000C3200000}"/>
    <cellStyle name="Normal 6 19 4 3 4 2 2 2" xfId="8393" xr:uid="{00000000-0005-0000-0000-0000C4200000}"/>
    <cellStyle name="Normal 6 19 4 3 4 2 3" xfId="8394" xr:uid="{00000000-0005-0000-0000-0000C5200000}"/>
    <cellStyle name="Normal 6 19 4 3 4 3" xfId="8395" xr:uid="{00000000-0005-0000-0000-0000C6200000}"/>
    <cellStyle name="Normal 6 19 4 3 4 3 2" xfId="8396" xr:uid="{00000000-0005-0000-0000-0000C7200000}"/>
    <cellStyle name="Normal 6 19 4 3 4 4" xfId="8397" xr:uid="{00000000-0005-0000-0000-0000C8200000}"/>
    <cellStyle name="Normal 6 19 4 3 5" xfId="8398" xr:uid="{00000000-0005-0000-0000-0000C9200000}"/>
    <cellStyle name="Normal 6 19 4 3 5 2" xfId="8399" xr:uid="{00000000-0005-0000-0000-0000CA200000}"/>
    <cellStyle name="Normal 6 19 4 3 5 2 2" xfId="8400" xr:uid="{00000000-0005-0000-0000-0000CB200000}"/>
    <cellStyle name="Normal 6 19 4 3 5 3" xfId="8401" xr:uid="{00000000-0005-0000-0000-0000CC200000}"/>
    <cellStyle name="Normal 6 19 4 3 6" xfId="8402" xr:uid="{00000000-0005-0000-0000-0000CD200000}"/>
    <cellStyle name="Normal 6 19 4 3 6 2" xfId="8403" xr:uid="{00000000-0005-0000-0000-0000CE200000}"/>
    <cellStyle name="Normal 6 19 4 3 7" xfId="8404" xr:uid="{00000000-0005-0000-0000-0000CF200000}"/>
    <cellStyle name="Normal 6 19 4 4" xfId="8405" xr:uid="{00000000-0005-0000-0000-0000D0200000}"/>
    <cellStyle name="Normal 6 19 4 4 2" xfId="8406" xr:uid="{00000000-0005-0000-0000-0000D1200000}"/>
    <cellStyle name="Normal 6 19 4 4 2 2" xfId="8407" xr:uid="{00000000-0005-0000-0000-0000D2200000}"/>
    <cellStyle name="Normal 6 19 4 4 2 2 2" xfId="8408" xr:uid="{00000000-0005-0000-0000-0000D3200000}"/>
    <cellStyle name="Normal 6 19 4 4 2 2 2 2" xfId="8409" xr:uid="{00000000-0005-0000-0000-0000D4200000}"/>
    <cellStyle name="Normal 6 19 4 4 2 2 3" xfId="8410" xr:uid="{00000000-0005-0000-0000-0000D5200000}"/>
    <cellStyle name="Normal 6 19 4 4 2 3" xfId="8411" xr:uid="{00000000-0005-0000-0000-0000D6200000}"/>
    <cellStyle name="Normal 6 19 4 4 2 3 2" xfId="8412" xr:uid="{00000000-0005-0000-0000-0000D7200000}"/>
    <cellStyle name="Normal 6 19 4 4 2 4" xfId="8413" xr:uid="{00000000-0005-0000-0000-0000D8200000}"/>
    <cellStyle name="Normal 6 19 4 4 3" xfId="8414" xr:uid="{00000000-0005-0000-0000-0000D9200000}"/>
    <cellStyle name="Normal 6 19 4 4 3 2" xfId="8415" xr:uid="{00000000-0005-0000-0000-0000DA200000}"/>
    <cellStyle name="Normal 6 19 4 4 3 2 2" xfId="8416" xr:uid="{00000000-0005-0000-0000-0000DB200000}"/>
    <cellStyle name="Normal 6 19 4 4 3 2 2 2" xfId="8417" xr:uid="{00000000-0005-0000-0000-0000DC200000}"/>
    <cellStyle name="Normal 6 19 4 4 3 2 3" xfId="8418" xr:uid="{00000000-0005-0000-0000-0000DD200000}"/>
    <cellStyle name="Normal 6 19 4 4 3 3" xfId="8419" xr:uid="{00000000-0005-0000-0000-0000DE200000}"/>
    <cellStyle name="Normal 6 19 4 4 3 3 2" xfId="8420" xr:uid="{00000000-0005-0000-0000-0000DF200000}"/>
    <cellStyle name="Normal 6 19 4 4 3 4" xfId="8421" xr:uid="{00000000-0005-0000-0000-0000E0200000}"/>
    <cellStyle name="Normal 6 19 4 4 4" xfId="8422" xr:uid="{00000000-0005-0000-0000-0000E1200000}"/>
    <cellStyle name="Normal 6 19 4 4 4 2" xfId="8423" xr:uid="{00000000-0005-0000-0000-0000E2200000}"/>
    <cellStyle name="Normal 6 19 4 4 4 2 2" xfId="8424" xr:uid="{00000000-0005-0000-0000-0000E3200000}"/>
    <cellStyle name="Normal 6 19 4 4 4 3" xfId="8425" xr:uid="{00000000-0005-0000-0000-0000E4200000}"/>
    <cellStyle name="Normal 6 19 4 4 5" xfId="8426" xr:uid="{00000000-0005-0000-0000-0000E5200000}"/>
    <cellStyle name="Normal 6 19 4 4 5 2" xfId="8427" xr:uid="{00000000-0005-0000-0000-0000E6200000}"/>
    <cellStyle name="Normal 6 19 4 4 6" xfId="8428" xr:uid="{00000000-0005-0000-0000-0000E7200000}"/>
    <cellStyle name="Normal 6 19 4 5" xfId="8429" xr:uid="{00000000-0005-0000-0000-0000E8200000}"/>
    <cellStyle name="Normal 6 19 4 5 2" xfId="8430" xr:uid="{00000000-0005-0000-0000-0000E9200000}"/>
    <cellStyle name="Normal 6 19 4 5 2 2" xfId="8431" xr:uid="{00000000-0005-0000-0000-0000EA200000}"/>
    <cellStyle name="Normal 6 19 4 5 2 2 2" xfId="8432" xr:uid="{00000000-0005-0000-0000-0000EB200000}"/>
    <cellStyle name="Normal 6 19 4 5 2 3" xfId="8433" xr:uid="{00000000-0005-0000-0000-0000EC200000}"/>
    <cellStyle name="Normal 6 19 4 5 3" xfId="8434" xr:uid="{00000000-0005-0000-0000-0000ED200000}"/>
    <cellStyle name="Normal 6 19 4 5 3 2" xfId="8435" xr:uid="{00000000-0005-0000-0000-0000EE200000}"/>
    <cellStyle name="Normal 6 19 4 5 4" xfId="8436" xr:uid="{00000000-0005-0000-0000-0000EF200000}"/>
    <cellStyle name="Normal 6 19 4 6" xfId="8437" xr:uid="{00000000-0005-0000-0000-0000F0200000}"/>
    <cellStyle name="Normal 6 19 4 6 2" xfId="8438" xr:uid="{00000000-0005-0000-0000-0000F1200000}"/>
    <cellStyle name="Normal 6 19 4 6 2 2" xfId="8439" xr:uid="{00000000-0005-0000-0000-0000F2200000}"/>
    <cellStyle name="Normal 6 19 4 6 2 2 2" xfId="8440" xr:uid="{00000000-0005-0000-0000-0000F3200000}"/>
    <cellStyle name="Normal 6 19 4 6 2 3" xfId="8441" xr:uid="{00000000-0005-0000-0000-0000F4200000}"/>
    <cellStyle name="Normal 6 19 4 6 3" xfId="8442" xr:uid="{00000000-0005-0000-0000-0000F5200000}"/>
    <cellStyle name="Normal 6 19 4 6 3 2" xfId="8443" xr:uid="{00000000-0005-0000-0000-0000F6200000}"/>
    <cellStyle name="Normal 6 19 4 6 4" xfId="8444" xr:uid="{00000000-0005-0000-0000-0000F7200000}"/>
    <cellStyle name="Normal 6 19 4 7" xfId="8445" xr:uid="{00000000-0005-0000-0000-0000F8200000}"/>
    <cellStyle name="Normal 6 19 4 7 2" xfId="8446" xr:uid="{00000000-0005-0000-0000-0000F9200000}"/>
    <cellStyle name="Normal 6 19 4 7 2 2" xfId="8447" xr:uid="{00000000-0005-0000-0000-0000FA200000}"/>
    <cellStyle name="Normal 6 19 4 7 3" xfId="8448" xr:uid="{00000000-0005-0000-0000-0000FB200000}"/>
    <cellStyle name="Normal 6 19 4 8" xfId="8449" xr:uid="{00000000-0005-0000-0000-0000FC200000}"/>
    <cellStyle name="Normal 6 19 4 8 2" xfId="8450" xr:uid="{00000000-0005-0000-0000-0000FD200000}"/>
    <cellStyle name="Normal 6 19 4 9" xfId="8451" xr:uid="{00000000-0005-0000-0000-0000FE200000}"/>
    <cellStyle name="Normal 6 19 5" xfId="8452" xr:uid="{00000000-0005-0000-0000-0000FF200000}"/>
    <cellStyle name="Normal 6 19 5 2" xfId="8453" xr:uid="{00000000-0005-0000-0000-000000210000}"/>
    <cellStyle name="Normal 6 19 5 2 2" xfId="8454" xr:uid="{00000000-0005-0000-0000-000001210000}"/>
    <cellStyle name="Normal 6 19 5 2 2 2" xfId="8455" xr:uid="{00000000-0005-0000-0000-000002210000}"/>
    <cellStyle name="Normal 6 19 5 2 2 2 2" xfId="8456" xr:uid="{00000000-0005-0000-0000-000003210000}"/>
    <cellStyle name="Normal 6 19 5 2 2 2 2 2" xfId="8457" xr:uid="{00000000-0005-0000-0000-000004210000}"/>
    <cellStyle name="Normal 6 19 5 2 2 2 2 2 2" xfId="8458" xr:uid="{00000000-0005-0000-0000-000005210000}"/>
    <cellStyle name="Normal 6 19 5 2 2 2 2 3" xfId="8459" xr:uid="{00000000-0005-0000-0000-000006210000}"/>
    <cellStyle name="Normal 6 19 5 2 2 2 3" xfId="8460" xr:uid="{00000000-0005-0000-0000-000007210000}"/>
    <cellStyle name="Normal 6 19 5 2 2 2 3 2" xfId="8461" xr:uid="{00000000-0005-0000-0000-000008210000}"/>
    <cellStyle name="Normal 6 19 5 2 2 2 4" xfId="8462" xr:uid="{00000000-0005-0000-0000-000009210000}"/>
    <cellStyle name="Normal 6 19 5 2 2 3" xfId="8463" xr:uid="{00000000-0005-0000-0000-00000A210000}"/>
    <cellStyle name="Normal 6 19 5 2 2 3 2" xfId="8464" xr:uid="{00000000-0005-0000-0000-00000B210000}"/>
    <cellStyle name="Normal 6 19 5 2 2 3 2 2" xfId="8465" xr:uid="{00000000-0005-0000-0000-00000C210000}"/>
    <cellStyle name="Normal 6 19 5 2 2 3 2 2 2" xfId="8466" xr:uid="{00000000-0005-0000-0000-00000D210000}"/>
    <cellStyle name="Normal 6 19 5 2 2 3 2 3" xfId="8467" xr:uid="{00000000-0005-0000-0000-00000E210000}"/>
    <cellStyle name="Normal 6 19 5 2 2 3 3" xfId="8468" xr:uid="{00000000-0005-0000-0000-00000F210000}"/>
    <cellStyle name="Normal 6 19 5 2 2 3 3 2" xfId="8469" xr:uid="{00000000-0005-0000-0000-000010210000}"/>
    <cellStyle name="Normal 6 19 5 2 2 3 4" xfId="8470" xr:uid="{00000000-0005-0000-0000-000011210000}"/>
    <cellStyle name="Normal 6 19 5 2 2 4" xfId="8471" xr:uid="{00000000-0005-0000-0000-000012210000}"/>
    <cellStyle name="Normal 6 19 5 2 2 4 2" xfId="8472" xr:uid="{00000000-0005-0000-0000-000013210000}"/>
    <cellStyle name="Normal 6 19 5 2 2 4 2 2" xfId="8473" xr:uid="{00000000-0005-0000-0000-000014210000}"/>
    <cellStyle name="Normal 6 19 5 2 2 4 3" xfId="8474" xr:uid="{00000000-0005-0000-0000-000015210000}"/>
    <cellStyle name="Normal 6 19 5 2 2 5" xfId="8475" xr:uid="{00000000-0005-0000-0000-000016210000}"/>
    <cellStyle name="Normal 6 19 5 2 2 5 2" xfId="8476" xr:uid="{00000000-0005-0000-0000-000017210000}"/>
    <cellStyle name="Normal 6 19 5 2 2 6" xfId="8477" xr:uid="{00000000-0005-0000-0000-000018210000}"/>
    <cellStyle name="Normal 6 19 5 2 3" xfId="8478" xr:uid="{00000000-0005-0000-0000-000019210000}"/>
    <cellStyle name="Normal 6 19 5 2 3 2" xfId="8479" xr:uid="{00000000-0005-0000-0000-00001A210000}"/>
    <cellStyle name="Normal 6 19 5 2 3 2 2" xfId="8480" xr:uid="{00000000-0005-0000-0000-00001B210000}"/>
    <cellStyle name="Normal 6 19 5 2 3 2 2 2" xfId="8481" xr:uid="{00000000-0005-0000-0000-00001C210000}"/>
    <cellStyle name="Normal 6 19 5 2 3 2 3" xfId="8482" xr:uid="{00000000-0005-0000-0000-00001D210000}"/>
    <cellStyle name="Normal 6 19 5 2 3 3" xfId="8483" xr:uid="{00000000-0005-0000-0000-00001E210000}"/>
    <cellStyle name="Normal 6 19 5 2 3 3 2" xfId="8484" xr:uid="{00000000-0005-0000-0000-00001F210000}"/>
    <cellStyle name="Normal 6 19 5 2 3 4" xfId="8485" xr:uid="{00000000-0005-0000-0000-000020210000}"/>
    <cellStyle name="Normal 6 19 5 2 4" xfId="8486" xr:uid="{00000000-0005-0000-0000-000021210000}"/>
    <cellStyle name="Normal 6 19 5 2 4 2" xfId="8487" xr:uid="{00000000-0005-0000-0000-000022210000}"/>
    <cellStyle name="Normal 6 19 5 2 4 2 2" xfId="8488" xr:uid="{00000000-0005-0000-0000-000023210000}"/>
    <cellStyle name="Normal 6 19 5 2 4 2 2 2" xfId="8489" xr:uid="{00000000-0005-0000-0000-000024210000}"/>
    <cellStyle name="Normal 6 19 5 2 4 2 3" xfId="8490" xr:uid="{00000000-0005-0000-0000-000025210000}"/>
    <cellStyle name="Normal 6 19 5 2 4 3" xfId="8491" xr:uid="{00000000-0005-0000-0000-000026210000}"/>
    <cellStyle name="Normal 6 19 5 2 4 3 2" xfId="8492" xr:uid="{00000000-0005-0000-0000-000027210000}"/>
    <cellStyle name="Normal 6 19 5 2 4 4" xfId="8493" xr:uid="{00000000-0005-0000-0000-000028210000}"/>
    <cellStyle name="Normal 6 19 5 2 5" xfId="8494" xr:uid="{00000000-0005-0000-0000-000029210000}"/>
    <cellStyle name="Normal 6 19 5 2 5 2" xfId="8495" xr:uid="{00000000-0005-0000-0000-00002A210000}"/>
    <cellStyle name="Normal 6 19 5 2 5 2 2" xfId="8496" xr:uid="{00000000-0005-0000-0000-00002B210000}"/>
    <cellStyle name="Normal 6 19 5 2 5 3" xfId="8497" xr:uid="{00000000-0005-0000-0000-00002C210000}"/>
    <cellStyle name="Normal 6 19 5 2 6" xfId="8498" xr:uid="{00000000-0005-0000-0000-00002D210000}"/>
    <cellStyle name="Normal 6 19 5 2 6 2" xfId="8499" xr:uid="{00000000-0005-0000-0000-00002E210000}"/>
    <cellStyle name="Normal 6 19 5 2 7" xfId="8500" xr:uid="{00000000-0005-0000-0000-00002F210000}"/>
    <cellStyle name="Normal 6 19 5 3" xfId="8501" xr:uid="{00000000-0005-0000-0000-000030210000}"/>
    <cellStyle name="Normal 6 19 5 3 2" xfId="8502" xr:uid="{00000000-0005-0000-0000-000031210000}"/>
    <cellStyle name="Normal 6 19 5 3 2 2" xfId="8503" xr:uid="{00000000-0005-0000-0000-000032210000}"/>
    <cellStyle name="Normal 6 19 5 3 2 2 2" xfId="8504" xr:uid="{00000000-0005-0000-0000-000033210000}"/>
    <cellStyle name="Normal 6 19 5 3 2 2 2 2" xfId="8505" xr:uid="{00000000-0005-0000-0000-000034210000}"/>
    <cellStyle name="Normal 6 19 5 3 2 2 3" xfId="8506" xr:uid="{00000000-0005-0000-0000-000035210000}"/>
    <cellStyle name="Normal 6 19 5 3 2 3" xfId="8507" xr:uid="{00000000-0005-0000-0000-000036210000}"/>
    <cellStyle name="Normal 6 19 5 3 2 3 2" xfId="8508" xr:uid="{00000000-0005-0000-0000-000037210000}"/>
    <cellStyle name="Normal 6 19 5 3 2 4" xfId="8509" xr:uid="{00000000-0005-0000-0000-000038210000}"/>
    <cellStyle name="Normal 6 19 5 3 3" xfId="8510" xr:uid="{00000000-0005-0000-0000-000039210000}"/>
    <cellStyle name="Normal 6 19 5 3 3 2" xfId="8511" xr:uid="{00000000-0005-0000-0000-00003A210000}"/>
    <cellStyle name="Normal 6 19 5 3 3 2 2" xfId="8512" xr:uid="{00000000-0005-0000-0000-00003B210000}"/>
    <cellStyle name="Normal 6 19 5 3 3 2 2 2" xfId="8513" xr:uid="{00000000-0005-0000-0000-00003C210000}"/>
    <cellStyle name="Normal 6 19 5 3 3 2 3" xfId="8514" xr:uid="{00000000-0005-0000-0000-00003D210000}"/>
    <cellStyle name="Normal 6 19 5 3 3 3" xfId="8515" xr:uid="{00000000-0005-0000-0000-00003E210000}"/>
    <cellStyle name="Normal 6 19 5 3 3 3 2" xfId="8516" xr:uid="{00000000-0005-0000-0000-00003F210000}"/>
    <cellStyle name="Normal 6 19 5 3 3 4" xfId="8517" xr:uid="{00000000-0005-0000-0000-000040210000}"/>
    <cellStyle name="Normal 6 19 5 3 4" xfId="8518" xr:uid="{00000000-0005-0000-0000-000041210000}"/>
    <cellStyle name="Normal 6 19 5 3 4 2" xfId="8519" xr:uid="{00000000-0005-0000-0000-000042210000}"/>
    <cellStyle name="Normal 6 19 5 3 4 2 2" xfId="8520" xr:uid="{00000000-0005-0000-0000-000043210000}"/>
    <cellStyle name="Normal 6 19 5 3 4 3" xfId="8521" xr:uid="{00000000-0005-0000-0000-000044210000}"/>
    <cellStyle name="Normal 6 19 5 3 5" xfId="8522" xr:uid="{00000000-0005-0000-0000-000045210000}"/>
    <cellStyle name="Normal 6 19 5 3 5 2" xfId="8523" xr:uid="{00000000-0005-0000-0000-000046210000}"/>
    <cellStyle name="Normal 6 19 5 3 6" xfId="8524" xr:uid="{00000000-0005-0000-0000-000047210000}"/>
    <cellStyle name="Normal 6 19 5 4" xfId="8525" xr:uid="{00000000-0005-0000-0000-000048210000}"/>
    <cellStyle name="Normal 6 19 5 4 2" xfId="8526" xr:uid="{00000000-0005-0000-0000-000049210000}"/>
    <cellStyle name="Normal 6 19 5 4 2 2" xfId="8527" xr:uid="{00000000-0005-0000-0000-00004A210000}"/>
    <cellStyle name="Normal 6 19 5 4 2 2 2" xfId="8528" xr:uid="{00000000-0005-0000-0000-00004B210000}"/>
    <cellStyle name="Normal 6 19 5 4 2 3" xfId="8529" xr:uid="{00000000-0005-0000-0000-00004C210000}"/>
    <cellStyle name="Normal 6 19 5 4 3" xfId="8530" xr:uid="{00000000-0005-0000-0000-00004D210000}"/>
    <cellStyle name="Normal 6 19 5 4 3 2" xfId="8531" xr:uid="{00000000-0005-0000-0000-00004E210000}"/>
    <cellStyle name="Normal 6 19 5 4 4" xfId="8532" xr:uid="{00000000-0005-0000-0000-00004F210000}"/>
    <cellStyle name="Normal 6 19 5 5" xfId="8533" xr:uid="{00000000-0005-0000-0000-000050210000}"/>
    <cellStyle name="Normal 6 19 5 5 2" xfId="8534" xr:uid="{00000000-0005-0000-0000-000051210000}"/>
    <cellStyle name="Normal 6 19 5 5 2 2" xfId="8535" xr:uid="{00000000-0005-0000-0000-000052210000}"/>
    <cellStyle name="Normal 6 19 5 5 2 2 2" xfId="8536" xr:uid="{00000000-0005-0000-0000-000053210000}"/>
    <cellStyle name="Normal 6 19 5 5 2 3" xfId="8537" xr:uid="{00000000-0005-0000-0000-000054210000}"/>
    <cellStyle name="Normal 6 19 5 5 3" xfId="8538" xr:uid="{00000000-0005-0000-0000-000055210000}"/>
    <cellStyle name="Normal 6 19 5 5 3 2" xfId="8539" xr:uid="{00000000-0005-0000-0000-000056210000}"/>
    <cellStyle name="Normal 6 19 5 5 4" xfId="8540" xr:uid="{00000000-0005-0000-0000-000057210000}"/>
    <cellStyle name="Normal 6 19 5 6" xfId="8541" xr:uid="{00000000-0005-0000-0000-000058210000}"/>
    <cellStyle name="Normal 6 19 5 6 2" xfId="8542" xr:uid="{00000000-0005-0000-0000-000059210000}"/>
    <cellStyle name="Normal 6 19 5 6 2 2" xfId="8543" xr:uid="{00000000-0005-0000-0000-00005A210000}"/>
    <cellStyle name="Normal 6 19 5 6 3" xfId="8544" xr:uid="{00000000-0005-0000-0000-00005B210000}"/>
    <cellStyle name="Normal 6 19 5 7" xfId="8545" xr:uid="{00000000-0005-0000-0000-00005C210000}"/>
    <cellStyle name="Normal 6 19 5 7 2" xfId="8546" xr:uid="{00000000-0005-0000-0000-00005D210000}"/>
    <cellStyle name="Normal 6 19 5 8" xfId="8547" xr:uid="{00000000-0005-0000-0000-00005E210000}"/>
    <cellStyle name="Normal 6 19 6" xfId="8548" xr:uid="{00000000-0005-0000-0000-00005F210000}"/>
    <cellStyle name="Normal 6 19 6 2" xfId="8549" xr:uid="{00000000-0005-0000-0000-000060210000}"/>
    <cellStyle name="Normal 6 19 6 2 2" xfId="8550" xr:uid="{00000000-0005-0000-0000-000061210000}"/>
    <cellStyle name="Normal 6 19 6 2 2 2" xfId="8551" xr:uid="{00000000-0005-0000-0000-000062210000}"/>
    <cellStyle name="Normal 6 19 6 2 2 2 2" xfId="8552" xr:uid="{00000000-0005-0000-0000-000063210000}"/>
    <cellStyle name="Normal 6 19 6 2 2 2 2 2" xfId="8553" xr:uid="{00000000-0005-0000-0000-000064210000}"/>
    <cellStyle name="Normal 6 19 6 2 2 2 3" xfId="8554" xr:uid="{00000000-0005-0000-0000-000065210000}"/>
    <cellStyle name="Normal 6 19 6 2 2 3" xfId="8555" xr:uid="{00000000-0005-0000-0000-000066210000}"/>
    <cellStyle name="Normal 6 19 6 2 2 3 2" xfId="8556" xr:uid="{00000000-0005-0000-0000-000067210000}"/>
    <cellStyle name="Normal 6 19 6 2 2 4" xfId="8557" xr:uid="{00000000-0005-0000-0000-000068210000}"/>
    <cellStyle name="Normal 6 19 6 2 3" xfId="8558" xr:uid="{00000000-0005-0000-0000-000069210000}"/>
    <cellStyle name="Normal 6 19 6 2 3 2" xfId="8559" xr:uid="{00000000-0005-0000-0000-00006A210000}"/>
    <cellStyle name="Normal 6 19 6 2 3 2 2" xfId="8560" xr:uid="{00000000-0005-0000-0000-00006B210000}"/>
    <cellStyle name="Normal 6 19 6 2 3 2 2 2" xfId="8561" xr:uid="{00000000-0005-0000-0000-00006C210000}"/>
    <cellStyle name="Normal 6 19 6 2 3 2 3" xfId="8562" xr:uid="{00000000-0005-0000-0000-00006D210000}"/>
    <cellStyle name="Normal 6 19 6 2 3 3" xfId="8563" xr:uid="{00000000-0005-0000-0000-00006E210000}"/>
    <cellStyle name="Normal 6 19 6 2 3 3 2" xfId="8564" xr:uid="{00000000-0005-0000-0000-00006F210000}"/>
    <cellStyle name="Normal 6 19 6 2 3 4" xfId="8565" xr:uid="{00000000-0005-0000-0000-000070210000}"/>
    <cellStyle name="Normal 6 19 6 2 4" xfId="8566" xr:uid="{00000000-0005-0000-0000-000071210000}"/>
    <cellStyle name="Normal 6 19 6 2 4 2" xfId="8567" xr:uid="{00000000-0005-0000-0000-000072210000}"/>
    <cellStyle name="Normal 6 19 6 2 4 2 2" xfId="8568" xr:uid="{00000000-0005-0000-0000-000073210000}"/>
    <cellStyle name="Normal 6 19 6 2 4 3" xfId="8569" xr:uid="{00000000-0005-0000-0000-000074210000}"/>
    <cellStyle name="Normal 6 19 6 2 5" xfId="8570" xr:uid="{00000000-0005-0000-0000-000075210000}"/>
    <cellStyle name="Normal 6 19 6 2 5 2" xfId="8571" xr:uid="{00000000-0005-0000-0000-000076210000}"/>
    <cellStyle name="Normal 6 19 6 2 6" xfId="8572" xr:uid="{00000000-0005-0000-0000-000077210000}"/>
    <cellStyle name="Normal 6 19 6 3" xfId="8573" xr:uid="{00000000-0005-0000-0000-000078210000}"/>
    <cellStyle name="Normal 6 19 6 3 2" xfId="8574" xr:uid="{00000000-0005-0000-0000-000079210000}"/>
    <cellStyle name="Normal 6 19 6 3 2 2" xfId="8575" xr:uid="{00000000-0005-0000-0000-00007A210000}"/>
    <cellStyle name="Normal 6 19 6 3 2 2 2" xfId="8576" xr:uid="{00000000-0005-0000-0000-00007B210000}"/>
    <cellStyle name="Normal 6 19 6 3 2 3" xfId="8577" xr:uid="{00000000-0005-0000-0000-00007C210000}"/>
    <cellStyle name="Normal 6 19 6 3 3" xfId="8578" xr:uid="{00000000-0005-0000-0000-00007D210000}"/>
    <cellStyle name="Normal 6 19 6 3 3 2" xfId="8579" xr:uid="{00000000-0005-0000-0000-00007E210000}"/>
    <cellStyle name="Normal 6 19 6 3 4" xfId="8580" xr:uid="{00000000-0005-0000-0000-00007F210000}"/>
    <cellStyle name="Normal 6 19 6 4" xfId="8581" xr:uid="{00000000-0005-0000-0000-000080210000}"/>
    <cellStyle name="Normal 6 19 6 4 2" xfId="8582" xr:uid="{00000000-0005-0000-0000-000081210000}"/>
    <cellStyle name="Normal 6 19 6 4 2 2" xfId="8583" xr:uid="{00000000-0005-0000-0000-000082210000}"/>
    <cellStyle name="Normal 6 19 6 4 2 2 2" xfId="8584" xr:uid="{00000000-0005-0000-0000-000083210000}"/>
    <cellStyle name="Normal 6 19 6 4 2 3" xfId="8585" xr:uid="{00000000-0005-0000-0000-000084210000}"/>
    <cellStyle name="Normal 6 19 6 4 3" xfId="8586" xr:uid="{00000000-0005-0000-0000-000085210000}"/>
    <cellStyle name="Normal 6 19 6 4 3 2" xfId="8587" xr:uid="{00000000-0005-0000-0000-000086210000}"/>
    <cellStyle name="Normal 6 19 6 4 4" xfId="8588" xr:uid="{00000000-0005-0000-0000-000087210000}"/>
    <cellStyle name="Normal 6 19 6 5" xfId="8589" xr:uid="{00000000-0005-0000-0000-000088210000}"/>
    <cellStyle name="Normal 6 19 6 5 2" xfId="8590" xr:uid="{00000000-0005-0000-0000-000089210000}"/>
    <cellStyle name="Normal 6 19 6 5 2 2" xfId="8591" xr:uid="{00000000-0005-0000-0000-00008A210000}"/>
    <cellStyle name="Normal 6 19 6 5 3" xfId="8592" xr:uid="{00000000-0005-0000-0000-00008B210000}"/>
    <cellStyle name="Normal 6 19 6 6" xfId="8593" xr:uid="{00000000-0005-0000-0000-00008C210000}"/>
    <cellStyle name="Normal 6 19 6 6 2" xfId="8594" xr:uid="{00000000-0005-0000-0000-00008D210000}"/>
    <cellStyle name="Normal 6 19 6 7" xfId="8595" xr:uid="{00000000-0005-0000-0000-00008E210000}"/>
    <cellStyle name="Normal 6 19 7" xfId="8596" xr:uid="{00000000-0005-0000-0000-00008F210000}"/>
    <cellStyle name="Normal 6 19 7 2" xfId="8597" xr:uid="{00000000-0005-0000-0000-000090210000}"/>
    <cellStyle name="Normal 6 19 7 2 2" xfId="8598" xr:uid="{00000000-0005-0000-0000-000091210000}"/>
    <cellStyle name="Normal 6 19 7 2 2 2" xfId="8599" xr:uid="{00000000-0005-0000-0000-000092210000}"/>
    <cellStyle name="Normal 6 19 7 2 2 2 2" xfId="8600" xr:uid="{00000000-0005-0000-0000-000093210000}"/>
    <cellStyle name="Normal 6 19 7 2 2 3" xfId="8601" xr:uid="{00000000-0005-0000-0000-000094210000}"/>
    <cellStyle name="Normal 6 19 7 2 3" xfId="8602" xr:uid="{00000000-0005-0000-0000-000095210000}"/>
    <cellStyle name="Normal 6 19 7 2 3 2" xfId="8603" xr:uid="{00000000-0005-0000-0000-000096210000}"/>
    <cellStyle name="Normal 6 19 7 2 4" xfId="8604" xr:uid="{00000000-0005-0000-0000-000097210000}"/>
    <cellStyle name="Normal 6 19 7 3" xfId="8605" xr:uid="{00000000-0005-0000-0000-000098210000}"/>
    <cellStyle name="Normal 6 19 7 3 2" xfId="8606" xr:uid="{00000000-0005-0000-0000-000099210000}"/>
    <cellStyle name="Normal 6 19 7 3 2 2" xfId="8607" xr:uid="{00000000-0005-0000-0000-00009A210000}"/>
    <cellStyle name="Normal 6 19 7 3 2 2 2" xfId="8608" xr:uid="{00000000-0005-0000-0000-00009B210000}"/>
    <cellStyle name="Normal 6 19 7 3 2 3" xfId="8609" xr:uid="{00000000-0005-0000-0000-00009C210000}"/>
    <cellStyle name="Normal 6 19 7 3 3" xfId="8610" xr:uid="{00000000-0005-0000-0000-00009D210000}"/>
    <cellStyle name="Normal 6 19 7 3 3 2" xfId="8611" xr:uid="{00000000-0005-0000-0000-00009E210000}"/>
    <cellStyle name="Normal 6 19 7 3 4" xfId="8612" xr:uid="{00000000-0005-0000-0000-00009F210000}"/>
    <cellStyle name="Normal 6 19 7 4" xfId="8613" xr:uid="{00000000-0005-0000-0000-0000A0210000}"/>
    <cellStyle name="Normal 6 19 7 4 2" xfId="8614" xr:uid="{00000000-0005-0000-0000-0000A1210000}"/>
    <cellStyle name="Normal 6 19 7 4 2 2" xfId="8615" xr:uid="{00000000-0005-0000-0000-0000A2210000}"/>
    <cellStyle name="Normal 6 19 7 4 3" xfId="8616" xr:uid="{00000000-0005-0000-0000-0000A3210000}"/>
    <cellStyle name="Normal 6 19 7 5" xfId="8617" xr:uid="{00000000-0005-0000-0000-0000A4210000}"/>
    <cellStyle name="Normal 6 19 7 5 2" xfId="8618" xr:uid="{00000000-0005-0000-0000-0000A5210000}"/>
    <cellStyle name="Normal 6 19 7 6" xfId="8619" xr:uid="{00000000-0005-0000-0000-0000A6210000}"/>
    <cellStyle name="Normal 6 19 8" xfId="8620" xr:uid="{00000000-0005-0000-0000-0000A7210000}"/>
    <cellStyle name="Normal 6 19 8 2" xfId="8621" xr:uid="{00000000-0005-0000-0000-0000A8210000}"/>
    <cellStyle name="Normal 6 19 8 2 2" xfId="8622" xr:uid="{00000000-0005-0000-0000-0000A9210000}"/>
    <cellStyle name="Normal 6 19 8 2 2 2" xfId="8623" xr:uid="{00000000-0005-0000-0000-0000AA210000}"/>
    <cellStyle name="Normal 6 19 8 2 3" xfId="8624" xr:uid="{00000000-0005-0000-0000-0000AB210000}"/>
    <cellStyle name="Normal 6 19 8 3" xfId="8625" xr:uid="{00000000-0005-0000-0000-0000AC210000}"/>
    <cellStyle name="Normal 6 19 8 3 2" xfId="8626" xr:uid="{00000000-0005-0000-0000-0000AD210000}"/>
    <cellStyle name="Normal 6 19 8 4" xfId="8627" xr:uid="{00000000-0005-0000-0000-0000AE210000}"/>
    <cellStyle name="Normal 6 19 9" xfId="8628" xr:uid="{00000000-0005-0000-0000-0000AF210000}"/>
    <cellStyle name="Normal 6 19 9 2" xfId="8629" xr:uid="{00000000-0005-0000-0000-0000B0210000}"/>
    <cellStyle name="Normal 6 19 9 2 2" xfId="8630" xr:uid="{00000000-0005-0000-0000-0000B1210000}"/>
    <cellStyle name="Normal 6 19 9 2 2 2" xfId="8631" xr:uid="{00000000-0005-0000-0000-0000B2210000}"/>
    <cellStyle name="Normal 6 19 9 2 3" xfId="8632" xr:uid="{00000000-0005-0000-0000-0000B3210000}"/>
    <cellStyle name="Normal 6 19 9 3" xfId="8633" xr:uid="{00000000-0005-0000-0000-0000B4210000}"/>
    <cellStyle name="Normal 6 19 9 3 2" xfId="8634" xr:uid="{00000000-0005-0000-0000-0000B5210000}"/>
    <cellStyle name="Normal 6 19 9 4" xfId="8635" xr:uid="{00000000-0005-0000-0000-0000B6210000}"/>
    <cellStyle name="Normal 6 2" xfId="8636" xr:uid="{00000000-0005-0000-0000-0000B7210000}"/>
    <cellStyle name="Normal 6 2 10" xfId="8637" xr:uid="{00000000-0005-0000-0000-0000B8210000}"/>
    <cellStyle name="Normal 6 2 10 10" xfId="8638" xr:uid="{00000000-0005-0000-0000-0000B9210000}"/>
    <cellStyle name="Normal 6 2 10 10 2" xfId="8639" xr:uid="{00000000-0005-0000-0000-0000BA210000}"/>
    <cellStyle name="Normal 6 2 10 10 2 2" xfId="8640" xr:uid="{00000000-0005-0000-0000-0000BB210000}"/>
    <cellStyle name="Normal 6 2 10 10 3" xfId="8641" xr:uid="{00000000-0005-0000-0000-0000BC210000}"/>
    <cellStyle name="Normal 6 2 10 11" xfId="8642" xr:uid="{00000000-0005-0000-0000-0000BD210000}"/>
    <cellStyle name="Normal 6 2 10 11 2" xfId="8643" xr:uid="{00000000-0005-0000-0000-0000BE210000}"/>
    <cellStyle name="Normal 6 2 10 12" xfId="8644" xr:uid="{00000000-0005-0000-0000-0000BF210000}"/>
    <cellStyle name="Normal 6 2 10 2" xfId="8645" xr:uid="{00000000-0005-0000-0000-0000C0210000}"/>
    <cellStyle name="Normal 6 2 10 2 2" xfId="8646" xr:uid="{00000000-0005-0000-0000-0000C1210000}"/>
    <cellStyle name="Normal 6 2 10 2 2 2" xfId="8647" xr:uid="{00000000-0005-0000-0000-0000C2210000}"/>
    <cellStyle name="Normal 6 2 10 2 2 2 2" xfId="8648" xr:uid="{00000000-0005-0000-0000-0000C3210000}"/>
    <cellStyle name="Normal 6 2 10 2 2 2 2 2" xfId="8649" xr:uid="{00000000-0005-0000-0000-0000C4210000}"/>
    <cellStyle name="Normal 6 2 10 2 2 2 2 2 2" xfId="8650" xr:uid="{00000000-0005-0000-0000-0000C5210000}"/>
    <cellStyle name="Normal 6 2 10 2 2 2 2 2 2 2" xfId="8651" xr:uid="{00000000-0005-0000-0000-0000C6210000}"/>
    <cellStyle name="Normal 6 2 10 2 2 2 2 2 2 2 2" xfId="8652" xr:uid="{00000000-0005-0000-0000-0000C7210000}"/>
    <cellStyle name="Normal 6 2 10 2 2 2 2 2 2 3" xfId="8653" xr:uid="{00000000-0005-0000-0000-0000C8210000}"/>
    <cellStyle name="Normal 6 2 10 2 2 2 2 2 3" xfId="8654" xr:uid="{00000000-0005-0000-0000-0000C9210000}"/>
    <cellStyle name="Normal 6 2 10 2 2 2 2 2 3 2" xfId="8655" xr:uid="{00000000-0005-0000-0000-0000CA210000}"/>
    <cellStyle name="Normal 6 2 10 2 2 2 2 2 4" xfId="8656" xr:uid="{00000000-0005-0000-0000-0000CB210000}"/>
    <cellStyle name="Normal 6 2 10 2 2 2 2 3" xfId="8657" xr:uid="{00000000-0005-0000-0000-0000CC210000}"/>
    <cellStyle name="Normal 6 2 10 2 2 2 2 3 2" xfId="8658" xr:uid="{00000000-0005-0000-0000-0000CD210000}"/>
    <cellStyle name="Normal 6 2 10 2 2 2 2 3 2 2" xfId="8659" xr:uid="{00000000-0005-0000-0000-0000CE210000}"/>
    <cellStyle name="Normal 6 2 10 2 2 2 2 3 2 2 2" xfId="8660" xr:uid="{00000000-0005-0000-0000-0000CF210000}"/>
    <cellStyle name="Normal 6 2 10 2 2 2 2 3 2 3" xfId="8661" xr:uid="{00000000-0005-0000-0000-0000D0210000}"/>
    <cellStyle name="Normal 6 2 10 2 2 2 2 3 3" xfId="8662" xr:uid="{00000000-0005-0000-0000-0000D1210000}"/>
    <cellStyle name="Normal 6 2 10 2 2 2 2 3 3 2" xfId="8663" xr:uid="{00000000-0005-0000-0000-0000D2210000}"/>
    <cellStyle name="Normal 6 2 10 2 2 2 2 3 4" xfId="8664" xr:uid="{00000000-0005-0000-0000-0000D3210000}"/>
    <cellStyle name="Normal 6 2 10 2 2 2 2 4" xfId="8665" xr:uid="{00000000-0005-0000-0000-0000D4210000}"/>
    <cellStyle name="Normal 6 2 10 2 2 2 2 4 2" xfId="8666" xr:uid="{00000000-0005-0000-0000-0000D5210000}"/>
    <cellStyle name="Normal 6 2 10 2 2 2 2 4 2 2" xfId="8667" xr:uid="{00000000-0005-0000-0000-0000D6210000}"/>
    <cellStyle name="Normal 6 2 10 2 2 2 2 4 3" xfId="8668" xr:uid="{00000000-0005-0000-0000-0000D7210000}"/>
    <cellStyle name="Normal 6 2 10 2 2 2 2 5" xfId="8669" xr:uid="{00000000-0005-0000-0000-0000D8210000}"/>
    <cellStyle name="Normal 6 2 10 2 2 2 2 5 2" xfId="8670" xr:uid="{00000000-0005-0000-0000-0000D9210000}"/>
    <cellStyle name="Normal 6 2 10 2 2 2 2 6" xfId="8671" xr:uid="{00000000-0005-0000-0000-0000DA210000}"/>
    <cellStyle name="Normal 6 2 10 2 2 2 3" xfId="8672" xr:uid="{00000000-0005-0000-0000-0000DB210000}"/>
    <cellStyle name="Normal 6 2 10 2 2 2 3 2" xfId="8673" xr:uid="{00000000-0005-0000-0000-0000DC210000}"/>
    <cellStyle name="Normal 6 2 10 2 2 2 3 2 2" xfId="8674" xr:uid="{00000000-0005-0000-0000-0000DD210000}"/>
    <cellStyle name="Normal 6 2 10 2 2 2 3 2 2 2" xfId="8675" xr:uid="{00000000-0005-0000-0000-0000DE210000}"/>
    <cellStyle name="Normal 6 2 10 2 2 2 3 2 3" xfId="8676" xr:uid="{00000000-0005-0000-0000-0000DF210000}"/>
    <cellStyle name="Normal 6 2 10 2 2 2 3 3" xfId="8677" xr:uid="{00000000-0005-0000-0000-0000E0210000}"/>
    <cellStyle name="Normal 6 2 10 2 2 2 3 3 2" xfId="8678" xr:uid="{00000000-0005-0000-0000-0000E1210000}"/>
    <cellStyle name="Normal 6 2 10 2 2 2 3 4" xfId="8679" xr:uid="{00000000-0005-0000-0000-0000E2210000}"/>
    <cellStyle name="Normal 6 2 10 2 2 2 4" xfId="8680" xr:uid="{00000000-0005-0000-0000-0000E3210000}"/>
    <cellStyle name="Normal 6 2 10 2 2 2 4 2" xfId="8681" xr:uid="{00000000-0005-0000-0000-0000E4210000}"/>
    <cellStyle name="Normal 6 2 10 2 2 2 4 2 2" xfId="8682" xr:uid="{00000000-0005-0000-0000-0000E5210000}"/>
    <cellStyle name="Normal 6 2 10 2 2 2 4 2 2 2" xfId="8683" xr:uid="{00000000-0005-0000-0000-0000E6210000}"/>
    <cellStyle name="Normal 6 2 10 2 2 2 4 2 3" xfId="8684" xr:uid="{00000000-0005-0000-0000-0000E7210000}"/>
    <cellStyle name="Normal 6 2 10 2 2 2 4 3" xfId="8685" xr:uid="{00000000-0005-0000-0000-0000E8210000}"/>
    <cellStyle name="Normal 6 2 10 2 2 2 4 3 2" xfId="8686" xr:uid="{00000000-0005-0000-0000-0000E9210000}"/>
    <cellStyle name="Normal 6 2 10 2 2 2 4 4" xfId="8687" xr:uid="{00000000-0005-0000-0000-0000EA210000}"/>
    <cellStyle name="Normal 6 2 10 2 2 2 5" xfId="8688" xr:uid="{00000000-0005-0000-0000-0000EB210000}"/>
    <cellStyle name="Normal 6 2 10 2 2 2 5 2" xfId="8689" xr:uid="{00000000-0005-0000-0000-0000EC210000}"/>
    <cellStyle name="Normal 6 2 10 2 2 2 5 2 2" xfId="8690" xr:uid="{00000000-0005-0000-0000-0000ED210000}"/>
    <cellStyle name="Normal 6 2 10 2 2 2 5 3" xfId="8691" xr:uid="{00000000-0005-0000-0000-0000EE210000}"/>
    <cellStyle name="Normal 6 2 10 2 2 2 6" xfId="8692" xr:uid="{00000000-0005-0000-0000-0000EF210000}"/>
    <cellStyle name="Normal 6 2 10 2 2 2 6 2" xfId="8693" xr:uid="{00000000-0005-0000-0000-0000F0210000}"/>
    <cellStyle name="Normal 6 2 10 2 2 2 7" xfId="8694" xr:uid="{00000000-0005-0000-0000-0000F1210000}"/>
    <cellStyle name="Normal 6 2 10 2 2 3" xfId="8695" xr:uid="{00000000-0005-0000-0000-0000F2210000}"/>
    <cellStyle name="Normal 6 2 10 2 2 3 2" xfId="8696" xr:uid="{00000000-0005-0000-0000-0000F3210000}"/>
    <cellStyle name="Normal 6 2 10 2 2 3 2 2" xfId="8697" xr:uid="{00000000-0005-0000-0000-0000F4210000}"/>
    <cellStyle name="Normal 6 2 10 2 2 3 2 2 2" xfId="8698" xr:uid="{00000000-0005-0000-0000-0000F5210000}"/>
    <cellStyle name="Normal 6 2 10 2 2 3 2 2 2 2" xfId="8699" xr:uid="{00000000-0005-0000-0000-0000F6210000}"/>
    <cellStyle name="Normal 6 2 10 2 2 3 2 2 3" xfId="8700" xr:uid="{00000000-0005-0000-0000-0000F7210000}"/>
    <cellStyle name="Normal 6 2 10 2 2 3 2 3" xfId="8701" xr:uid="{00000000-0005-0000-0000-0000F8210000}"/>
    <cellStyle name="Normal 6 2 10 2 2 3 2 3 2" xfId="8702" xr:uid="{00000000-0005-0000-0000-0000F9210000}"/>
    <cellStyle name="Normal 6 2 10 2 2 3 2 4" xfId="8703" xr:uid="{00000000-0005-0000-0000-0000FA210000}"/>
    <cellStyle name="Normal 6 2 10 2 2 3 3" xfId="8704" xr:uid="{00000000-0005-0000-0000-0000FB210000}"/>
    <cellStyle name="Normal 6 2 10 2 2 3 3 2" xfId="8705" xr:uid="{00000000-0005-0000-0000-0000FC210000}"/>
    <cellStyle name="Normal 6 2 10 2 2 3 3 2 2" xfId="8706" xr:uid="{00000000-0005-0000-0000-0000FD210000}"/>
    <cellStyle name="Normal 6 2 10 2 2 3 3 2 2 2" xfId="8707" xr:uid="{00000000-0005-0000-0000-0000FE210000}"/>
    <cellStyle name="Normal 6 2 10 2 2 3 3 2 3" xfId="8708" xr:uid="{00000000-0005-0000-0000-0000FF210000}"/>
    <cellStyle name="Normal 6 2 10 2 2 3 3 3" xfId="8709" xr:uid="{00000000-0005-0000-0000-000000220000}"/>
    <cellStyle name="Normal 6 2 10 2 2 3 3 3 2" xfId="8710" xr:uid="{00000000-0005-0000-0000-000001220000}"/>
    <cellStyle name="Normal 6 2 10 2 2 3 3 4" xfId="8711" xr:uid="{00000000-0005-0000-0000-000002220000}"/>
    <cellStyle name="Normal 6 2 10 2 2 3 4" xfId="8712" xr:uid="{00000000-0005-0000-0000-000003220000}"/>
    <cellStyle name="Normal 6 2 10 2 2 3 4 2" xfId="8713" xr:uid="{00000000-0005-0000-0000-000004220000}"/>
    <cellStyle name="Normal 6 2 10 2 2 3 4 2 2" xfId="8714" xr:uid="{00000000-0005-0000-0000-000005220000}"/>
    <cellStyle name="Normal 6 2 10 2 2 3 4 3" xfId="8715" xr:uid="{00000000-0005-0000-0000-000006220000}"/>
    <cellStyle name="Normal 6 2 10 2 2 3 5" xfId="8716" xr:uid="{00000000-0005-0000-0000-000007220000}"/>
    <cellStyle name="Normal 6 2 10 2 2 3 5 2" xfId="8717" xr:uid="{00000000-0005-0000-0000-000008220000}"/>
    <cellStyle name="Normal 6 2 10 2 2 3 6" xfId="8718" xr:uid="{00000000-0005-0000-0000-000009220000}"/>
    <cellStyle name="Normal 6 2 10 2 2 4" xfId="8719" xr:uid="{00000000-0005-0000-0000-00000A220000}"/>
    <cellStyle name="Normal 6 2 10 2 2 4 2" xfId="8720" xr:uid="{00000000-0005-0000-0000-00000B220000}"/>
    <cellStyle name="Normal 6 2 10 2 2 4 2 2" xfId="8721" xr:uid="{00000000-0005-0000-0000-00000C220000}"/>
    <cellStyle name="Normal 6 2 10 2 2 4 2 2 2" xfId="8722" xr:uid="{00000000-0005-0000-0000-00000D220000}"/>
    <cellStyle name="Normal 6 2 10 2 2 4 2 3" xfId="8723" xr:uid="{00000000-0005-0000-0000-00000E220000}"/>
    <cellStyle name="Normal 6 2 10 2 2 4 3" xfId="8724" xr:uid="{00000000-0005-0000-0000-00000F220000}"/>
    <cellStyle name="Normal 6 2 10 2 2 4 3 2" xfId="8725" xr:uid="{00000000-0005-0000-0000-000010220000}"/>
    <cellStyle name="Normal 6 2 10 2 2 4 4" xfId="8726" xr:uid="{00000000-0005-0000-0000-000011220000}"/>
    <cellStyle name="Normal 6 2 10 2 2 5" xfId="8727" xr:uid="{00000000-0005-0000-0000-000012220000}"/>
    <cellStyle name="Normal 6 2 10 2 2 5 2" xfId="8728" xr:uid="{00000000-0005-0000-0000-000013220000}"/>
    <cellStyle name="Normal 6 2 10 2 2 5 2 2" xfId="8729" xr:uid="{00000000-0005-0000-0000-000014220000}"/>
    <cellStyle name="Normal 6 2 10 2 2 5 2 2 2" xfId="8730" xr:uid="{00000000-0005-0000-0000-000015220000}"/>
    <cellStyle name="Normal 6 2 10 2 2 5 2 3" xfId="8731" xr:uid="{00000000-0005-0000-0000-000016220000}"/>
    <cellStyle name="Normal 6 2 10 2 2 5 3" xfId="8732" xr:uid="{00000000-0005-0000-0000-000017220000}"/>
    <cellStyle name="Normal 6 2 10 2 2 5 3 2" xfId="8733" xr:uid="{00000000-0005-0000-0000-000018220000}"/>
    <cellStyle name="Normal 6 2 10 2 2 5 4" xfId="8734" xr:uid="{00000000-0005-0000-0000-000019220000}"/>
    <cellStyle name="Normal 6 2 10 2 2 6" xfId="8735" xr:uid="{00000000-0005-0000-0000-00001A220000}"/>
    <cellStyle name="Normal 6 2 10 2 2 6 2" xfId="8736" xr:uid="{00000000-0005-0000-0000-00001B220000}"/>
    <cellStyle name="Normal 6 2 10 2 2 6 2 2" xfId="8737" xr:uid="{00000000-0005-0000-0000-00001C220000}"/>
    <cellStyle name="Normal 6 2 10 2 2 6 3" xfId="8738" xr:uid="{00000000-0005-0000-0000-00001D220000}"/>
    <cellStyle name="Normal 6 2 10 2 2 7" xfId="8739" xr:uid="{00000000-0005-0000-0000-00001E220000}"/>
    <cellStyle name="Normal 6 2 10 2 2 7 2" xfId="8740" xr:uid="{00000000-0005-0000-0000-00001F220000}"/>
    <cellStyle name="Normal 6 2 10 2 2 8" xfId="8741" xr:uid="{00000000-0005-0000-0000-000020220000}"/>
    <cellStyle name="Normal 6 2 10 2 3" xfId="8742" xr:uid="{00000000-0005-0000-0000-000021220000}"/>
    <cellStyle name="Normal 6 2 10 2 3 2" xfId="8743" xr:uid="{00000000-0005-0000-0000-000022220000}"/>
    <cellStyle name="Normal 6 2 10 2 3 2 2" xfId="8744" xr:uid="{00000000-0005-0000-0000-000023220000}"/>
    <cellStyle name="Normal 6 2 10 2 3 2 2 2" xfId="8745" xr:uid="{00000000-0005-0000-0000-000024220000}"/>
    <cellStyle name="Normal 6 2 10 2 3 2 2 2 2" xfId="8746" xr:uid="{00000000-0005-0000-0000-000025220000}"/>
    <cellStyle name="Normal 6 2 10 2 3 2 2 2 2 2" xfId="8747" xr:uid="{00000000-0005-0000-0000-000026220000}"/>
    <cellStyle name="Normal 6 2 10 2 3 2 2 2 3" xfId="8748" xr:uid="{00000000-0005-0000-0000-000027220000}"/>
    <cellStyle name="Normal 6 2 10 2 3 2 2 3" xfId="8749" xr:uid="{00000000-0005-0000-0000-000028220000}"/>
    <cellStyle name="Normal 6 2 10 2 3 2 2 3 2" xfId="8750" xr:uid="{00000000-0005-0000-0000-000029220000}"/>
    <cellStyle name="Normal 6 2 10 2 3 2 2 4" xfId="8751" xr:uid="{00000000-0005-0000-0000-00002A220000}"/>
    <cellStyle name="Normal 6 2 10 2 3 2 3" xfId="8752" xr:uid="{00000000-0005-0000-0000-00002B220000}"/>
    <cellStyle name="Normal 6 2 10 2 3 2 3 2" xfId="8753" xr:uid="{00000000-0005-0000-0000-00002C220000}"/>
    <cellStyle name="Normal 6 2 10 2 3 2 3 2 2" xfId="8754" xr:uid="{00000000-0005-0000-0000-00002D220000}"/>
    <cellStyle name="Normal 6 2 10 2 3 2 3 2 2 2" xfId="8755" xr:uid="{00000000-0005-0000-0000-00002E220000}"/>
    <cellStyle name="Normal 6 2 10 2 3 2 3 2 3" xfId="8756" xr:uid="{00000000-0005-0000-0000-00002F220000}"/>
    <cellStyle name="Normal 6 2 10 2 3 2 3 3" xfId="8757" xr:uid="{00000000-0005-0000-0000-000030220000}"/>
    <cellStyle name="Normal 6 2 10 2 3 2 3 3 2" xfId="8758" xr:uid="{00000000-0005-0000-0000-000031220000}"/>
    <cellStyle name="Normal 6 2 10 2 3 2 3 4" xfId="8759" xr:uid="{00000000-0005-0000-0000-000032220000}"/>
    <cellStyle name="Normal 6 2 10 2 3 2 4" xfId="8760" xr:uid="{00000000-0005-0000-0000-000033220000}"/>
    <cellStyle name="Normal 6 2 10 2 3 2 4 2" xfId="8761" xr:uid="{00000000-0005-0000-0000-000034220000}"/>
    <cellStyle name="Normal 6 2 10 2 3 2 4 2 2" xfId="8762" xr:uid="{00000000-0005-0000-0000-000035220000}"/>
    <cellStyle name="Normal 6 2 10 2 3 2 4 3" xfId="8763" xr:uid="{00000000-0005-0000-0000-000036220000}"/>
    <cellStyle name="Normal 6 2 10 2 3 2 5" xfId="8764" xr:uid="{00000000-0005-0000-0000-000037220000}"/>
    <cellStyle name="Normal 6 2 10 2 3 2 5 2" xfId="8765" xr:uid="{00000000-0005-0000-0000-000038220000}"/>
    <cellStyle name="Normal 6 2 10 2 3 2 6" xfId="8766" xr:uid="{00000000-0005-0000-0000-000039220000}"/>
    <cellStyle name="Normal 6 2 10 2 3 3" xfId="8767" xr:uid="{00000000-0005-0000-0000-00003A220000}"/>
    <cellStyle name="Normal 6 2 10 2 3 3 2" xfId="8768" xr:uid="{00000000-0005-0000-0000-00003B220000}"/>
    <cellStyle name="Normal 6 2 10 2 3 3 2 2" xfId="8769" xr:uid="{00000000-0005-0000-0000-00003C220000}"/>
    <cellStyle name="Normal 6 2 10 2 3 3 2 2 2" xfId="8770" xr:uid="{00000000-0005-0000-0000-00003D220000}"/>
    <cellStyle name="Normal 6 2 10 2 3 3 2 3" xfId="8771" xr:uid="{00000000-0005-0000-0000-00003E220000}"/>
    <cellStyle name="Normal 6 2 10 2 3 3 3" xfId="8772" xr:uid="{00000000-0005-0000-0000-00003F220000}"/>
    <cellStyle name="Normal 6 2 10 2 3 3 3 2" xfId="8773" xr:uid="{00000000-0005-0000-0000-000040220000}"/>
    <cellStyle name="Normal 6 2 10 2 3 3 4" xfId="8774" xr:uid="{00000000-0005-0000-0000-000041220000}"/>
    <cellStyle name="Normal 6 2 10 2 3 4" xfId="8775" xr:uid="{00000000-0005-0000-0000-000042220000}"/>
    <cellStyle name="Normal 6 2 10 2 3 4 2" xfId="8776" xr:uid="{00000000-0005-0000-0000-000043220000}"/>
    <cellStyle name="Normal 6 2 10 2 3 4 2 2" xfId="8777" xr:uid="{00000000-0005-0000-0000-000044220000}"/>
    <cellStyle name="Normal 6 2 10 2 3 4 2 2 2" xfId="8778" xr:uid="{00000000-0005-0000-0000-000045220000}"/>
    <cellStyle name="Normal 6 2 10 2 3 4 2 3" xfId="8779" xr:uid="{00000000-0005-0000-0000-000046220000}"/>
    <cellStyle name="Normal 6 2 10 2 3 4 3" xfId="8780" xr:uid="{00000000-0005-0000-0000-000047220000}"/>
    <cellStyle name="Normal 6 2 10 2 3 4 3 2" xfId="8781" xr:uid="{00000000-0005-0000-0000-000048220000}"/>
    <cellStyle name="Normal 6 2 10 2 3 4 4" xfId="8782" xr:uid="{00000000-0005-0000-0000-000049220000}"/>
    <cellStyle name="Normal 6 2 10 2 3 5" xfId="8783" xr:uid="{00000000-0005-0000-0000-00004A220000}"/>
    <cellStyle name="Normal 6 2 10 2 3 5 2" xfId="8784" xr:uid="{00000000-0005-0000-0000-00004B220000}"/>
    <cellStyle name="Normal 6 2 10 2 3 5 2 2" xfId="8785" xr:uid="{00000000-0005-0000-0000-00004C220000}"/>
    <cellStyle name="Normal 6 2 10 2 3 5 3" xfId="8786" xr:uid="{00000000-0005-0000-0000-00004D220000}"/>
    <cellStyle name="Normal 6 2 10 2 3 6" xfId="8787" xr:uid="{00000000-0005-0000-0000-00004E220000}"/>
    <cellStyle name="Normal 6 2 10 2 3 6 2" xfId="8788" xr:uid="{00000000-0005-0000-0000-00004F220000}"/>
    <cellStyle name="Normal 6 2 10 2 3 7" xfId="8789" xr:uid="{00000000-0005-0000-0000-000050220000}"/>
    <cellStyle name="Normal 6 2 10 2 4" xfId="8790" xr:uid="{00000000-0005-0000-0000-000051220000}"/>
    <cellStyle name="Normal 6 2 10 2 4 2" xfId="8791" xr:uid="{00000000-0005-0000-0000-000052220000}"/>
    <cellStyle name="Normal 6 2 10 2 4 2 2" xfId="8792" xr:uid="{00000000-0005-0000-0000-000053220000}"/>
    <cellStyle name="Normal 6 2 10 2 4 2 2 2" xfId="8793" xr:uid="{00000000-0005-0000-0000-000054220000}"/>
    <cellStyle name="Normal 6 2 10 2 4 2 2 2 2" xfId="8794" xr:uid="{00000000-0005-0000-0000-000055220000}"/>
    <cellStyle name="Normal 6 2 10 2 4 2 2 3" xfId="8795" xr:uid="{00000000-0005-0000-0000-000056220000}"/>
    <cellStyle name="Normal 6 2 10 2 4 2 3" xfId="8796" xr:uid="{00000000-0005-0000-0000-000057220000}"/>
    <cellStyle name="Normal 6 2 10 2 4 2 3 2" xfId="8797" xr:uid="{00000000-0005-0000-0000-000058220000}"/>
    <cellStyle name="Normal 6 2 10 2 4 2 4" xfId="8798" xr:uid="{00000000-0005-0000-0000-000059220000}"/>
    <cellStyle name="Normal 6 2 10 2 4 3" xfId="8799" xr:uid="{00000000-0005-0000-0000-00005A220000}"/>
    <cellStyle name="Normal 6 2 10 2 4 3 2" xfId="8800" xr:uid="{00000000-0005-0000-0000-00005B220000}"/>
    <cellStyle name="Normal 6 2 10 2 4 3 2 2" xfId="8801" xr:uid="{00000000-0005-0000-0000-00005C220000}"/>
    <cellStyle name="Normal 6 2 10 2 4 3 2 2 2" xfId="8802" xr:uid="{00000000-0005-0000-0000-00005D220000}"/>
    <cellStyle name="Normal 6 2 10 2 4 3 2 3" xfId="8803" xr:uid="{00000000-0005-0000-0000-00005E220000}"/>
    <cellStyle name="Normal 6 2 10 2 4 3 3" xfId="8804" xr:uid="{00000000-0005-0000-0000-00005F220000}"/>
    <cellStyle name="Normal 6 2 10 2 4 3 3 2" xfId="8805" xr:uid="{00000000-0005-0000-0000-000060220000}"/>
    <cellStyle name="Normal 6 2 10 2 4 3 4" xfId="8806" xr:uid="{00000000-0005-0000-0000-000061220000}"/>
    <cellStyle name="Normal 6 2 10 2 4 4" xfId="8807" xr:uid="{00000000-0005-0000-0000-000062220000}"/>
    <cellStyle name="Normal 6 2 10 2 4 4 2" xfId="8808" xr:uid="{00000000-0005-0000-0000-000063220000}"/>
    <cellStyle name="Normal 6 2 10 2 4 4 2 2" xfId="8809" xr:uid="{00000000-0005-0000-0000-000064220000}"/>
    <cellStyle name="Normal 6 2 10 2 4 4 3" xfId="8810" xr:uid="{00000000-0005-0000-0000-000065220000}"/>
    <cellStyle name="Normal 6 2 10 2 4 5" xfId="8811" xr:uid="{00000000-0005-0000-0000-000066220000}"/>
    <cellStyle name="Normal 6 2 10 2 4 5 2" xfId="8812" xr:uid="{00000000-0005-0000-0000-000067220000}"/>
    <cellStyle name="Normal 6 2 10 2 4 6" xfId="8813" xr:uid="{00000000-0005-0000-0000-000068220000}"/>
    <cellStyle name="Normal 6 2 10 2 5" xfId="8814" xr:uid="{00000000-0005-0000-0000-000069220000}"/>
    <cellStyle name="Normal 6 2 10 2 5 2" xfId="8815" xr:uid="{00000000-0005-0000-0000-00006A220000}"/>
    <cellStyle name="Normal 6 2 10 2 5 2 2" xfId="8816" xr:uid="{00000000-0005-0000-0000-00006B220000}"/>
    <cellStyle name="Normal 6 2 10 2 5 2 2 2" xfId="8817" xr:uid="{00000000-0005-0000-0000-00006C220000}"/>
    <cellStyle name="Normal 6 2 10 2 5 2 3" xfId="8818" xr:uid="{00000000-0005-0000-0000-00006D220000}"/>
    <cellStyle name="Normal 6 2 10 2 5 3" xfId="8819" xr:uid="{00000000-0005-0000-0000-00006E220000}"/>
    <cellStyle name="Normal 6 2 10 2 5 3 2" xfId="8820" xr:uid="{00000000-0005-0000-0000-00006F220000}"/>
    <cellStyle name="Normal 6 2 10 2 5 4" xfId="8821" xr:uid="{00000000-0005-0000-0000-000070220000}"/>
    <cellStyle name="Normal 6 2 10 2 6" xfId="8822" xr:uid="{00000000-0005-0000-0000-000071220000}"/>
    <cellStyle name="Normal 6 2 10 2 6 2" xfId="8823" xr:uid="{00000000-0005-0000-0000-000072220000}"/>
    <cellStyle name="Normal 6 2 10 2 6 2 2" xfId="8824" xr:uid="{00000000-0005-0000-0000-000073220000}"/>
    <cellStyle name="Normal 6 2 10 2 6 2 2 2" xfId="8825" xr:uid="{00000000-0005-0000-0000-000074220000}"/>
    <cellStyle name="Normal 6 2 10 2 6 2 3" xfId="8826" xr:uid="{00000000-0005-0000-0000-000075220000}"/>
    <cellStyle name="Normal 6 2 10 2 6 3" xfId="8827" xr:uid="{00000000-0005-0000-0000-000076220000}"/>
    <cellStyle name="Normal 6 2 10 2 6 3 2" xfId="8828" xr:uid="{00000000-0005-0000-0000-000077220000}"/>
    <cellStyle name="Normal 6 2 10 2 6 4" xfId="8829" xr:uid="{00000000-0005-0000-0000-000078220000}"/>
    <cellStyle name="Normal 6 2 10 2 7" xfId="8830" xr:uid="{00000000-0005-0000-0000-000079220000}"/>
    <cellStyle name="Normal 6 2 10 2 7 2" xfId="8831" xr:uid="{00000000-0005-0000-0000-00007A220000}"/>
    <cellStyle name="Normal 6 2 10 2 7 2 2" xfId="8832" xr:uid="{00000000-0005-0000-0000-00007B220000}"/>
    <cellStyle name="Normal 6 2 10 2 7 3" xfId="8833" xr:uid="{00000000-0005-0000-0000-00007C220000}"/>
    <cellStyle name="Normal 6 2 10 2 8" xfId="8834" xr:uid="{00000000-0005-0000-0000-00007D220000}"/>
    <cellStyle name="Normal 6 2 10 2 8 2" xfId="8835" xr:uid="{00000000-0005-0000-0000-00007E220000}"/>
    <cellStyle name="Normal 6 2 10 2 9" xfId="8836" xr:uid="{00000000-0005-0000-0000-00007F220000}"/>
    <cellStyle name="Normal 6 2 10 3" xfId="8837" xr:uid="{00000000-0005-0000-0000-000080220000}"/>
    <cellStyle name="Normal 6 2 10 3 2" xfId="8838" xr:uid="{00000000-0005-0000-0000-000081220000}"/>
    <cellStyle name="Normal 6 2 10 3 2 2" xfId="8839" xr:uid="{00000000-0005-0000-0000-000082220000}"/>
    <cellStyle name="Normal 6 2 10 3 2 2 2" xfId="8840" xr:uid="{00000000-0005-0000-0000-000083220000}"/>
    <cellStyle name="Normal 6 2 10 3 2 2 2 2" xfId="8841" xr:uid="{00000000-0005-0000-0000-000084220000}"/>
    <cellStyle name="Normal 6 2 10 3 2 2 2 2 2" xfId="8842" xr:uid="{00000000-0005-0000-0000-000085220000}"/>
    <cellStyle name="Normal 6 2 10 3 2 2 2 2 2 2" xfId="8843" xr:uid="{00000000-0005-0000-0000-000086220000}"/>
    <cellStyle name="Normal 6 2 10 3 2 2 2 2 2 2 2" xfId="8844" xr:uid="{00000000-0005-0000-0000-000087220000}"/>
    <cellStyle name="Normal 6 2 10 3 2 2 2 2 2 3" xfId="8845" xr:uid="{00000000-0005-0000-0000-000088220000}"/>
    <cellStyle name="Normal 6 2 10 3 2 2 2 2 3" xfId="8846" xr:uid="{00000000-0005-0000-0000-000089220000}"/>
    <cellStyle name="Normal 6 2 10 3 2 2 2 2 3 2" xfId="8847" xr:uid="{00000000-0005-0000-0000-00008A220000}"/>
    <cellStyle name="Normal 6 2 10 3 2 2 2 2 4" xfId="8848" xr:uid="{00000000-0005-0000-0000-00008B220000}"/>
    <cellStyle name="Normal 6 2 10 3 2 2 2 3" xfId="8849" xr:uid="{00000000-0005-0000-0000-00008C220000}"/>
    <cellStyle name="Normal 6 2 10 3 2 2 2 3 2" xfId="8850" xr:uid="{00000000-0005-0000-0000-00008D220000}"/>
    <cellStyle name="Normal 6 2 10 3 2 2 2 3 2 2" xfId="8851" xr:uid="{00000000-0005-0000-0000-00008E220000}"/>
    <cellStyle name="Normal 6 2 10 3 2 2 2 3 2 2 2" xfId="8852" xr:uid="{00000000-0005-0000-0000-00008F220000}"/>
    <cellStyle name="Normal 6 2 10 3 2 2 2 3 2 3" xfId="8853" xr:uid="{00000000-0005-0000-0000-000090220000}"/>
    <cellStyle name="Normal 6 2 10 3 2 2 2 3 3" xfId="8854" xr:uid="{00000000-0005-0000-0000-000091220000}"/>
    <cellStyle name="Normal 6 2 10 3 2 2 2 3 3 2" xfId="8855" xr:uid="{00000000-0005-0000-0000-000092220000}"/>
    <cellStyle name="Normal 6 2 10 3 2 2 2 3 4" xfId="8856" xr:uid="{00000000-0005-0000-0000-000093220000}"/>
    <cellStyle name="Normal 6 2 10 3 2 2 2 4" xfId="8857" xr:uid="{00000000-0005-0000-0000-000094220000}"/>
    <cellStyle name="Normal 6 2 10 3 2 2 2 4 2" xfId="8858" xr:uid="{00000000-0005-0000-0000-000095220000}"/>
    <cellStyle name="Normal 6 2 10 3 2 2 2 4 2 2" xfId="8859" xr:uid="{00000000-0005-0000-0000-000096220000}"/>
    <cellStyle name="Normal 6 2 10 3 2 2 2 4 3" xfId="8860" xr:uid="{00000000-0005-0000-0000-000097220000}"/>
    <cellStyle name="Normal 6 2 10 3 2 2 2 5" xfId="8861" xr:uid="{00000000-0005-0000-0000-000098220000}"/>
    <cellStyle name="Normal 6 2 10 3 2 2 2 5 2" xfId="8862" xr:uid="{00000000-0005-0000-0000-000099220000}"/>
    <cellStyle name="Normal 6 2 10 3 2 2 2 6" xfId="8863" xr:uid="{00000000-0005-0000-0000-00009A220000}"/>
    <cellStyle name="Normal 6 2 10 3 2 2 3" xfId="8864" xr:uid="{00000000-0005-0000-0000-00009B220000}"/>
    <cellStyle name="Normal 6 2 10 3 2 2 3 2" xfId="8865" xr:uid="{00000000-0005-0000-0000-00009C220000}"/>
    <cellStyle name="Normal 6 2 10 3 2 2 3 2 2" xfId="8866" xr:uid="{00000000-0005-0000-0000-00009D220000}"/>
    <cellStyle name="Normal 6 2 10 3 2 2 3 2 2 2" xfId="8867" xr:uid="{00000000-0005-0000-0000-00009E220000}"/>
    <cellStyle name="Normal 6 2 10 3 2 2 3 2 3" xfId="8868" xr:uid="{00000000-0005-0000-0000-00009F220000}"/>
    <cellStyle name="Normal 6 2 10 3 2 2 3 3" xfId="8869" xr:uid="{00000000-0005-0000-0000-0000A0220000}"/>
    <cellStyle name="Normal 6 2 10 3 2 2 3 3 2" xfId="8870" xr:uid="{00000000-0005-0000-0000-0000A1220000}"/>
    <cellStyle name="Normal 6 2 10 3 2 2 3 4" xfId="8871" xr:uid="{00000000-0005-0000-0000-0000A2220000}"/>
    <cellStyle name="Normal 6 2 10 3 2 2 4" xfId="8872" xr:uid="{00000000-0005-0000-0000-0000A3220000}"/>
    <cellStyle name="Normal 6 2 10 3 2 2 4 2" xfId="8873" xr:uid="{00000000-0005-0000-0000-0000A4220000}"/>
    <cellStyle name="Normal 6 2 10 3 2 2 4 2 2" xfId="8874" xr:uid="{00000000-0005-0000-0000-0000A5220000}"/>
    <cellStyle name="Normal 6 2 10 3 2 2 4 2 2 2" xfId="8875" xr:uid="{00000000-0005-0000-0000-0000A6220000}"/>
    <cellStyle name="Normal 6 2 10 3 2 2 4 2 3" xfId="8876" xr:uid="{00000000-0005-0000-0000-0000A7220000}"/>
    <cellStyle name="Normal 6 2 10 3 2 2 4 3" xfId="8877" xr:uid="{00000000-0005-0000-0000-0000A8220000}"/>
    <cellStyle name="Normal 6 2 10 3 2 2 4 3 2" xfId="8878" xr:uid="{00000000-0005-0000-0000-0000A9220000}"/>
    <cellStyle name="Normal 6 2 10 3 2 2 4 4" xfId="8879" xr:uid="{00000000-0005-0000-0000-0000AA220000}"/>
    <cellStyle name="Normal 6 2 10 3 2 2 5" xfId="8880" xr:uid="{00000000-0005-0000-0000-0000AB220000}"/>
    <cellStyle name="Normal 6 2 10 3 2 2 5 2" xfId="8881" xr:uid="{00000000-0005-0000-0000-0000AC220000}"/>
    <cellStyle name="Normal 6 2 10 3 2 2 5 2 2" xfId="8882" xr:uid="{00000000-0005-0000-0000-0000AD220000}"/>
    <cellStyle name="Normal 6 2 10 3 2 2 5 3" xfId="8883" xr:uid="{00000000-0005-0000-0000-0000AE220000}"/>
    <cellStyle name="Normal 6 2 10 3 2 2 6" xfId="8884" xr:uid="{00000000-0005-0000-0000-0000AF220000}"/>
    <cellStyle name="Normal 6 2 10 3 2 2 6 2" xfId="8885" xr:uid="{00000000-0005-0000-0000-0000B0220000}"/>
    <cellStyle name="Normal 6 2 10 3 2 2 7" xfId="8886" xr:uid="{00000000-0005-0000-0000-0000B1220000}"/>
    <cellStyle name="Normal 6 2 10 3 2 3" xfId="8887" xr:uid="{00000000-0005-0000-0000-0000B2220000}"/>
    <cellStyle name="Normal 6 2 10 3 2 3 2" xfId="8888" xr:uid="{00000000-0005-0000-0000-0000B3220000}"/>
    <cellStyle name="Normal 6 2 10 3 2 3 2 2" xfId="8889" xr:uid="{00000000-0005-0000-0000-0000B4220000}"/>
    <cellStyle name="Normal 6 2 10 3 2 3 2 2 2" xfId="8890" xr:uid="{00000000-0005-0000-0000-0000B5220000}"/>
    <cellStyle name="Normal 6 2 10 3 2 3 2 2 2 2" xfId="8891" xr:uid="{00000000-0005-0000-0000-0000B6220000}"/>
    <cellStyle name="Normal 6 2 10 3 2 3 2 2 3" xfId="8892" xr:uid="{00000000-0005-0000-0000-0000B7220000}"/>
    <cellStyle name="Normal 6 2 10 3 2 3 2 3" xfId="8893" xr:uid="{00000000-0005-0000-0000-0000B8220000}"/>
    <cellStyle name="Normal 6 2 10 3 2 3 2 3 2" xfId="8894" xr:uid="{00000000-0005-0000-0000-0000B9220000}"/>
    <cellStyle name="Normal 6 2 10 3 2 3 2 4" xfId="8895" xr:uid="{00000000-0005-0000-0000-0000BA220000}"/>
    <cellStyle name="Normal 6 2 10 3 2 3 3" xfId="8896" xr:uid="{00000000-0005-0000-0000-0000BB220000}"/>
    <cellStyle name="Normal 6 2 10 3 2 3 3 2" xfId="8897" xr:uid="{00000000-0005-0000-0000-0000BC220000}"/>
    <cellStyle name="Normal 6 2 10 3 2 3 3 2 2" xfId="8898" xr:uid="{00000000-0005-0000-0000-0000BD220000}"/>
    <cellStyle name="Normal 6 2 10 3 2 3 3 2 2 2" xfId="8899" xr:uid="{00000000-0005-0000-0000-0000BE220000}"/>
    <cellStyle name="Normal 6 2 10 3 2 3 3 2 3" xfId="8900" xr:uid="{00000000-0005-0000-0000-0000BF220000}"/>
    <cellStyle name="Normal 6 2 10 3 2 3 3 3" xfId="8901" xr:uid="{00000000-0005-0000-0000-0000C0220000}"/>
    <cellStyle name="Normal 6 2 10 3 2 3 3 3 2" xfId="8902" xr:uid="{00000000-0005-0000-0000-0000C1220000}"/>
    <cellStyle name="Normal 6 2 10 3 2 3 3 4" xfId="8903" xr:uid="{00000000-0005-0000-0000-0000C2220000}"/>
    <cellStyle name="Normal 6 2 10 3 2 3 4" xfId="8904" xr:uid="{00000000-0005-0000-0000-0000C3220000}"/>
    <cellStyle name="Normal 6 2 10 3 2 3 4 2" xfId="8905" xr:uid="{00000000-0005-0000-0000-0000C4220000}"/>
    <cellStyle name="Normal 6 2 10 3 2 3 4 2 2" xfId="8906" xr:uid="{00000000-0005-0000-0000-0000C5220000}"/>
    <cellStyle name="Normal 6 2 10 3 2 3 4 3" xfId="8907" xr:uid="{00000000-0005-0000-0000-0000C6220000}"/>
    <cellStyle name="Normal 6 2 10 3 2 3 5" xfId="8908" xr:uid="{00000000-0005-0000-0000-0000C7220000}"/>
    <cellStyle name="Normal 6 2 10 3 2 3 5 2" xfId="8909" xr:uid="{00000000-0005-0000-0000-0000C8220000}"/>
    <cellStyle name="Normal 6 2 10 3 2 3 6" xfId="8910" xr:uid="{00000000-0005-0000-0000-0000C9220000}"/>
    <cellStyle name="Normal 6 2 10 3 2 4" xfId="8911" xr:uid="{00000000-0005-0000-0000-0000CA220000}"/>
    <cellStyle name="Normal 6 2 10 3 2 4 2" xfId="8912" xr:uid="{00000000-0005-0000-0000-0000CB220000}"/>
    <cellStyle name="Normal 6 2 10 3 2 4 2 2" xfId="8913" xr:uid="{00000000-0005-0000-0000-0000CC220000}"/>
    <cellStyle name="Normal 6 2 10 3 2 4 2 2 2" xfId="8914" xr:uid="{00000000-0005-0000-0000-0000CD220000}"/>
    <cellStyle name="Normal 6 2 10 3 2 4 2 3" xfId="8915" xr:uid="{00000000-0005-0000-0000-0000CE220000}"/>
    <cellStyle name="Normal 6 2 10 3 2 4 3" xfId="8916" xr:uid="{00000000-0005-0000-0000-0000CF220000}"/>
    <cellStyle name="Normal 6 2 10 3 2 4 3 2" xfId="8917" xr:uid="{00000000-0005-0000-0000-0000D0220000}"/>
    <cellStyle name="Normal 6 2 10 3 2 4 4" xfId="8918" xr:uid="{00000000-0005-0000-0000-0000D1220000}"/>
    <cellStyle name="Normal 6 2 10 3 2 5" xfId="8919" xr:uid="{00000000-0005-0000-0000-0000D2220000}"/>
    <cellStyle name="Normal 6 2 10 3 2 5 2" xfId="8920" xr:uid="{00000000-0005-0000-0000-0000D3220000}"/>
    <cellStyle name="Normal 6 2 10 3 2 5 2 2" xfId="8921" xr:uid="{00000000-0005-0000-0000-0000D4220000}"/>
    <cellStyle name="Normal 6 2 10 3 2 5 2 2 2" xfId="8922" xr:uid="{00000000-0005-0000-0000-0000D5220000}"/>
    <cellStyle name="Normal 6 2 10 3 2 5 2 3" xfId="8923" xr:uid="{00000000-0005-0000-0000-0000D6220000}"/>
    <cellStyle name="Normal 6 2 10 3 2 5 3" xfId="8924" xr:uid="{00000000-0005-0000-0000-0000D7220000}"/>
    <cellStyle name="Normal 6 2 10 3 2 5 3 2" xfId="8925" xr:uid="{00000000-0005-0000-0000-0000D8220000}"/>
    <cellStyle name="Normal 6 2 10 3 2 5 4" xfId="8926" xr:uid="{00000000-0005-0000-0000-0000D9220000}"/>
    <cellStyle name="Normal 6 2 10 3 2 6" xfId="8927" xr:uid="{00000000-0005-0000-0000-0000DA220000}"/>
    <cellStyle name="Normal 6 2 10 3 2 6 2" xfId="8928" xr:uid="{00000000-0005-0000-0000-0000DB220000}"/>
    <cellStyle name="Normal 6 2 10 3 2 6 2 2" xfId="8929" xr:uid="{00000000-0005-0000-0000-0000DC220000}"/>
    <cellStyle name="Normal 6 2 10 3 2 6 3" xfId="8930" xr:uid="{00000000-0005-0000-0000-0000DD220000}"/>
    <cellStyle name="Normal 6 2 10 3 2 7" xfId="8931" xr:uid="{00000000-0005-0000-0000-0000DE220000}"/>
    <cellStyle name="Normal 6 2 10 3 2 7 2" xfId="8932" xr:uid="{00000000-0005-0000-0000-0000DF220000}"/>
    <cellStyle name="Normal 6 2 10 3 2 8" xfId="8933" xr:uid="{00000000-0005-0000-0000-0000E0220000}"/>
    <cellStyle name="Normal 6 2 10 3 3" xfId="8934" xr:uid="{00000000-0005-0000-0000-0000E1220000}"/>
    <cellStyle name="Normal 6 2 10 3 3 2" xfId="8935" xr:uid="{00000000-0005-0000-0000-0000E2220000}"/>
    <cellStyle name="Normal 6 2 10 3 3 2 2" xfId="8936" xr:uid="{00000000-0005-0000-0000-0000E3220000}"/>
    <cellStyle name="Normal 6 2 10 3 3 2 2 2" xfId="8937" xr:uid="{00000000-0005-0000-0000-0000E4220000}"/>
    <cellStyle name="Normal 6 2 10 3 3 2 2 2 2" xfId="8938" xr:uid="{00000000-0005-0000-0000-0000E5220000}"/>
    <cellStyle name="Normal 6 2 10 3 3 2 2 2 2 2" xfId="8939" xr:uid="{00000000-0005-0000-0000-0000E6220000}"/>
    <cellStyle name="Normal 6 2 10 3 3 2 2 2 3" xfId="8940" xr:uid="{00000000-0005-0000-0000-0000E7220000}"/>
    <cellStyle name="Normal 6 2 10 3 3 2 2 3" xfId="8941" xr:uid="{00000000-0005-0000-0000-0000E8220000}"/>
    <cellStyle name="Normal 6 2 10 3 3 2 2 3 2" xfId="8942" xr:uid="{00000000-0005-0000-0000-0000E9220000}"/>
    <cellStyle name="Normal 6 2 10 3 3 2 2 4" xfId="8943" xr:uid="{00000000-0005-0000-0000-0000EA220000}"/>
    <cellStyle name="Normal 6 2 10 3 3 2 3" xfId="8944" xr:uid="{00000000-0005-0000-0000-0000EB220000}"/>
    <cellStyle name="Normal 6 2 10 3 3 2 3 2" xfId="8945" xr:uid="{00000000-0005-0000-0000-0000EC220000}"/>
    <cellStyle name="Normal 6 2 10 3 3 2 3 2 2" xfId="8946" xr:uid="{00000000-0005-0000-0000-0000ED220000}"/>
    <cellStyle name="Normal 6 2 10 3 3 2 3 2 2 2" xfId="8947" xr:uid="{00000000-0005-0000-0000-0000EE220000}"/>
    <cellStyle name="Normal 6 2 10 3 3 2 3 2 3" xfId="8948" xr:uid="{00000000-0005-0000-0000-0000EF220000}"/>
    <cellStyle name="Normal 6 2 10 3 3 2 3 3" xfId="8949" xr:uid="{00000000-0005-0000-0000-0000F0220000}"/>
    <cellStyle name="Normal 6 2 10 3 3 2 3 3 2" xfId="8950" xr:uid="{00000000-0005-0000-0000-0000F1220000}"/>
    <cellStyle name="Normal 6 2 10 3 3 2 3 4" xfId="8951" xr:uid="{00000000-0005-0000-0000-0000F2220000}"/>
    <cellStyle name="Normal 6 2 10 3 3 2 4" xfId="8952" xr:uid="{00000000-0005-0000-0000-0000F3220000}"/>
    <cellStyle name="Normal 6 2 10 3 3 2 4 2" xfId="8953" xr:uid="{00000000-0005-0000-0000-0000F4220000}"/>
    <cellStyle name="Normal 6 2 10 3 3 2 4 2 2" xfId="8954" xr:uid="{00000000-0005-0000-0000-0000F5220000}"/>
    <cellStyle name="Normal 6 2 10 3 3 2 4 3" xfId="8955" xr:uid="{00000000-0005-0000-0000-0000F6220000}"/>
    <cellStyle name="Normal 6 2 10 3 3 2 5" xfId="8956" xr:uid="{00000000-0005-0000-0000-0000F7220000}"/>
    <cellStyle name="Normal 6 2 10 3 3 2 5 2" xfId="8957" xr:uid="{00000000-0005-0000-0000-0000F8220000}"/>
    <cellStyle name="Normal 6 2 10 3 3 2 6" xfId="8958" xr:uid="{00000000-0005-0000-0000-0000F9220000}"/>
    <cellStyle name="Normal 6 2 10 3 3 3" xfId="8959" xr:uid="{00000000-0005-0000-0000-0000FA220000}"/>
    <cellStyle name="Normal 6 2 10 3 3 3 2" xfId="8960" xr:uid="{00000000-0005-0000-0000-0000FB220000}"/>
    <cellStyle name="Normal 6 2 10 3 3 3 2 2" xfId="8961" xr:uid="{00000000-0005-0000-0000-0000FC220000}"/>
    <cellStyle name="Normal 6 2 10 3 3 3 2 2 2" xfId="8962" xr:uid="{00000000-0005-0000-0000-0000FD220000}"/>
    <cellStyle name="Normal 6 2 10 3 3 3 2 3" xfId="8963" xr:uid="{00000000-0005-0000-0000-0000FE220000}"/>
    <cellStyle name="Normal 6 2 10 3 3 3 3" xfId="8964" xr:uid="{00000000-0005-0000-0000-0000FF220000}"/>
    <cellStyle name="Normal 6 2 10 3 3 3 3 2" xfId="8965" xr:uid="{00000000-0005-0000-0000-000000230000}"/>
    <cellStyle name="Normal 6 2 10 3 3 3 4" xfId="8966" xr:uid="{00000000-0005-0000-0000-000001230000}"/>
    <cellStyle name="Normal 6 2 10 3 3 4" xfId="8967" xr:uid="{00000000-0005-0000-0000-000002230000}"/>
    <cellStyle name="Normal 6 2 10 3 3 4 2" xfId="8968" xr:uid="{00000000-0005-0000-0000-000003230000}"/>
    <cellStyle name="Normal 6 2 10 3 3 4 2 2" xfId="8969" xr:uid="{00000000-0005-0000-0000-000004230000}"/>
    <cellStyle name="Normal 6 2 10 3 3 4 2 2 2" xfId="8970" xr:uid="{00000000-0005-0000-0000-000005230000}"/>
    <cellStyle name="Normal 6 2 10 3 3 4 2 3" xfId="8971" xr:uid="{00000000-0005-0000-0000-000006230000}"/>
    <cellStyle name="Normal 6 2 10 3 3 4 3" xfId="8972" xr:uid="{00000000-0005-0000-0000-000007230000}"/>
    <cellStyle name="Normal 6 2 10 3 3 4 3 2" xfId="8973" xr:uid="{00000000-0005-0000-0000-000008230000}"/>
    <cellStyle name="Normal 6 2 10 3 3 4 4" xfId="8974" xr:uid="{00000000-0005-0000-0000-000009230000}"/>
    <cellStyle name="Normal 6 2 10 3 3 5" xfId="8975" xr:uid="{00000000-0005-0000-0000-00000A230000}"/>
    <cellStyle name="Normal 6 2 10 3 3 5 2" xfId="8976" xr:uid="{00000000-0005-0000-0000-00000B230000}"/>
    <cellStyle name="Normal 6 2 10 3 3 5 2 2" xfId="8977" xr:uid="{00000000-0005-0000-0000-00000C230000}"/>
    <cellStyle name="Normal 6 2 10 3 3 5 3" xfId="8978" xr:uid="{00000000-0005-0000-0000-00000D230000}"/>
    <cellStyle name="Normal 6 2 10 3 3 6" xfId="8979" xr:uid="{00000000-0005-0000-0000-00000E230000}"/>
    <cellStyle name="Normal 6 2 10 3 3 6 2" xfId="8980" xr:uid="{00000000-0005-0000-0000-00000F230000}"/>
    <cellStyle name="Normal 6 2 10 3 3 7" xfId="8981" xr:uid="{00000000-0005-0000-0000-000010230000}"/>
    <cellStyle name="Normal 6 2 10 3 4" xfId="8982" xr:uid="{00000000-0005-0000-0000-000011230000}"/>
    <cellStyle name="Normal 6 2 10 3 4 2" xfId="8983" xr:uid="{00000000-0005-0000-0000-000012230000}"/>
    <cellStyle name="Normal 6 2 10 3 4 2 2" xfId="8984" xr:uid="{00000000-0005-0000-0000-000013230000}"/>
    <cellStyle name="Normal 6 2 10 3 4 2 2 2" xfId="8985" xr:uid="{00000000-0005-0000-0000-000014230000}"/>
    <cellStyle name="Normal 6 2 10 3 4 2 2 2 2" xfId="8986" xr:uid="{00000000-0005-0000-0000-000015230000}"/>
    <cellStyle name="Normal 6 2 10 3 4 2 2 3" xfId="8987" xr:uid="{00000000-0005-0000-0000-000016230000}"/>
    <cellStyle name="Normal 6 2 10 3 4 2 3" xfId="8988" xr:uid="{00000000-0005-0000-0000-000017230000}"/>
    <cellStyle name="Normal 6 2 10 3 4 2 3 2" xfId="8989" xr:uid="{00000000-0005-0000-0000-000018230000}"/>
    <cellStyle name="Normal 6 2 10 3 4 2 4" xfId="8990" xr:uid="{00000000-0005-0000-0000-000019230000}"/>
    <cellStyle name="Normal 6 2 10 3 4 3" xfId="8991" xr:uid="{00000000-0005-0000-0000-00001A230000}"/>
    <cellStyle name="Normal 6 2 10 3 4 3 2" xfId="8992" xr:uid="{00000000-0005-0000-0000-00001B230000}"/>
    <cellStyle name="Normal 6 2 10 3 4 3 2 2" xfId="8993" xr:uid="{00000000-0005-0000-0000-00001C230000}"/>
    <cellStyle name="Normal 6 2 10 3 4 3 2 2 2" xfId="8994" xr:uid="{00000000-0005-0000-0000-00001D230000}"/>
    <cellStyle name="Normal 6 2 10 3 4 3 2 3" xfId="8995" xr:uid="{00000000-0005-0000-0000-00001E230000}"/>
    <cellStyle name="Normal 6 2 10 3 4 3 3" xfId="8996" xr:uid="{00000000-0005-0000-0000-00001F230000}"/>
    <cellStyle name="Normal 6 2 10 3 4 3 3 2" xfId="8997" xr:uid="{00000000-0005-0000-0000-000020230000}"/>
    <cellStyle name="Normal 6 2 10 3 4 3 4" xfId="8998" xr:uid="{00000000-0005-0000-0000-000021230000}"/>
    <cellStyle name="Normal 6 2 10 3 4 4" xfId="8999" xr:uid="{00000000-0005-0000-0000-000022230000}"/>
    <cellStyle name="Normal 6 2 10 3 4 4 2" xfId="9000" xr:uid="{00000000-0005-0000-0000-000023230000}"/>
    <cellStyle name="Normal 6 2 10 3 4 4 2 2" xfId="9001" xr:uid="{00000000-0005-0000-0000-000024230000}"/>
    <cellStyle name="Normal 6 2 10 3 4 4 3" xfId="9002" xr:uid="{00000000-0005-0000-0000-000025230000}"/>
    <cellStyle name="Normal 6 2 10 3 4 5" xfId="9003" xr:uid="{00000000-0005-0000-0000-000026230000}"/>
    <cellStyle name="Normal 6 2 10 3 4 5 2" xfId="9004" xr:uid="{00000000-0005-0000-0000-000027230000}"/>
    <cellStyle name="Normal 6 2 10 3 4 6" xfId="9005" xr:uid="{00000000-0005-0000-0000-000028230000}"/>
    <cellStyle name="Normal 6 2 10 3 5" xfId="9006" xr:uid="{00000000-0005-0000-0000-000029230000}"/>
    <cellStyle name="Normal 6 2 10 3 5 2" xfId="9007" xr:uid="{00000000-0005-0000-0000-00002A230000}"/>
    <cellStyle name="Normal 6 2 10 3 5 2 2" xfId="9008" xr:uid="{00000000-0005-0000-0000-00002B230000}"/>
    <cellStyle name="Normal 6 2 10 3 5 2 2 2" xfId="9009" xr:uid="{00000000-0005-0000-0000-00002C230000}"/>
    <cellStyle name="Normal 6 2 10 3 5 2 3" xfId="9010" xr:uid="{00000000-0005-0000-0000-00002D230000}"/>
    <cellStyle name="Normal 6 2 10 3 5 3" xfId="9011" xr:uid="{00000000-0005-0000-0000-00002E230000}"/>
    <cellStyle name="Normal 6 2 10 3 5 3 2" xfId="9012" xr:uid="{00000000-0005-0000-0000-00002F230000}"/>
    <cellStyle name="Normal 6 2 10 3 5 4" xfId="9013" xr:uid="{00000000-0005-0000-0000-000030230000}"/>
    <cellStyle name="Normal 6 2 10 3 6" xfId="9014" xr:uid="{00000000-0005-0000-0000-000031230000}"/>
    <cellStyle name="Normal 6 2 10 3 6 2" xfId="9015" xr:uid="{00000000-0005-0000-0000-000032230000}"/>
    <cellStyle name="Normal 6 2 10 3 6 2 2" xfId="9016" xr:uid="{00000000-0005-0000-0000-000033230000}"/>
    <cellStyle name="Normal 6 2 10 3 6 2 2 2" xfId="9017" xr:uid="{00000000-0005-0000-0000-000034230000}"/>
    <cellStyle name="Normal 6 2 10 3 6 2 3" xfId="9018" xr:uid="{00000000-0005-0000-0000-000035230000}"/>
    <cellStyle name="Normal 6 2 10 3 6 3" xfId="9019" xr:uid="{00000000-0005-0000-0000-000036230000}"/>
    <cellStyle name="Normal 6 2 10 3 6 3 2" xfId="9020" xr:uid="{00000000-0005-0000-0000-000037230000}"/>
    <cellStyle name="Normal 6 2 10 3 6 4" xfId="9021" xr:uid="{00000000-0005-0000-0000-000038230000}"/>
    <cellStyle name="Normal 6 2 10 3 7" xfId="9022" xr:uid="{00000000-0005-0000-0000-000039230000}"/>
    <cellStyle name="Normal 6 2 10 3 7 2" xfId="9023" xr:uid="{00000000-0005-0000-0000-00003A230000}"/>
    <cellStyle name="Normal 6 2 10 3 7 2 2" xfId="9024" xr:uid="{00000000-0005-0000-0000-00003B230000}"/>
    <cellStyle name="Normal 6 2 10 3 7 3" xfId="9025" xr:uid="{00000000-0005-0000-0000-00003C230000}"/>
    <cellStyle name="Normal 6 2 10 3 8" xfId="9026" xr:uid="{00000000-0005-0000-0000-00003D230000}"/>
    <cellStyle name="Normal 6 2 10 3 8 2" xfId="9027" xr:uid="{00000000-0005-0000-0000-00003E230000}"/>
    <cellStyle name="Normal 6 2 10 3 9" xfId="9028" xr:uid="{00000000-0005-0000-0000-00003F230000}"/>
    <cellStyle name="Normal 6 2 10 4" xfId="9029" xr:uid="{00000000-0005-0000-0000-000040230000}"/>
    <cellStyle name="Normal 6 2 10 4 2" xfId="9030" xr:uid="{00000000-0005-0000-0000-000041230000}"/>
    <cellStyle name="Normal 6 2 10 4 2 2" xfId="9031" xr:uid="{00000000-0005-0000-0000-000042230000}"/>
    <cellStyle name="Normal 6 2 10 4 2 2 2" xfId="9032" xr:uid="{00000000-0005-0000-0000-000043230000}"/>
    <cellStyle name="Normal 6 2 10 4 2 2 2 2" xfId="9033" xr:uid="{00000000-0005-0000-0000-000044230000}"/>
    <cellStyle name="Normal 6 2 10 4 2 2 2 2 2" xfId="9034" xr:uid="{00000000-0005-0000-0000-000045230000}"/>
    <cellStyle name="Normal 6 2 10 4 2 2 2 2 2 2" xfId="9035" xr:uid="{00000000-0005-0000-0000-000046230000}"/>
    <cellStyle name="Normal 6 2 10 4 2 2 2 2 2 2 2" xfId="9036" xr:uid="{00000000-0005-0000-0000-000047230000}"/>
    <cellStyle name="Normal 6 2 10 4 2 2 2 2 2 3" xfId="9037" xr:uid="{00000000-0005-0000-0000-000048230000}"/>
    <cellStyle name="Normal 6 2 10 4 2 2 2 2 3" xfId="9038" xr:uid="{00000000-0005-0000-0000-000049230000}"/>
    <cellStyle name="Normal 6 2 10 4 2 2 2 2 3 2" xfId="9039" xr:uid="{00000000-0005-0000-0000-00004A230000}"/>
    <cellStyle name="Normal 6 2 10 4 2 2 2 2 4" xfId="9040" xr:uid="{00000000-0005-0000-0000-00004B230000}"/>
    <cellStyle name="Normal 6 2 10 4 2 2 2 3" xfId="9041" xr:uid="{00000000-0005-0000-0000-00004C230000}"/>
    <cellStyle name="Normal 6 2 10 4 2 2 2 3 2" xfId="9042" xr:uid="{00000000-0005-0000-0000-00004D230000}"/>
    <cellStyle name="Normal 6 2 10 4 2 2 2 3 2 2" xfId="9043" xr:uid="{00000000-0005-0000-0000-00004E230000}"/>
    <cellStyle name="Normal 6 2 10 4 2 2 2 3 2 2 2" xfId="9044" xr:uid="{00000000-0005-0000-0000-00004F230000}"/>
    <cellStyle name="Normal 6 2 10 4 2 2 2 3 2 3" xfId="9045" xr:uid="{00000000-0005-0000-0000-000050230000}"/>
    <cellStyle name="Normal 6 2 10 4 2 2 2 3 3" xfId="9046" xr:uid="{00000000-0005-0000-0000-000051230000}"/>
    <cellStyle name="Normal 6 2 10 4 2 2 2 3 3 2" xfId="9047" xr:uid="{00000000-0005-0000-0000-000052230000}"/>
    <cellStyle name="Normal 6 2 10 4 2 2 2 3 4" xfId="9048" xr:uid="{00000000-0005-0000-0000-000053230000}"/>
    <cellStyle name="Normal 6 2 10 4 2 2 2 4" xfId="9049" xr:uid="{00000000-0005-0000-0000-000054230000}"/>
    <cellStyle name="Normal 6 2 10 4 2 2 2 4 2" xfId="9050" xr:uid="{00000000-0005-0000-0000-000055230000}"/>
    <cellStyle name="Normal 6 2 10 4 2 2 2 4 2 2" xfId="9051" xr:uid="{00000000-0005-0000-0000-000056230000}"/>
    <cellStyle name="Normal 6 2 10 4 2 2 2 4 3" xfId="9052" xr:uid="{00000000-0005-0000-0000-000057230000}"/>
    <cellStyle name="Normal 6 2 10 4 2 2 2 5" xfId="9053" xr:uid="{00000000-0005-0000-0000-000058230000}"/>
    <cellStyle name="Normal 6 2 10 4 2 2 2 5 2" xfId="9054" xr:uid="{00000000-0005-0000-0000-000059230000}"/>
    <cellStyle name="Normal 6 2 10 4 2 2 2 6" xfId="9055" xr:uid="{00000000-0005-0000-0000-00005A230000}"/>
    <cellStyle name="Normal 6 2 10 4 2 2 3" xfId="9056" xr:uid="{00000000-0005-0000-0000-00005B230000}"/>
    <cellStyle name="Normal 6 2 10 4 2 2 3 2" xfId="9057" xr:uid="{00000000-0005-0000-0000-00005C230000}"/>
    <cellStyle name="Normal 6 2 10 4 2 2 3 2 2" xfId="9058" xr:uid="{00000000-0005-0000-0000-00005D230000}"/>
    <cellStyle name="Normal 6 2 10 4 2 2 3 2 2 2" xfId="9059" xr:uid="{00000000-0005-0000-0000-00005E230000}"/>
    <cellStyle name="Normal 6 2 10 4 2 2 3 2 3" xfId="9060" xr:uid="{00000000-0005-0000-0000-00005F230000}"/>
    <cellStyle name="Normal 6 2 10 4 2 2 3 3" xfId="9061" xr:uid="{00000000-0005-0000-0000-000060230000}"/>
    <cellStyle name="Normal 6 2 10 4 2 2 3 3 2" xfId="9062" xr:uid="{00000000-0005-0000-0000-000061230000}"/>
    <cellStyle name="Normal 6 2 10 4 2 2 3 4" xfId="9063" xr:uid="{00000000-0005-0000-0000-000062230000}"/>
    <cellStyle name="Normal 6 2 10 4 2 2 4" xfId="9064" xr:uid="{00000000-0005-0000-0000-000063230000}"/>
    <cellStyle name="Normal 6 2 10 4 2 2 4 2" xfId="9065" xr:uid="{00000000-0005-0000-0000-000064230000}"/>
    <cellStyle name="Normal 6 2 10 4 2 2 4 2 2" xfId="9066" xr:uid="{00000000-0005-0000-0000-000065230000}"/>
    <cellStyle name="Normal 6 2 10 4 2 2 4 2 2 2" xfId="9067" xr:uid="{00000000-0005-0000-0000-000066230000}"/>
    <cellStyle name="Normal 6 2 10 4 2 2 4 2 3" xfId="9068" xr:uid="{00000000-0005-0000-0000-000067230000}"/>
    <cellStyle name="Normal 6 2 10 4 2 2 4 3" xfId="9069" xr:uid="{00000000-0005-0000-0000-000068230000}"/>
    <cellStyle name="Normal 6 2 10 4 2 2 4 3 2" xfId="9070" xr:uid="{00000000-0005-0000-0000-000069230000}"/>
    <cellStyle name="Normal 6 2 10 4 2 2 4 4" xfId="9071" xr:uid="{00000000-0005-0000-0000-00006A230000}"/>
    <cellStyle name="Normal 6 2 10 4 2 2 5" xfId="9072" xr:uid="{00000000-0005-0000-0000-00006B230000}"/>
    <cellStyle name="Normal 6 2 10 4 2 2 5 2" xfId="9073" xr:uid="{00000000-0005-0000-0000-00006C230000}"/>
    <cellStyle name="Normal 6 2 10 4 2 2 5 2 2" xfId="9074" xr:uid="{00000000-0005-0000-0000-00006D230000}"/>
    <cellStyle name="Normal 6 2 10 4 2 2 5 3" xfId="9075" xr:uid="{00000000-0005-0000-0000-00006E230000}"/>
    <cellStyle name="Normal 6 2 10 4 2 2 6" xfId="9076" xr:uid="{00000000-0005-0000-0000-00006F230000}"/>
    <cellStyle name="Normal 6 2 10 4 2 2 6 2" xfId="9077" xr:uid="{00000000-0005-0000-0000-000070230000}"/>
    <cellStyle name="Normal 6 2 10 4 2 2 7" xfId="9078" xr:uid="{00000000-0005-0000-0000-000071230000}"/>
    <cellStyle name="Normal 6 2 10 4 2 3" xfId="9079" xr:uid="{00000000-0005-0000-0000-000072230000}"/>
    <cellStyle name="Normal 6 2 10 4 2 3 2" xfId="9080" xr:uid="{00000000-0005-0000-0000-000073230000}"/>
    <cellStyle name="Normal 6 2 10 4 2 3 2 2" xfId="9081" xr:uid="{00000000-0005-0000-0000-000074230000}"/>
    <cellStyle name="Normal 6 2 10 4 2 3 2 2 2" xfId="9082" xr:uid="{00000000-0005-0000-0000-000075230000}"/>
    <cellStyle name="Normal 6 2 10 4 2 3 2 2 2 2" xfId="9083" xr:uid="{00000000-0005-0000-0000-000076230000}"/>
    <cellStyle name="Normal 6 2 10 4 2 3 2 2 3" xfId="9084" xr:uid="{00000000-0005-0000-0000-000077230000}"/>
    <cellStyle name="Normal 6 2 10 4 2 3 2 3" xfId="9085" xr:uid="{00000000-0005-0000-0000-000078230000}"/>
    <cellStyle name="Normal 6 2 10 4 2 3 2 3 2" xfId="9086" xr:uid="{00000000-0005-0000-0000-000079230000}"/>
    <cellStyle name="Normal 6 2 10 4 2 3 2 4" xfId="9087" xr:uid="{00000000-0005-0000-0000-00007A230000}"/>
    <cellStyle name="Normal 6 2 10 4 2 3 3" xfId="9088" xr:uid="{00000000-0005-0000-0000-00007B230000}"/>
    <cellStyle name="Normal 6 2 10 4 2 3 3 2" xfId="9089" xr:uid="{00000000-0005-0000-0000-00007C230000}"/>
    <cellStyle name="Normal 6 2 10 4 2 3 3 2 2" xfId="9090" xr:uid="{00000000-0005-0000-0000-00007D230000}"/>
    <cellStyle name="Normal 6 2 10 4 2 3 3 2 2 2" xfId="9091" xr:uid="{00000000-0005-0000-0000-00007E230000}"/>
    <cellStyle name="Normal 6 2 10 4 2 3 3 2 3" xfId="9092" xr:uid="{00000000-0005-0000-0000-00007F230000}"/>
    <cellStyle name="Normal 6 2 10 4 2 3 3 3" xfId="9093" xr:uid="{00000000-0005-0000-0000-000080230000}"/>
    <cellStyle name="Normal 6 2 10 4 2 3 3 3 2" xfId="9094" xr:uid="{00000000-0005-0000-0000-000081230000}"/>
    <cellStyle name="Normal 6 2 10 4 2 3 3 4" xfId="9095" xr:uid="{00000000-0005-0000-0000-000082230000}"/>
    <cellStyle name="Normal 6 2 10 4 2 3 4" xfId="9096" xr:uid="{00000000-0005-0000-0000-000083230000}"/>
    <cellStyle name="Normal 6 2 10 4 2 3 4 2" xfId="9097" xr:uid="{00000000-0005-0000-0000-000084230000}"/>
    <cellStyle name="Normal 6 2 10 4 2 3 4 2 2" xfId="9098" xr:uid="{00000000-0005-0000-0000-000085230000}"/>
    <cellStyle name="Normal 6 2 10 4 2 3 4 3" xfId="9099" xr:uid="{00000000-0005-0000-0000-000086230000}"/>
    <cellStyle name="Normal 6 2 10 4 2 3 5" xfId="9100" xr:uid="{00000000-0005-0000-0000-000087230000}"/>
    <cellStyle name="Normal 6 2 10 4 2 3 5 2" xfId="9101" xr:uid="{00000000-0005-0000-0000-000088230000}"/>
    <cellStyle name="Normal 6 2 10 4 2 3 6" xfId="9102" xr:uid="{00000000-0005-0000-0000-000089230000}"/>
    <cellStyle name="Normal 6 2 10 4 2 4" xfId="9103" xr:uid="{00000000-0005-0000-0000-00008A230000}"/>
    <cellStyle name="Normal 6 2 10 4 2 4 2" xfId="9104" xr:uid="{00000000-0005-0000-0000-00008B230000}"/>
    <cellStyle name="Normal 6 2 10 4 2 4 2 2" xfId="9105" xr:uid="{00000000-0005-0000-0000-00008C230000}"/>
    <cellStyle name="Normal 6 2 10 4 2 4 2 2 2" xfId="9106" xr:uid="{00000000-0005-0000-0000-00008D230000}"/>
    <cellStyle name="Normal 6 2 10 4 2 4 2 3" xfId="9107" xr:uid="{00000000-0005-0000-0000-00008E230000}"/>
    <cellStyle name="Normal 6 2 10 4 2 4 3" xfId="9108" xr:uid="{00000000-0005-0000-0000-00008F230000}"/>
    <cellStyle name="Normal 6 2 10 4 2 4 3 2" xfId="9109" xr:uid="{00000000-0005-0000-0000-000090230000}"/>
    <cellStyle name="Normal 6 2 10 4 2 4 4" xfId="9110" xr:uid="{00000000-0005-0000-0000-000091230000}"/>
    <cellStyle name="Normal 6 2 10 4 2 5" xfId="9111" xr:uid="{00000000-0005-0000-0000-000092230000}"/>
    <cellStyle name="Normal 6 2 10 4 2 5 2" xfId="9112" xr:uid="{00000000-0005-0000-0000-000093230000}"/>
    <cellStyle name="Normal 6 2 10 4 2 5 2 2" xfId="9113" xr:uid="{00000000-0005-0000-0000-000094230000}"/>
    <cellStyle name="Normal 6 2 10 4 2 5 2 2 2" xfId="9114" xr:uid="{00000000-0005-0000-0000-000095230000}"/>
    <cellStyle name="Normal 6 2 10 4 2 5 2 3" xfId="9115" xr:uid="{00000000-0005-0000-0000-000096230000}"/>
    <cellStyle name="Normal 6 2 10 4 2 5 3" xfId="9116" xr:uid="{00000000-0005-0000-0000-000097230000}"/>
    <cellStyle name="Normal 6 2 10 4 2 5 3 2" xfId="9117" xr:uid="{00000000-0005-0000-0000-000098230000}"/>
    <cellStyle name="Normal 6 2 10 4 2 5 4" xfId="9118" xr:uid="{00000000-0005-0000-0000-000099230000}"/>
    <cellStyle name="Normal 6 2 10 4 2 6" xfId="9119" xr:uid="{00000000-0005-0000-0000-00009A230000}"/>
    <cellStyle name="Normal 6 2 10 4 2 6 2" xfId="9120" xr:uid="{00000000-0005-0000-0000-00009B230000}"/>
    <cellStyle name="Normal 6 2 10 4 2 6 2 2" xfId="9121" xr:uid="{00000000-0005-0000-0000-00009C230000}"/>
    <cellStyle name="Normal 6 2 10 4 2 6 3" xfId="9122" xr:uid="{00000000-0005-0000-0000-00009D230000}"/>
    <cellStyle name="Normal 6 2 10 4 2 7" xfId="9123" xr:uid="{00000000-0005-0000-0000-00009E230000}"/>
    <cellStyle name="Normal 6 2 10 4 2 7 2" xfId="9124" xr:uid="{00000000-0005-0000-0000-00009F230000}"/>
    <cellStyle name="Normal 6 2 10 4 2 8" xfId="9125" xr:uid="{00000000-0005-0000-0000-0000A0230000}"/>
    <cellStyle name="Normal 6 2 10 4 3" xfId="9126" xr:uid="{00000000-0005-0000-0000-0000A1230000}"/>
    <cellStyle name="Normal 6 2 10 4 3 2" xfId="9127" xr:uid="{00000000-0005-0000-0000-0000A2230000}"/>
    <cellStyle name="Normal 6 2 10 4 3 2 2" xfId="9128" xr:uid="{00000000-0005-0000-0000-0000A3230000}"/>
    <cellStyle name="Normal 6 2 10 4 3 2 2 2" xfId="9129" xr:uid="{00000000-0005-0000-0000-0000A4230000}"/>
    <cellStyle name="Normal 6 2 10 4 3 2 2 2 2" xfId="9130" xr:uid="{00000000-0005-0000-0000-0000A5230000}"/>
    <cellStyle name="Normal 6 2 10 4 3 2 2 2 2 2" xfId="9131" xr:uid="{00000000-0005-0000-0000-0000A6230000}"/>
    <cellStyle name="Normal 6 2 10 4 3 2 2 2 3" xfId="9132" xr:uid="{00000000-0005-0000-0000-0000A7230000}"/>
    <cellStyle name="Normal 6 2 10 4 3 2 2 3" xfId="9133" xr:uid="{00000000-0005-0000-0000-0000A8230000}"/>
    <cellStyle name="Normal 6 2 10 4 3 2 2 3 2" xfId="9134" xr:uid="{00000000-0005-0000-0000-0000A9230000}"/>
    <cellStyle name="Normal 6 2 10 4 3 2 2 4" xfId="9135" xr:uid="{00000000-0005-0000-0000-0000AA230000}"/>
    <cellStyle name="Normal 6 2 10 4 3 2 3" xfId="9136" xr:uid="{00000000-0005-0000-0000-0000AB230000}"/>
    <cellStyle name="Normal 6 2 10 4 3 2 3 2" xfId="9137" xr:uid="{00000000-0005-0000-0000-0000AC230000}"/>
    <cellStyle name="Normal 6 2 10 4 3 2 3 2 2" xfId="9138" xr:uid="{00000000-0005-0000-0000-0000AD230000}"/>
    <cellStyle name="Normal 6 2 10 4 3 2 3 2 2 2" xfId="9139" xr:uid="{00000000-0005-0000-0000-0000AE230000}"/>
    <cellStyle name="Normal 6 2 10 4 3 2 3 2 3" xfId="9140" xr:uid="{00000000-0005-0000-0000-0000AF230000}"/>
    <cellStyle name="Normal 6 2 10 4 3 2 3 3" xfId="9141" xr:uid="{00000000-0005-0000-0000-0000B0230000}"/>
    <cellStyle name="Normal 6 2 10 4 3 2 3 3 2" xfId="9142" xr:uid="{00000000-0005-0000-0000-0000B1230000}"/>
    <cellStyle name="Normal 6 2 10 4 3 2 3 4" xfId="9143" xr:uid="{00000000-0005-0000-0000-0000B2230000}"/>
    <cellStyle name="Normal 6 2 10 4 3 2 4" xfId="9144" xr:uid="{00000000-0005-0000-0000-0000B3230000}"/>
    <cellStyle name="Normal 6 2 10 4 3 2 4 2" xfId="9145" xr:uid="{00000000-0005-0000-0000-0000B4230000}"/>
    <cellStyle name="Normal 6 2 10 4 3 2 4 2 2" xfId="9146" xr:uid="{00000000-0005-0000-0000-0000B5230000}"/>
    <cellStyle name="Normal 6 2 10 4 3 2 4 3" xfId="9147" xr:uid="{00000000-0005-0000-0000-0000B6230000}"/>
    <cellStyle name="Normal 6 2 10 4 3 2 5" xfId="9148" xr:uid="{00000000-0005-0000-0000-0000B7230000}"/>
    <cellStyle name="Normal 6 2 10 4 3 2 5 2" xfId="9149" xr:uid="{00000000-0005-0000-0000-0000B8230000}"/>
    <cellStyle name="Normal 6 2 10 4 3 2 6" xfId="9150" xr:uid="{00000000-0005-0000-0000-0000B9230000}"/>
    <cellStyle name="Normal 6 2 10 4 3 3" xfId="9151" xr:uid="{00000000-0005-0000-0000-0000BA230000}"/>
    <cellStyle name="Normal 6 2 10 4 3 3 2" xfId="9152" xr:uid="{00000000-0005-0000-0000-0000BB230000}"/>
    <cellStyle name="Normal 6 2 10 4 3 3 2 2" xfId="9153" xr:uid="{00000000-0005-0000-0000-0000BC230000}"/>
    <cellStyle name="Normal 6 2 10 4 3 3 2 2 2" xfId="9154" xr:uid="{00000000-0005-0000-0000-0000BD230000}"/>
    <cellStyle name="Normal 6 2 10 4 3 3 2 3" xfId="9155" xr:uid="{00000000-0005-0000-0000-0000BE230000}"/>
    <cellStyle name="Normal 6 2 10 4 3 3 3" xfId="9156" xr:uid="{00000000-0005-0000-0000-0000BF230000}"/>
    <cellStyle name="Normal 6 2 10 4 3 3 3 2" xfId="9157" xr:uid="{00000000-0005-0000-0000-0000C0230000}"/>
    <cellStyle name="Normal 6 2 10 4 3 3 4" xfId="9158" xr:uid="{00000000-0005-0000-0000-0000C1230000}"/>
    <cellStyle name="Normal 6 2 10 4 3 4" xfId="9159" xr:uid="{00000000-0005-0000-0000-0000C2230000}"/>
    <cellStyle name="Normal 6 2 10 4 3 4 2" xfId="9160" xr:uid="{00000000-0005-0000-0000-0000C3230000}"/>
    <cellStyle name="Normal 6 2 10 4 3 4 2 2" xfId="9161" xr:uid="{00000000-0005-0000-0000-0000C4230000}"/>
    <cellStyle name="Normal 6 2 10 4 3 4 2 2 2" xfId="9162" xr:uid="{00000000-0005-0000-0000-0000C5230000}"/>
    <cellStyle name="Normal 6 2 10 4 3 4 2 3" xfId="9163" xr:uid="{00000000-0005-0000-0000-0000C6230000}"/>
    <cellStyle name="Normal 6 2 10 4 3 4 3" xfId="9164" xr:uid="{00000000-0005-0000-0000-0000C7230000}"/>
    <cellStyle name="Normal 6 2 10 4 3 4 3 2" xfId="9165" xr:uid="{00000000-0005-0000-0000-0000C8230000}"/>
    <cellStyle name="Normal 6 2 10 4 3 4 4" xfId="9166" xr:uid="{00000000-0005-0000-0000-0000C9230000}"/>
    <cellStyle name="Normal 6 2 10 4 3 5" xfId="9167" xr:uid="{00000000-0005-0000-0000-0000CA230000}"/>
    <cellStyle name="Normal 6 2 10 4 3 5 2" xfId="9168" xr:uid="{00000000-0005-0000-0000-0000CB230000}"/>
    <cellStyle name="Normal 6 2 10 4 3 5 2 2" xfId="9169" xr:uid="{00000000-0005-0000-0000-0000CC230000}"/>
    <cellStyle name="Normal 6 2 10 4 3 5 3" xfId="9170" xr:uid="{00000000-0005-0000-0000-0000CD230000}"/>
    <cellStyle name="Normal 6 2 10 4 3 6" xfId="9171" xr:uid="{00000000-0005-0000-0000-0000CE230000}"/>
    <cellStyle name="Normal 6 2 10 4 3 6 2" xfId="9172" xr:uid="{00000000-0005-0000-0000-0000CF230000}"/>
    <cellStyle name="Normal 6 2 10 4 3 7" xfId="9173" xr:uid="{00000000-0005-0000-0000-0000D0230000}"/>
    <cellStyle name="Normal 6 2 10 4 4" xfId="9174" xr:uid="{00000000-0005-0000-0000-0000D1230000}"/>
    <cellStyle name="Normal 6 2 10 4 4 2" xfId="9175" xr:uid="{00000000-0005-0000-0000-0000D2230000}"/>
    <cellStyle name="Normal 6 2 10 4 4 2 2" xfId="9176" xr:uid="{00000000-0005-0000-0000-0000D3230000}"/>
    <cellStyle name="Normal 6 2 10 4 4 2 2 2" xfId="9177" xr:uid="{00000000-0005-0000-0000-0000D4230000}"/>
    <cellStyle name="Normal 6 2 10 4 4 2 2 2 2" xfId="9178" xr:uid="{00000000-0005-0000-0000-0000D5230000}"/>
    <cellStyle name="Normal 6 2 10 4 4 2 2 3" xfId="9179" xr:uid="{00000000-0005-0000-0000-0000D6230000}"/>
    <cellStyle name="Normal 6 2 10 4 4 2 3" xfId="9180" xr:uid="{00000000-0005-0000-0000-0000D7230000}"/>
    <cellStyle name="Normal 6 2 10 4 4 2 3 2" xfId="9181" xr:uid="{00000000-0005-0000-0000-0000D8230000}"/>
    <cellStyle name="Normal 6 2 10 4 4 2 4" xfId="9182" xr:uid="{00000000-0005-0000-0000-0000D9230000}"/>
    <cellStyle name="Normal 6 2 10 4 4 3" xfId="9183" xr:uid="{00000000-0005-0000-0000-0000DA230000}"/>
    <cellStyle name="Normal 6 2 10 4 4 3 2" xfId="9184" xr:uid="{00000000-0005-0000-0000-0000DB230000}"/>
    <cellStyle name="Normal 6 2 10 4 4 3 2 2" xfId="9185" xr:uid="{00000000-0005-0000-0000-0000DC230000}"/>
    <cellStyle name="Normal 6 2 10 4 4 3 2 2 2" xfId="9186" xr:uid="{00000000-0005-0000-0000-0000DD230000}"/>
    <cellStyle name="Normal 6 2 10 4 4 3 2 3" xfId="9187" xr:uid="{00000000-0005-0000-0000-0000DE230000}"/>
    <cellStyle name="Normal 6 2 10 4 4 3 3" xfId="9188" xr:uid="{00000000-0005-0000-0000-0000DF230000}"/>
    <cellStyle name="Normal 6 2 10 4 4 3 3 2" xfId="9189" xr:uid="{00000000-0005-0000-0000-0000E0230000}"/>
    <cellStyle name="Normal 6 2 10 4 4 3 4" xfId="9190" xr:uid="{00000000-0005-0000-0000-0000E1230000}"/>
    <cellStyle name="Normal 6 2 10 4 4 4" xfId="9191" xr:uid="{00000000-0005-0000-0000-0000E2230000}"/>
    <cellStyle name="Normal 6 2 10 4 4 4 2" xfId="9192" xr:uid="{00000000-0005-0000-0000-0000E3230000}"/>
    <cellStyle name="Normal 6 2 10 4 4 4 2 2" xfId="9193" xr:uid="{00000000-0005-0000-0000-0000E4230000}"/>
    <cellStyle name="Normal 6 2 10 4 4 4 3" xfId="9194" xr:uid="{00000000-0005-0000-0000-0000E5230000}"/>
    <cellStyle name="Normal 6 2 10 4 4 5" xfId="9195" xr:uid="{00000000-0005-0000-0000-0000E6230000}"/>
    <cellStyle name="Normal 6 2 10 4 4 5 2" xfId="9196" xr:uid="{00000000-0005-0000-0000-0000E7230000}"/>
    <cellStyle name="Normal 6 2 10 4 4 6" xfId="9197" xr:uid="{00000000-0005-0000-0000-0000E8230000}"/>
    <cellStyle name="Normal 6 2 10 4 5" xfId="9198" xr:uid="{00000000-0005-0000-0000-0000E9230000}"/>
    <cellStyle name="Normal 6 2 10 4 5 2" xfId="9199" xr:uid="{00000000-0005-0000-0000-0000EA230000}"/>
    <cellStyle name="Normal 6 2 10 4 5 2 2" xfId="9200" xr:uid="{00000000-0005-0000-0000-0000EB230000}"/>
    <cellStyle name="Normal 6 2 10 4 5 2 2 2" xfId="9201" xr:uid="{00000000-0005-0000-0000-0000EC230000}"/>
    <cellStyle name="Normal 6 2 10 4 5 2 3" xfId="9202" xr:uid="{00000000-0005-0000-0000-0000ED230000}"/>
    <cellStyle name="Normal 6 2 10 4 5 3" xfId="9203" xr:uid="{00000000-0005-0000-0000-0000EE230000}"/>
    <cellStyle name="Normal 6 2 10 4 5 3 2" xfId="9204" xr:uid="{00000000-0005-0000-0000-0000EF230000}"/>
    <cellStyle name="Normal 6 2 10 4 5 4" xfId="9205" xr:uid="{00000000-0005-0000-0000-0000F0230000}"/>
    <cellStyle name="Normal 6 2 10 4 6" xfId="9206" xr:uid="{00000000-0005-0000-0000-0000F1230000}"/>
    <cellStyle name="Normal 6 2 10 4 6 2" xfId="9207" xr:uid="{00000000-0005-0000-0000-0000F2230000}"/>
    <cellStyle name="Normal 6 2 10 4 6 2 2" xfId="9208" xr:uid="{00000000-0005-0000-0000-0000F3230000}"/>
    <cellStyle name="Normal 6 2 10 4 6 2 2 2" xfId="9209" xr:uid="{00000000-0005-0000-0000-0000F4230000}"/>
    <cellStyle name="Normal 6 2 10 4 6 2 3" xfId="9210" xr:uid="{00000000-0005-0000-0000-0000F5230000}"/>
    <cellStyle name="Normal 6 2 10 4 6 3" xfId="9211" xr:uid="{00000000-0005-0000-0000-0000F6230000}"/>
    <cellStyle name="Normal 6 2 10 4 6 3 2" xfId="9212" xr:uid="{00000000-0005-0000-0000-0000F7230000}"/>
    <cellStyle name="Normal 6 2 10 4 6 4" xfId="9213" xr:uid="{00000000-0005-0000-0000-0000F8230000}"/>
    <cellStyle name="Normal 6 2 10 4 7" xfId="9214" xr:uid="{00000000-0005-0000-0000-0000F9230000}"/>
    <cellStyle name="Normal 6 2 10 4 7 2" xfId="9215" xr:uid="{00000000-0005-0000-0000-0000FA230000}"/>
    <cellStyle name="Normal 6 2 10 4 7 2 2" xfId="9216" xr:uid="{00000000-0005-0000-0000-0000FB230000}"/>
    <cellStyle name="Normal 6 2 10 4 7 3" xfId="9217" xr:uid="{00000000-0005-0000-0000-0000FC230000}"/>
    <cellStyle name="Normal 6 2 10 4 8" xfId="9218" xr:uid="{00000000-0005-0000-0000-0000FD230000}"/>
    <cellStyle name="Normal 6 2 10 4 8 2" xfId="9219" xr:uid="{00000000-0005-0000-0000-0000FE230000}"/>
    <cellStyle name="Normal 6 2 10 4 9" xfId="9220" xr:uid="{00000000-0005-0000-0000-0000FF230000}"/>
    <cellStyle name="Normal 6 2 10 5" xfId="9221" xr:uid="{00000000-0005-0000-0000-000000240000}"/>
    <cellStyle name="Normal 6 2 10 5 2" xfId="9222" xr:uid="{00000000-0005-0000-0000-000001240000}"/>
    <cellStyle name="Normal 6 2 10 5 2 2" xfId="9223" xr:uid="{00000000-0005-0000-0000-000002240000}"/>
    <cellStyle name="Normal 6 2 10 5 2 2 2" xfId="9224" xr:uid="{00000000-0005-0000-0000-000003240000}"/>
    <cellStyle name="Normal 6 2 10 5 2 2 2 2" xfId="9225" xr:uid="{00000000-0005-0000-0000-000004240000}"/>
    <cellStyle name="Normal 6 2 10 5 2 2 2 2 2" xfId="9226" xr:uid="{00000000-0005-0000-0000-000005240000}"/>
    <cellStyle name="Normal 6 2 10 5 2 2 2 2 2 2" xfId="9227" xr:uid="{00000000-0005-0000-0000-000006240000}"/>
    <cellStyle name="Normal 6 2 10 5 2 2 2 2 3" xfId="9228" xr:uid="{00000000-0005-0000-0000-000007240000}"/>
    <cellStyle name="Normal 6 2 10 5 2 2 2 3" xfId="9229" xr:uid="{00000000-0005-0000-0000-000008240000}"/>
    <cellStyle name="Normal 6 2 10 5 2 2 2 3 2" xfId="9230" xr:uid="{00000000-0005-0000-0000-000009240000}"/>
    <cellStyle name="Normal 6 2 10 5 2 2 2 4" xfId="9231" xr:uid="{00000000-0005-0000-0000-00000A240000}"/>
    <cellStyle name="Normal 6 2 10 5 2 2 3" xfId="9232" xr:uid="{00000000-0005-0000-0000-00000B240000}"/>
    <cellStyle name="Normal 6 2 10 5 2 2 3 2" xfId="9233" xr:uid="{00000000-0005-0000-0000-00000C240000}"/>
    <cellStyle name="Normal 6 2 10 5 2 2 3 2 2" xfId="9234" xr:uid="{00000000-0005-0000-0000-00000D240000}"/>
    <cellStyle name="Normal 6 2 10 5 2 2 3 2 2 2" xfId="9235" xr:uid="{00000000-0005-0000-0000-00000E240000}"/>
    <cellStyle name="Normal 6 2 10 5 2 2 3 2 3" xfId="9236" xr:uid="{00000000-0005-0000-0000-00000F240000}"/>
    <cellStyle name="Normal 6 2 10 5 2 2 3 3" xfId="9237" xr:uid="{00000000-0005-0000-0000-000010240000}"/>
    <cellStyle name="Normal 6 2 10 5 2 2 3 3 2" xfId="9238" xr:uid="{00000000-0005-0000-0000-000011240000}"/>
    <cellStyle name="Normal 6 2 10 5 2 2 3 4" xfId="9239" xr:uid="{00000000-0005-0000-0000-000012240000}"/>
    <cellStyle name="Normal 6 2 10 5 2 2 4" xfId="9240" xr:uid="{00000000-0005-0000-0000-000013240000}"/>
    <cellStyle name="Normal 6 2 10 5 2 2 4 2" xfId="9241" xr:uid="{00000000-0005-0000-0000-000014240000}"/>
    <cellStyle name="Normal 6 2 10 5 2 2 4 2 2" xfId="9242" xr:uid="{00000000-0005-0000-0000-000015240000}"/>
    <cellStyle name="Normal 6 2 10 5 2 2 4 3" xfId="9243" xr:uid="{00000000-0005-0000-0000-000016240000}"/>
    <cellStyle name="Normal 6 2 10 5 2 2 5" xfId="9244" xr:uid="{00000000-0005-0000-0000-000017240000}"/>
    <cellStyle name="Normal 6 2 10 5 2 2 5 2" xfId="9245" xr:uid="{00000000-0005-0000-0000-000018240000}"/>
    <cellStyle name="Normal 6 2 10 5 2 2 6" xfId="9246" xr:uid="{00000000-0005-0000-0000-000019240000}"/>
    <cellStyle name="Normal 6 2 10 5 2 3" xfId="9247" xr:uid="{00000000-0005-0000-0000-00001A240000}"/>
    <cellStyle name="Normal 6 2 10 5 2 3 2" xfId="9248" xr:uid="{00000000-0005-0000-0000-00001B240000}"/>
    <cellStyle name="Normal 6 2 10 5 2 3 2 2" xfId="9249" xr:uid="{00000000-0005-0000-0000-00001C240000}"/>
    <cellStyle name="Normal 6 2 10 5 2 3 2 2 2" xfId="9250" xr:uid="{00000000-0005-0000-0000-00001D240000}"/>
    <cellStyle name="Normal 6 2 10 5 2 3 2 3" xfId="9251" xr:uid="{00000000-0005-0000-0000-00001E240000}"/>
    <cellStyle name="Normal 6 2 10 5 2 3 3" xfId="9252" xr:uid="{00000000-0005-0000-0000-00001F240000}"/>
    <cellStyle name="Normal 6 2 10 5 2 3 3 2" xfId="9253" xr:uid="{00000000-0005-0000-0000-000020240000}"/>
    <cellStyle name="Normal 6 2 10 5 2 3 4" xfId="9254" xr:uid="{00000000-0005-0000-0000-000021240000}"/>
    <cellStyle name="Normal 6 2 10 5 2 4" xfId="9255" xr:uid="{00000000-0005-0000-0000-000022240000}"/>
    <cellStyle name="Normal 6 2 10 5 2 4 2" xfId="9256" xr:uid="{00000000-0005-0000-0000-000023240000}"/>
    <cellStyle name="Normal 6 2 10 5 2 4 2 2" xfId="9257" xr:uid="{00000000-0005-0000-0000-000024240000}"/>
    <cellStyle name="Normal 6 2 10 5 2 4 2 2 2" xfId="9258" xr:uid="{00000000-0005-0000-0000-000025240000}"/>
    <cellStyle name="Normal 6 2 10 5 2 4 2 3" xfId="9259" xr:uid="{00000000-0005-0000-0000-000026240000}"/>
    <cellStyle name="Normal 6 2 10 5 2 4 3" xfId="9260" xr:uid="{00000000-0005-0000-0000-000027240000}"/>
    <cellStyle name="Normal 6 2 10 5 2 4 3 2" xfId="9261" xr:uid="{00000000-0005-0000-0000-000028240000}"/>
    <cellStyle name="Normal 6 2 10 5 2 4 4" xfId="9262" xr:uid="{00000000-0005-0000-0000-000029240000}"/>
    <cellStyle name="Normal 6 2 10 5 2 5" xfId="9263" xr:uid="{00000000-0005-0000-0000-00002A240000}"/>
    <cellStyle name="Normal 6 2 10 5 2 5 2" xfId="9264" xr:uid="{00000000-0005-0000-0000-00002B240000}"/>
    <cellStyle name="Normal 6 2 10 5 2 5 2 2" xfId="9265" xr:uid="{00000000-0005-0000-0000-00002C240000}"/>
    <cellStyle name="Normal 6 2 10 5 2 5 3" xfId="9266" xr:uid="{00000000-0005-0000-0000-00002D240000}"/>
    <cellStyle name="Normal 6 2 10 5 2 6" xfId="9267" xr:uid="{00000000-0005-0000-0000-00002E240000}"/>
    <cellStyle name="Normal 6 2 10 5 2 6 2" xfId="9268" xr:uid="{00000000-0005-0000-0000-00002F240000}"/>
    <cellStyle name="Normal 6 2 10 5 2 7" xfId="9269" xr:uid="{00000000-0005-0000-0000-000030240000}"/>
    <cellStyle name="Normal 6 2 10 5 3" xfId="9270" xr:uid="{00000000-0005-0000-0000-000031240000}"/>
    <cellStyle name="Normal 6 2 10 5 3 2" xfId="9271" xr:uid="{00000000-0005-0000-0000-000032240000}"/>
    <cellStyle name="Normal 6 2 10 5 3 2 2" xfId="9272" xr:uid="{00000000-0005-0000-0000-000033240000}"/>
    <cellStyle name="Normal 6 2 10 5 3 2 2 2" xfId="9273" xr:uid="{00000000-0005-0000-0000-000034240000}"/>
    <cellStyle name="Normal 6 2 10 5 3 2 2 2 2" xfId="9274" xr:uid="{00000000-0005-0000-0000-000035240000}"/>
    <cellStyle name="Normal 6 2 10 5 3 2 2 3" xfId="9275" xr:uid="{00000000-0005-0000-0000-000036240000}"/>
    <cellStyle name="Normal 6 2 10 5 3 2 3" xfId="9276" xr:uid="{00000000-0005-0000-0000-000037240000}"/>
    <cellStyle name="Normal 6 2 10 5 3 2 3 2" xfId="9277" xr:uid="{00000000-0005-0000-0000-000038240000}"/>
    <cellStyle name="Normal 6 2 10 5 3 2 4" xfId="9278" xr:uid="{00000000-0005-0000-0000-000039240000}"/>
    <cellStyle name="Normal 6 2 10 5 3 3" xfId="9279" xr:uid="{00000000-0005-0000-0000-00003A240000}"/>
    <cellStyle name="Normal 6 2 10 5 3 3 2" xfId="9280" xr:uid="{00000000-0005-0000-0000-00003B240000}"/>
    <cellStyle name="Normal 6 2 10 5 3 3 2 2" xfId="9281" xr:uid="{00000000-0005-0000-0000-00003C240000}"/>
    <cellStyle name="Normal 6 2 10 5 3 3 2 2 2" xfId="9282" xr:uid="{00000000-0005-0000-0000-00003D240000}"/>
    <cellStyle name="Normal 6 2 10 5 3 3 2 3" xfId="9283" xr:uid="{00000000-0005-0000-0000-00003E240000}"/>
    <cellStyle name="Normal 6 2 10 5 3 3 3" xfId="9284" xr:uid="{00000000-0005-0000-0000-00003F240000}"/>
    <cellStyle name="Normal 6 2 10 5 3 3 3 2" xfId="9285" xr:uid="{00000000-0005-0000-0000-000040240000}"/>
    <cellStyle name="Normal 6 2 10 5 3 3 4" xfId="9286" xr:uid="{00000000-0005-0000-0000-000041240000}"/>
    <cellStyle name="Normal 6 2 10 5 3 4" xfId="9287" xr:uid="{00000000-0005-0000-0000-000042240000}"/>
    <cellStyle name="Normal 6 2 10 5 3 4 2" xfId="9288" xr:uid="{00000000-0005-0000-0000-000043240000}"/>
    <cellStyle name="Normal 6 2 10 5 3 4 2 2" xfId="9289" xr:uid="{00000000-0005-0000-0000-000044240000}"/>
    <cellStyle name="Normal 6 2 10 5 3 4 3" xfId="9290" xr:uid="{00000000-0005-0000-0000-000045240000}"/>
    <cellStyle name="Normal 6 2 10 5 3 5" xfId="9291" xr:uid="{00000000-0005-0000-0000-000046240000}"/>
    <cellStyle name="Normal 6 2 10 5 3 5 2" xfId="9292" xr:uid="{00000000-0005-0000-0000-000047240000}"/>
    <cellStyle name="Normal 6 2 10 5 3 6" xfId="9293" xr:uid="{00000000-0005-0000-0000-000048240000}"/>
    <cellStyle name="Normal 6 2 10 5 4" xfId="9294" xr:uid="{00000000-0005-0000-0000-000049240000}"/>
    <cellStyle name="Normal 6 2 10 5 4 2" xfId="9295" xr:uid="{00000000-0005-0000-0000-00004A240000}"/>
    <cellStyle name="Normal 6 2 10 5 4 2 2" xfId="9296" xr:uid="{00000000-0005-0000-0000-00004B240000}"/>
    <cellStyle name="Normal 6 2 10 5 4 2 2 2" xfId="9297" xr:uid="{00000000-0005-0000-0000-00004C240000}"/>
    <cellStyle name="Normal 6 2 10 5 4 2 3" xfId="9298" xr:uid="{00000000-0005-0000-0000-00004D240000}"/>
    <cellStyle name="Normal 6 2 10 5 4 3" xfId="9299" xr:uid="{00000000-0005-0000-0000-00004E240000}"/>
    <cellStyle name="Normal 6 2 10 5 4 3 2" xfId="9300" xr:uid="{00000000-0005-0000-0000-00004F240000}"/>
    <cellStyle name="Normal 6 2 10 5 4 4" xfId="9301" xr:uid="{00000000-0005-0000-0000-000050240000}"/>
    <cellStyle name="Normal 6 2 10 5 5" xfId="9302" xr:uid="{00000000-0005-0000-0000-000051240000}"/>
    <cellStyle name="Normal 6 2 10 5 5 2" xfId="9303" xr:uid="{00000000-0005-0000-0000-000052240000}"/>
    <cellStyle name="Normal 6 2 10 5 5 2 2" xfId="9304" xr:uid="{00000000-0005-0000-0000-000053240000}"/>
    <cellStyle name="Normal 6 2 10 5 5 2 2 2" xfId="9305" xr:uid="{00000000-0005-0000-0000-000054240000}"/>
    <cellStyle name="Normal 6 2 10 5 5 2 3" xfId="9306" xr:uid="{00000000-0005-0000-0000-000055240000}"/>
    <cellStyle name="Normal 6 2 10 5 5 3" xfId="9307" xr:uid="{00000000-0005-0000-0000-000056240000}"/>
    <cellStyle name="Normal 6 2 10 5 5 3 2" xfId="9308" xr:uid="{00000000-0005-0000-0000-000057240000}"/>
    <cellStyle name="Normal 6 2 10 5 5 4" xfId="9309" xr:uid="{00000000-0005-0000-0000-000058240000}"/>
    <cellStyle name="Normal 6 2 10 5 6" xfId="9310" xr:uid="{00000000-0005-0000-0000-000059240000}"/>
    <cellStyle name="Normal 6 2 10 5 6 2" xfId="9311" xr:uid="{00000000-0005-0000-0000-00005A240000}"/>
    <cellStyle name="Normal 6 2 10 5 6 2 2" xfId="9312" xr:uid="{00000000-0005-0000-0000-00005B240000}"/>
    <cellStyle name="Normal 6 2 10 5 6 3" xfId="9313" xr:uid="{00000000-0005-0000-0000-00005C240000}"/>
    <cellStyle name="Normal 6 2 10 5 7" xfId="9314" xr:uid="{00000000-0005-0000-0000-00005D240000}"/>
    <cellStyle name="Normal 6 2 10 5 7 2" xfId="9315" xr:uid="{00000000-0005-0000-0000-00005E240000}"/>
    <cellStyle name="Normal 6 2 10 5 8" xfId="9316" xr:uid="{00000000-0005-0000-0000-00005F240000}"/>
    <cellStyle name="Normal 6 2 10 6" xfId="9317" xr:uid="{00000000-0005-0000-0000-000060240000}"/>
    <cellStyle name="Normal 6 2 10 6 2" xfId="9318" xr:uid="{00000000-0005-0000-0000-000061240000}"/>
    <cellStyle name="Normal 6 2 10 6 2 2" xfId="9319" xr:uid="{00000000-0005-0000-0000-000062240000}"/>
    <cellStyle name="Normal 6 2 10 6 2 2 2" xfId="9320" xr:uid="{00000000-0005-0000-0000-000063240000}"/>
    <cellStyle name="Normal 6 2 10 6 2 2 2 2" xfId="9321" xr:uid="{00000000-0005-0000-0000-000064240000}"/>
    <cellStyle name="Normal 6 2 10 6 2 2 2 2 2" xfId="9322" xr:uid="{00000000-0005-0000-0000-000065240000}"/>
    <cellStyle name="Normal 6 2 10 6 2 2 2 3" xfId="9323" xr:uid="{00000000-0005-0000-0000-000066240000}"/>
    <cellStyle name="Normal 6 2 10 6 2 2 3" xfId="9324" xr:uid="{00000000-0005-0000-0000-000067240000}"/>
    <cellStyle name="Normal 6 2 10 6 2 2 3 2" xfId="9325" xr:uid="{00000000-0005-0000-0000-000068240000}"/>
    <cellStyle name="Normal 6 2 10 6 2 2 4" xfId="9326" xr:uid="{00000000-0005-0000-0000-000069240000}"/>
    <cellStyle name="Normal 6 2 10 6 2 3" xfId="9327" xr:uid="{00000000-0005-0000-0000-00006A240000}"/>
    <cellStyle name="Normal 6 2 10 6 2 3 2" xfId="9328" xr:uid="{00000000-0005-0000-0000-00006B240000}"/>
    <cellStyle name="Normal 6 2 10 6 2 3 2 2" xfId="9329" xr:uid="{00000000-0005-0000-0000-00006C240000}"/>
    <cellStyle name="Normal 6 2 10 6 2 3 2 2 2" xfId="9330" xr:uid="{00000000-0005-0000-0000-00006D240000}"/>
    <cellStyle name="Normal 6 2 10 6 2 3 2 3" xfId="9331" xr:uid="{00000000-0005-0000-0000-00006E240000}"/>
    <cellStyle name="Normal 6 2 10 6 2 3 3" xfId="9332" xr:uid="{00000000-0005-0000-0000-00006F240000}"/>
    <cellStyle name="Normal 6 2 10 6 2 3 3 2" xfId="9333" xr:uid="{00000000-0005-0000-0000-000070240000}"/>
    <cellStyle name="Normal 6 2 10 6 2 3 4" xfId="9334" xr:uid="{00000000-0005-0000-0000-000071240000}"/>
    <cellStyle name="Normal 6 2 10 6 2 4" xfId="9335" xr:uid="{00000000-0005-0000-0000-000072240000}"/>
    <cellStyle name="Normal 6 2 10 6 2 4 2" xfId="9336" xr:uid="{00000000-0005-0000-0000-000073240000}"/>
    <cellStyle name="Normal 6 2 10 6 2 4 2 2" xfId="9337" xr:uid="{00000000-0005-0000-0000-000074240000}"/>
    <cellStyle name="Normal 6 2 10 6 2 4 3" xfId="9338" xr:uid="{00000000-0005-0000-0000-000075240000}"/>
    <cellStyle name="Normal 6 2 10 6 2 5" xfId="9339" xr:uid="{00000000-0005-0000-0000-000076240000}"/>
    <cellStyle name="Normal 6 2 10 6 2 5 2" xfId="9340" xr:uid="{00000000-0005-0000-0000-000077240000}"/>
    <cellStyle name="Normal 6 2 10 6 2 6" xfId="9341" xr:uid="{00000000-0005-0000-0000-000078240000}"/>
    <cellStyle name="Normal 6 2 10 6 3" xfId="9342" xr:uid="{00000000-0005-0000-0000-000079240000}"/>
    <cellStyle name="Normal 6 2 10 6 3 2" xfId="9343" xr:uid="{00000000-0005-0000-0000-00007A240000}"/>
    <cellStyle name="Normal 6 2 10 6 3 2 2" xfId="9344" xr:uid="{00000000-0005-0000-0000-00007B240000}"/>
    <cellStyle name="Normal 6 2 10 6 3 2 2 2" xfId="9345" xr:uid="{00000000-0005-0000-0000-00007C240000}"/>
    <cellStyle name="Normal 6 2 10 6 3 2 3" xfId="9346" xr:uid="{00000000-0005-0000-0000-00007D240000}"/>
    <cellStyle name="Normal 6 2 10 6 3 3" xfId="9347" xr:uid="{00000000-0005-0000-0000-00007E240000}"/>
    <cellStyle name="Normal 6 2 10 6 3 3 2" xfId="9348" xr:uid="{00000000-0005-0000-0000-00007F240000}"/>
    <cellStyle name="Normal 6 2 10 6 3 4" xfId="9349" xr:uid="{00000000-0005-0000-0000-000080240000}"/>
    <cellStyle name="Normal 6 2 10 6 4" xfId="9350" xr:uid="{00000000-0005-0000-0000-000081240000}"/>
    <cellStyle name="Normal 6 2 10 6 4 2" xfId="9351" xr:uid="{00000000-0005-0000-0000-000082240000}"/>
    <cellStyle name="Normal 6 2 10 6 4 2 2" xfId="9352" xr:uid="{00000000-0005-0000-0000-000083240000}"/>
    <cellStyle name="Normal 6 2 10 6 4 2 2 2" xfId="9353" xr:uid="{00000000-0005-0000-0000-000084240000}"/>
    <cellStyle name="Normal 6 2 10 6 4 2 3" xfId="9354" xr:uid="{00000000-0005-0000-0000-000085240000}"/>
    <cellStyle name="Normal 6 2 10 6 4 3" xfId="9355" xr:uid="{00000000-0005-0000-0000-000086240000}"/>
    <cellStyle name="Normal 6 2 10 6 4 3 2" xfId="9356" xr:uid="{00000000-0005-0000-0000-000087240000}"/>
    <cellStyle name="Normal 6 2 10 6 4 4" xfId="9357" xr:uid="{00000000-0005-0000-0000-000088240000}"/>
    <cellStyle name="Normal 6 2 10 6 5" xfId="9358" xr:uid="{00000000-0005-0000-0000-000089240000}"/>
    <cellStyle name="Normal 6 2 10 6 5 2" xfId="9359" xr:uid="{00000000-0005-0000-0000-00008A240000}"/>
    <cellStyle name="Normal 6 2 10 6 5 2 2" xfId="9360" xr:uid="{00000000-0005-0000-0000-00008B240000}"/>
    <cellStyle name="Normal 6 2 10 6 5 3" xfId="9361" xr:uid="{00000000-0005-0000-0000-00008C240000}"/>
    <cellStyle name="Normal 6 2 10 6 6" xfId="9362" xr:uid="{00000000-0005-0000-0000-00008D240000}"/>
    <cellStyle name="Normal 6 2 10 6 6 2" xfId="9363" xr:uid="{00000000-0005-0000-0000-00008E240000}"/>
    <cellStyle name="Normal 6 2 10 6 7" xfId="9364" xr:uid="{00000000-0005-0000-0000-00008F240000}"/>
    <cellStyle name="Normal 6 2 10 7" xfId="9365" xr:uid="{00000000-0005-0000-0000-000090240000}"/>
    <cellStyle name="Normal 6 2 10 7 2" xfId="9366" xr:uid="{00000000-0005-0000-0000-000091240000}"/>
    <cellStyle name="Normal 6 2 10 7 2 2" xfId="9367" xr:uid="{00000000-0005-0000-0000-000092240000}"/>
    <cellStyle name="Normal 6 2 10 7 2 2 2" xfId="9368" xr:uid="{00000000-0005-0000-0000-000093240000}"/>
    <cellStyle name="Normal 6 2 10 7 2 2 2 2" xfId="9369" xr:uid="{00000000-0005-0000-0000-000094240000}"/>
    <cellStyle name="Normal 6 2 10 7 2 2 3" xfId="9370" xr:uid="{00000000-0005-0000-0000-000095240000}"/>
    <cellStyle name="Normal 6 2 10 7 2 3" xfId="9371" xr:uid="{00000000-0005-0000-0000-000096240000}"/>
    <cellStyle name="Normal 6 2 10 7 2 3 2" xfId="9372" xr:uid="{00000000-0005-0000-0000-000097240000}"/>
    <cellStyle name="Normal 6 2 10 7 2 4" xfId="9373" xr:uid="{00000000-0005-0000-0000-000098240000}"/>
    <cellStyle name="Normal 6 2 10 7 3" xfId="9374" xr:uid="{00000000-0005-0000-0000-000099240000}"/>
    <cellStyle name="Normal 6 2 10 7 3 2" xfId="9375" xr:uid="{00000000-0005-0000-0000-00009A240000}"/>
    <cellStyle name="Normal 6 2 10 7 3 2 2" xfId="9376" xr:uid="{00000000-0005-0000-0000-00009B240000}"/>
    <cellStyle name="Normal 6 2 10 7 3 2 2 2" xfId="9377" xr:uid="{00000000-0005-0000-0000-00009C240000}"/>
    <cellStyle name="Normal 6 2 10 7 3 2 3" xfId="9378" xr:uid="{00000000-0005-0000-0000-00009D240000}"/>
    <cellStyle name="Normal 6 2 10 7 3 3" xfId="9379" xr:uid="{00000000-0005-0000-0000-00009E240000}"/>
    <cellStyle name="Normal 6 2 10 7 3 3 2" xfId="9380" xr:uid="{00000000-0005-0000-0000-00009F240000}"/>
    <cellStyle name="Normal 6 2 10 7 3 4" xfId="9381" xr:uid="{00000000-0005-0000-0000-0000A0240000}"/>
    <cellStyle name="Normal 6 2 10 7 4" xfId="9382" xr:uid="{00000000-0005-0000-0000-0000A1240000}"/>
    <cellStyle name="Normal 6 2 10 7 4 2" xfId="9383" xr:uid="{00000000-0005-0000-0000-0000A2240000}"/>
    <cellStyle name="Normal 6 2 10 7 4 2 2" xfId="9384" xr:uid="{00000000-0005-0000-0000-0000A3240000}"/>
    <cellStyle name="Normal 6 2 10 7 4 3" xfId="9385" xr:uid="{00000000-0005-0000-0000-0000A4240000}"/>
    <cellStyle name="Normal 6 2 10 7 5" xfId="9386" xr:uid="{00000000-0005-0000-0000-0000A5240000}"/>
    <cellStyle name="Normal 6 2 10 7 5 2" xfId="9387" xr:uid="{00000000-0005-0000-0000-0000A6240000}"/>
    <cellStyle name="Normal 6 2 10 7 6" xfId="9388" xr:uid="{00000000-0005-0000-0000-0000A7240000}"/>
    <cellStyle name="Normal 6 2 10 8" xfId="9389" xr:uid="{00000000-0005-0000-0000-0000A8240000}"/>
    <cellStyle name="Normal 6 2 10 8 2" xfId="9390" xr:uid="{00000000-0005-0000-0000-0000A9240000}"/>
    <cellStyle name="Normal 6 2 10 8 2 2" xfId="9391" xr:uid="{00000000-0005-0000-0000-0000AA240000}"/>
    <cellStyle name="Normal 6 2 10 8 2 2 2" xfId="9392" xr:uid="{00000000-0005-0000-0000-0000AB240000}"/>
    <cellStyle name="Normal 6 2 10 8 2 3" xfId="9393" xr:uid="{00000000-0005-0000-0000-0000AC240000}"/>
    <cellStyle name="Normal 6 2 10 8 3" xfId="9394" xr:uid="{00000000-0005-0000-0000-0000AD240000}"/>
    <cellStyle name="Normal 6 2 10 8 3 2" xfId="9395" xr:uid="{00000000-0005-0000-0000-0000AE240000}"/>
    <cellStyle name="Normal 6 2 10 8 4" xfId="9396" xr:uid="{00000000-0005-0000-0000-0000AF240000}"/>
    <cellStyle name="Normal 6 2 10 9" xfId="9397" xr:uid="{00000000-0005-0000-0000-0000B0240000}"/>
    <cellStyle name="Normal 6 2 10 9 2" xfId="9398" xr:uid="{00000000-0005-0000-0000-0000B1240000}"/>
    <cellStyle name="Normal 6 2 10 9 2 2" xfId="9399" xr:uid="{00000000-0005-0000-0000-0000B2240000}"/>
    <cellStyle name="Normal 6 2 10 9 2 2 2" xfId="9400" xr:uid="{00000000-0005-0000-0000-0000B3240000}"/>
    <cellStyle name="Normal 6 2 10 9 2 3" xfId="9401" xr:uid="{00000000-0005-0000-0000-0000B4240000}"/>
    <cellStyle name="Normal 6 2 10 9 3" xfId="9402" xr:uid="{00000000-0005-0000-0000-0000B5240000}"/>
    <cellStyle name="Normal 6 2 10 9 3 2" xfId="9403" xr:uid="{00000000-0005-0000-0000-0000B6240000}"/>
    <cellStyle name="Normal 6 2 10 9 4" xfId="9404" xr:uid="{00000000-0005-0000-0000-0000B7240000}"/>
    <cellStyle name="Normal 6 2 11" xfId="9405" xr:uid="{00000000-0005-0000-0000-0000B8240000}"/>
    <cellStyle name="Normal 6 2 11 10" xfId="9406" xr:uid="{00000000-0005-0000-0000-0000B9240000}"/>
    <cellStyle name="Normal 6 2 11 10 2" xfId="9407" xr:uid="{00000000-0005-0000-0000-0000BA240000}"/>
    <cellStyle name="Normal 6 2 11 10 2 2" xfId="9408" xr:uid="{00000000-0005-0000-0000-0000BB240000}"/>
    <cellStyle name="Normal 6 2 11 10 3" xfId="9409" xr:uid="{00000000-0005-0000-0000-0000BC240000}"/>
    <cellStyle name="Normal 6 2 11 11" xfId="9410" xr:uid="{00000000-0005-0000-0000-0000BD240000}"/>
    <cellStyle name="Normal 6 2 11 11 2" xfId="9411" xr:uid="{00000000-0005-0000-0000-0000BE240000}"/>
    <cellStyle name="Normal 6 2 11 12" xfId="9412" xr:uid="{00000000-0005-0000-0000-0000BF240000}"/>
    <cellStyle name="Normal 6 2 11 2" xfId="9413" xr:uid="{00000000-0005-0000-0000-0000C0240000}"/>
    <cellStyle name="Normal 6 2 11 2 2" xfId="9414" xr:uid="{00000000-0005-0000-0000-0000C1240000}"/>
    <cellStyle name="Normal 6 2 11 2 2 2" xfId="9415" xr:uid="{00000000-0005-0000-0000-0000C2240000}"/>
    <cellStyle name="Normal 6 2 11 2 2 2 2" xfId="9416" xr:uid="{00000000-0005-0000-0000-0000C3240000}"/>
    <cellStyle name="Normal 6 2 11 2 2 2 2 2" xfId="9417" xr:uid="{00000000-0005-0000-0000-0000C4240000}"/>
    <cellStyle name="Normal 6 2 11 2 2 2 2 2 2" xfId="9418" xr:uid="{00000000-0005-0000-0000-0000C5240000}"/>
    <cellStyle name="Normal 6 2 11 2 2 2 2 2 2 2" xfId="9419" xr:uid="{00000000-0005-0000-0000-0000C6240000}"/>
    <cellStyle name="Normal 6 2 11 2 2 2 2 2 2 2 2" xfId="9420" xr:uid="{00000000-0005-0000-0000-0000C7240000}"/>
    <cellStyle name="Normal 6 2 11 2 2 2 2 2 2 3" xfId="9421" xr:uid="{00000000-0005-0000-0000-0000C8240000}"/>
    <cellStyle name="Normal 6 2 11 2 2 2 2 2 3" xfId="9422" xr:uid="{00000000-0005-0000-0000-0000C9240000}"/>
    <cellStyle name="Normal 6 2 11 2 2 2 2 2 3 2" xfId="9423" xr:uid="{00000000-0005-0000-0000-0000CA240000}"/>
    <cellStyle name="Normal 6 2 11 2 2 2 2 2 4" xfId="9424" xr:uid="{00000000-0005-0000-0000-0000CB240000}"/>
    <cellStyle name="Normal 6 2 11 2 2 2 2 3" xfId="9425" xr:uid="{00000000-0005-0000-0000-0000CC240000}"/>
    <cellStyle name="Normal 6 2 11 2 2 2 2 3 2" xfId="9426" xr:uid="{00000000-0005-0000-0000-0000CD240000}"/>
    <cellStyle name="Normal 6 2 11 2 2 2 2 3 2 2" xfId="9427" xr:uid="{00000000-0005-0000-0000-0000CE240000}"/>
    <cellStyle name="Normal 6 2 11 2 2 2 2 3 2 2 2" xfId="9428" xr:uid="{00000000-0005-0000-0000-0000CF240000}"/>
    <cellStyle name="Normal 6 2 11 2 2 2 2 3 2 3" xfId="9429" xr:uid="{00000000-0005-0000-0000-0000D0240000}"/>
    <cellStyle name="Normal 6 2 11 2 2 2 2 3 3" xfId="9430" xr:uid="{00000000-0005-0000-0000-0000D1240000}"/>
    <cellStyle name="Normal 6 2 11 2 2 2 2 3 3 2" xfId="9431" xr:uid="{00000000-0005-0000-0000-0000D2240000}"/>
    <cellStyle name="Normal 6 2 11 2 2 2 2 3 4" xfId="9432" xr:uid="{00000000-0005-0000-0000-0000D3240000}"/>
    <cellStyle name="Normal 6 2 11 2 2 2 2 4" xfId="9433" xr:uid="{00000000-0005-0000-0000-0000D4240000}"/>
    <cellStyle name="Normal 6 2 11 2 2 2 2 4 2" xfId="9434" xr:uid="{00000000-0005-0000-0000-0000D5240000}"/>
    <cellStyle name="Normal 6 2 11 2 2 2 2 4 2 2" xfId="9435" xr:uid="{00000000-0005-0000-0000-0000D6240000}"/>
    <cellStyle name="Normal 6 2 11 2 2 2 2 4 3" xfId="9436" xr:uid="{00000000-0005-0000-0000-0000D7240000}"/>
    <cellStyle name="Normal 6 2 11 2 2 2 2 5" xfId="9437" xr:uid="{00000000-0005-0000-0000-0000D8240000}"/>
    <cellStyle name="Normal 6 2 11 2 2 2 2 5 2" xfId="9438" xr:uid="{00000000-0005-0000-0000-0000D9240000}"/>
    <cellStyle name="Normal 6 2 11 2 2 2 2 6" xfId="9439" xr:uid="{00000000-0005-0000-0000-0000DA240000}"/>
    <cellStyle name="Normal 6 2 11 2 2 2 3" xfId="9440" xr:uid="{00000000-0005-0000-0000-0000DB240000}"/>
    <cellStyle name="Normal 6 2 11 2 2 2 3 2" xfId="9441" xr:uid="{00000000-0005-0000-0000-0000DC240000}"/>
    <cellStyle name="Normal 6 2 11 2 2 2 3 2 2" xfId="9442" xr:uid="{00000000-0005-0000-0000-0000DD240000}"/>
    <cellStyle name="Normal 6 2 11 2 2 2 3 2 2 2" xfId="9443" xr:uid="{00000000-0005-0000-0000-0000DE240000}"/>
    <cellStyle name="Normal 6 2 11 2 2 2 3 2 3" xfId="9444" xr:uid="{00000000-0005-0000-0000-0000DF240000}"/>
    <cellStyle name="Normal 6 2 11 2 2 2 3 3" xfId="9445" xr:uid="{00000000-0005-0000-0000-0000E0240000}"/>
    <cellStyle name="Normal 6 2 11 2 2 2 3 3 2" xfId="9446" xr:uid="{00000000-0005-0000-0000-0000E1240000}"/>
    <cellStyle name="Normal 6 2 11 2 2 2 3 4" xfId="9447" xr:uid="{00000000-0005-0000-0000-0000E2240000}"/>
    <cellStyle name="Normal 6 2 11 2 2 2 4" xfId="9448" xr:uid="{00000000-0005-0000-0000-0000E3240000}"/>
    <cellStyle name="Normal 6 2 11 2 2 2 4 2" xfId="9449" xr:uid="{00000000-0005-0000-0000-0000E4240000}"/>
    <cellStyle name="Normal 6 2 11 2 2 2 4 2 2" xfId="9450" xr:uid="{00000000-0005-0000-0000-0000E5240000}"/>
    <cellStyle name="Normal 6 2 11 2 2 2 4 2 2 2" xfId="9451" xr:uid="{00000000-0005-0000-0000-0000E6240000}"/>
    <cellStyle name="Normal 6 2 11 2 2 2 4 2 3" xfId="9452" xr:uid="{00000000-0005-0000-0000-0000E7240000}"/>
    <cellStyle name="Normal 6 2 11 2 2 2 4 3" xfId="9453" xr:uid="{00000000-0005-0000-0000-0000E8240000}"/>
    <cellStyle name="Normal 6 2 11 2 2 2 4 3 2" xfId="9454" xr:uid="{00000000-0005-0000-0000-0000E9240000}"/>
    <cellStyle name="Normal 6 2 11 2 2 2 4 4" xfId="9455" xr:uid="{00000000-0005-0000-0000-0000EA240000}"/>
    <cellStyle name="Normal 6 2 11 2 2 2 5" xfId="9456" xr:uid="{00000000-0005-0000-0000-0000EB240000}"/>
    <cellStyle name="Normal 6 2 11 2 2 2 5 2" xfId="9457" xr:uid="{00000000-0005-0000-0000-0000EC240000}"/>
    <cellStyle name="Normal 6 2 11 2 2 2 5 2 2" xfId="9458" xr:uid="{00000000-0005-0000-0000-0000ED240000}"/>
    <cellStyle name="Normal 6 2 11 2 2 2 5 3" xfId="9459" xr:uid="{00000000-0005-0000-0000-0000EE240000}"/>
    <cellStyle name="Normal 6 2 11 2 2 2 6" xfId="9460" xr:uid="{00000000-0005-0000-0000-0000EF240000}"/>
    <cellStyle name="Normal 6 2 11 2 2 2 6 2" xfId="9461" xr:uid="{00000000-0005-0000-0000-0000F0240000}"/>
    <cellStyle name="Normal 6 2 11 2 2 2 7" xfId="9462" xr:uid="{00000000-0005-0000-0000-0000F1240000}"/>
    <cellStyle name="Normal 6 2 11 2 2 3" xfId="9463" xr:uid="{00000000-0005-0000-0000-0000F2240000}"/>
    <cellStyle name="Normal 6 2 11 2 2 3 2" xfId="9464" xr:uid="{00000000-0005-0000-0000-0000F3240000}"/>
    <cellStyle name="Normal 6 2 11 2 2 3 2 2" xfId="9465" xr:uid="{00000000-0005-0000-0000-0000F4240000}"/>
    <cellStyle name="Normal 6 2 11 2 2 3 2 2 2" xfId="9466" xr:uid="{00000000-0005-0000-0000-0000F5240000}"/>
    <cellStyle name="Normal 6 2 11 2 2 3 2 2 2 2" xfId="9467" xr:uid="{00000000-0005-0000-0000-0000F6240000}"/>
    <cellStyle name="Normal 6 2 11 2 2 3 2 2 3" xfId="9468" xr:uid="{00000000-0005-0000-0000-0000F7240000}"/>
    <cellStyle name="Normal 6 2 11 2 2 3 2 3" xfId="9469" xr:uid="{00000000-0005-0000-0000-0000F8240000}"/>
    <cellStyle name="Normal 6 2 11 2 2 3 2 3 2" xfId="9470" xr:uid="{00000000-0005-0000-0000-0000F9240000}"/>
    <cellStyle name="Normal 6 2 11 2 2 3 2 4" xfId="9471" xr:uid="{00000000-0005-0000-0000-0000FA240000}"/>
    <cellStyle name="Normal 6 2 11 2 2 3 3" xfId="9472" xr:uid="{00000000-0005-0000-0000-0000FB240000}"/>
    <cellStyle name="Normal 6 2 11 2 2 3 3 2" xfId="9473" xr:uid="{00000000-0005-0000-0000-0000FC240000}"/>
    <cellStyle name="Normal 6 2 11 2 2 3 3 2 2" xfId="9474" xr:uid="{00000000-0005-0000-0000-0000FD240000}"/>
    <cellStyle name="Normal 6 2 11 2 2 3 3 2 2 2" xfId="9475" xr:uid="{00000000-0005-0000-0000-0000FE240000}"/>
    <cellStyle name="Normal 6 2 11 2 2 3 3 2 3" xfId="9476" xr:uid="{00000000-0005-0000-0000-0000FF240000}"/>
    <cellStyle name="Normal 6 2 11 2 2 3 3 3" xfId="9477" xr:uid="{00000000-0005-0000-0000-000000250000}"/>
    <cellStyle name="Normal 6 2 11 2 2 3 3 3 2" xfId="9478" xr:uid="{00000000-0005-0000-0000-000001250000}"/>
    <cellStyle name="Normal 6 2 11 2 2 3 3 4" xfId="9479" xr:uid="{00000000-0005-0000-0000-000002250000}"/>
    <cellStyle name="Normal 6 2 11 2 2 3 4" xfId="9480" xr:uid="{00000000-0005-0000-0000-000003250000}"/>
    <cellStyle name="Normal 6 2 11 2 2 3 4 2" xfId="9481" xr:uid="{00000000-0005-0000-0000-000004250000}"/>
    <cellStyle name="Normal 6 2 11 2 2 3 4 2 2" xfId="9482" xr:uid="{00000000-0005-0000-0000-000005250000}"/>
    <cellStyle name="Normal 6 2 11 2 2 3 4 3" xfId="9483" xr:uid="{00000000-0005-0000-0000-000006250000}"/>
    <cellStyle name="Normal 6 2 11 2 2 3 5" xfId="9484" xr:uid="{00000000-0005-0000-0000-000007250000}"/>
    <cellStyle name="Normal 6 2 11 2 2 3 5 2" xfId="9485" xr:uid="{00000000-0005-0000-0000-000008250000}"/>
    <cellStyle name="Normal 6 2 11 2 2 3 6" xfId="9486" xr:uid="{00000000-0005-0000-0000-000009250000}"/>
    <cellStyle name="Normal 6 2 11 2 2 4" xfId="9487" xr:uid="{00000000-0005-0000-0000-00000A250000}"/>
    <cellStyle name="Normal 6 2 11 2 2 4 2" xfId="9488" xr:uid="{00000000-0005-0000-0000-00000B250000}"/>
    <cellStyle name="Normal 6 2 11 2 2 4 2 2" xfId="9489" xr:uid="{00000000-0005-0000-0000-00000C250000}"/>
    <cellStyle name="Normal 6 2 11 2 2 4 2 2 2" xfId="9490" xr:uid="{00000000-0005-0000-0000-00000D250000}"/>
    <cellStyle name="Normal 6 2 11 2 2 4 2 3" xfId="9491" xr:uid="{00000000-0005-0000-0000-00000E250000}"/>
    <cellStyle name="Normal 6 2 11 2 2 4 3" xfId="9492" xr:uid="{00000000-0005-0000-0000-00000F250000}"/>
    <cellStyle name="Normal 6 2 11 2 2 4 3 2" xfId="9493" xr:uid="{00000000-0005-0000-0000-000010250000}"/>
    <cellStyle name="Normal 6 2 11 2 2 4 4" xfId="9494" xr:uid="{00000000-0005-0000-0000-000011250000}"/>
    <cellStyle name="Normal 6 2 11 2 2 5" xfId="9495" xr:uid="{00000000-0005-0000-0000-000012250000}"/>
    <cellStyle name="Normal 6 2 11 2 2 5 2" xfId="9496" xr:uid="{00000000-0005-0000-0000-000013250000}"/>
    <cellStyle name="Normal 6 2 11 2 2 5 2 2" xfId="9497" xr:uid="{00000000-0005-0000-0000-000014250000}"/>
    <cellStyle name="Normal 6 2 11 2 2 5 2 2 2" xfId="9498" xr:uid="{00000000-0005-0000-0000-000015250000}"/>
    <cellStyle name="Normal 6 2 11 2 2 5 2 3" xfId="9499" xr:uid="{00000000-0005-0000-0000-000016250000}"/>
    <cellStyle name="Normal 6 2 11 2 2 5 3" xfId="9500" xr:uid="{00000000-0005-0000-0000-000017250000}"/>
    <cellStyle name="Normal 6 2 11 2 2 5 3 2" xfId="9501" xr:uid="{00000000-0005-0000-0000-000018250000}"/>
    <cellStyle name="Normal 6 2 11 2 2 5 4" xfId="9502" xr:uid="{00000000-0005-0000-0000-000019250000}"/>
    <cellStyle name="Normal 6 2 11 2 2 6" xfId="9503" xr:uid="{00000000-0005-0000-0000-00001A250000}"/>
    <cellStyle name="Normal 6 2 11 2 2 6 2" xfId="9504" xr:uid="{00000000-0005-0000-0000-00001B250000}"/>
    <cellStyle name="Normal 6 2 11 2 2 6 2 2" xfId="9505" xr:uid="{00000000-0005-0000-0000-00001C250000}"/>
    <cellStyle name="Normal 6 2 11 2 2 6 3" xfId="9506" xr:uid="{00000000-0005-0000-0000-00001D250000}"/>
    <cellStyle name="Normal 6 2 11 2 2 7" xfId="9507" xr:uid="{00000000-0005-0000-0000-00001E250000}"/>
    <cellStyle name="Normal 6 2 11 2 2 7 2" xfId="9508" xr:uid="{00000000-0005-0000-0000-00001F250000}"/>
    <cellStyle name="Normal 6 2 11 2 2 8" xfId="9509" xr:uid="{00000000-0005-0000-0000-000020250000}"/>
    <cellStyle name="Normal 6 2 11 2 3" xfId="9510" xr:uid="{00000000-0005-0000-0000-000021250000}"/>
    <cellStyle name="Normal 6 2 11 2 3 2" xfId="9511" xr:uid="{00000000-0005-0000-0000-000022250000}"/>
    <cellStyle name="Normal 6 2 11 2 3 2 2" xfId="9512" xr:uid="{00000000-0005-0000-0000-000023250000}"/>
    <cellStyle name="Normal 6 2 11 2 3 2 2 2" xfId="9513" xr:uid="{00000000-0005-0000-0000-000024250000}"/>
    <cellStyle name="Normal 6 2 11 2 3 2 2 2 2" xfId="9514" xr:uid="{00000000-0005-0000-0000-000025250000}"/>
    <cellStyle name="Normal 6 2 11 2 3 2 2 2 2 2" xfId="9515" xr:uid="{00000000-0005-0000-0000-000026250000}"/>
    <cellStyle name="Normal 6 2 11 2 3 2 2 2 3" xfId="9516" xr:uid="{00000000-0005-0000-0000-000027250000}"/>
    <cellStyle name="Normal 6 2 11 2 3 2 2 3" xfId="9517" xr:uid="{00000000-0005-0000-0000-000028250000}"/>
    <cellStyle name="Normal 6 2 11 2 3 2 2 3 2" xfId="9518" xr:uid="{00000000-0005-0000-0000-000029250000}"/>
    <cellStyle name="Normal 6 2 11 2 3 2 2 4" xfId="9519" xr:uid="{00000000-0005-0000-0000-00002A250000}"/>
    <cellStyle name="Normal 6 2 11 2 3 2 3" xfId="9520" xr:uid="{00000000-0005-0000-0000-00002B250000}"/>
    <cellStyle name="Normal 6 2 11 2 3 2 3 2" xfId="9521" xr:uid="{00000000-0005-0000-0000-00002C250000}"/>
    <cellStyle name="Normal 6 2 11 2 3 2 3 2 2" xfId="9522" xr:uid="{00000000-0005-0000-0000-00002D250000}"/>
    <cellStyle name="Normal 6 2 11 2 3 2 3 2 2 2" xfId="9523" xr:uid="{00000000-0005-0000-0000-00002E250000}"/>
    <cellStyle name="Normal 6 2 11 2 3 2 3 2 3" xfId="9524" xr:uid="{00000000-0005-0000-0000-00002F250000}"/>
    <cellStyle name="Normal 6 2 11 2 3 2 3 3" xfId="9525" xr:uid="{00000000-0005-0000-0000-000030250000}"/>
    <cellStyle name="Normal 6 2 11 2 3 2 3 3 2" xfId="9526" xr:uid="{00000000-0005-0000-0000-000031250000}"/>
    <cellStyle name="Normal 6 2 11 2 3 2 3 4" xfId="9527" xr:uid="{00000000-0005-0000-0000-000032250000}"/>
    <cellStyle name="Normal 6 2 11 2 3 2 4" xfId="9528" xr:uid="{00000000-0005-0000-0000-000033250000}"/>
    <cellStyle name="Normal 6 2 11 2 3 2 4 2" xfId="9529" xr:uid="{00000000-0005-0000-0000-000034250000}"/>
    <cellStyle name="Normal 6 2 11 2 3 2 4 2 2" xfId="9530" xr:uid="{00000000-0005-0000-0000-000035250000}"/>
    <cellStyle name="Normal 6 2 11 2 3 2 4 3" xfId="9531" xr:uid="{00000000-0005-0000-0000-000036250000}"/>
    <cellStyle name="Normal 6 2 11 2 3 2 5" xfId="9532" xr:uid="{00000000-0005-0000-0000-000037250000}"/>
    <cellStyle name="Normal 6 2 11 2 3 2 5 2" xfId="9533" xr:uid="{00000000-0005-0000-0000-000038250000}"/>
    <cellStyle name="Normal 6 2 11 2 3 2 6" xfId="9534" xr:uid="{00000000-0005-0000-0000-000039250000}"/>
    <cellStyle name="Normal 6 2 11 2 3 3" xfId="9535" xr:uid="{00000000-0005-0000-0000-00003A250000}"/>
    <cellStyle name="Normal 6 2 11 2 3 3 2" xfId="9536" xr:uid="{00000000-0005-0000-0000-00003B250000}"/>
    <cellStyle name="Normal 6 2 11 2 3 3 2 2" xfId="9537" xr:uid="{00000000-0005-0000-0000-00003C250000}"/>
    <cellStyle name="Normal 6 2 11 2 3 3 2 2 2" xfId="9538" xr:uid="{00000000-0005-0000-0000-00003D250000}"/>
    <cellStyle name="Normal 6 2 11 2 3 3 2 3" xfId="9539" xr:uid="{00000000-0005-0000-0000-00003E250000}"/>
    <cellStyle name="Normal 6 2 11 2 3 3 3" xfId="9540" xr:uid="{00000000-0005-0000-0000-00003F250000}"/>
    <cellStyle name="Normal 6 2 11 2 3 3 3 2" xfId="9541" xr:uid="{00000000-0005-0000-0000-000040250000}"/>
    <cellStyle name="Normal 6 2 11 2 3 3 4" xfId="9542" xr:uid="{00000000-0005-0000-0000-000041250000}"/>
    <cellStyle name="Normal 6 2 11 2 3 4" xfId="9543" xr:uid="{00000000-0005-0000-0000-000042250000}"/>
    <cellStyle name="Normal 6 2 11 2 3 4 2" xfId="9544" xr:uid="{00000000-0005-0000-0000-000043250000}"/>
    <cellStyle name="Normal 6 2 11 2 3 4 2 2" xfId="9545" xr:uid="{00000000-0005-0000-0000-000044250000}"/>
    <cellStyle name="Normal 6 2 11 2 3 4 2 2 2" xfId="9546" xr:uid="{00000000-0005-0000-0000-000045250000}"/>
    <cellStyle name="Normal 6 2 11 2 3 4 2 3" xfId="9547" xr:uid="{00000000-0005-0000-0000-000046250000}"/>
    <cellStyle name="Normal 6 2 11 2 3 4 3" xfId="9548" xr:uid="{00000000-0005-0000-0000-000047250000}"/>
    <cellStyle name="Normal 6 2 11 2 3 4 3 2" xfId="9549" xr:uid="{00000000-0005-0000-0000-000048250000}"/>
    <cellStyle name="Normal 6 2 11 2 3 4 4" xfId="9550" xr:uid="{00000000-0005-0000-0000-000049250000}"/>
    <cellStyle name="Normal 6 2 11 2 3 5" xfId="9551" xr:uid="{00000000-0005-0000-0000-00004A250000}"/>
    <cellStyle name="Normal 6 2 11 2 3 5 2" xfId="9552" xr:uid="{00000000-0005-0000-0000-00004B250000}"/>
    <cellStyle name="Normal 6 2 11 2 3 5 2 2" xfId="9553" xr:uid="{00000000-0005-0000-0000-00004C250000}"/>
    <cellStyle name="Normal 6 2 11 2 3 5 3" xfId="9554" xr:uid="{00000000-0005-0000-0000-00004D250000}"/>
    <cellStyle name="Normal 6 2 11 2 3 6" xfId="9555" xr:uid="{00000000-0005-0000-0000-00004E250000}"/>
    <cellStyle name="Normal 6 2 11 2 3 6 2" xfId="9556" xr:uid="{00000000-0005-0000-0000-00004F250000}"/>
    <cellStyle name="Normal 6 2 11 2 3 7" xfId="9557" xr:uid="{00000000-0005-0000-0000-000050250000}"/>
    <cellStyle name="Normal 6 2 11 2 4" xfId="9558" xr:uid="{00000000-0005-0000-0000-000051250000}"/>
    <cellStyle name="Normal 6 2 11 2 4 2" xfId="9559" xr:uid="{00000000-0005-0000-0000-000052250000}"/>
    <cellStyle name="Normal 6 2 11 2 4 2 2" xfId="9560" xr:uid="{00000000-0005-0000-0000-000053250000}"/>
    <cellStyle name="Normal 6 2 11 2 4 2 2 2" xfId="9561" xr:uid="{00000000-0005-0000-0000-000054250000}"/>
    <cellStyle name="Normal 6 2 11 2 4 2 2 2 2" xfId="9562" xr:uid="{00000000-0005-0000-0000-000055250000}"/>
    <cellStyle name="Normal 6 2 11 2 4 2 2 3" xfId="9563" xr:uid="{00000000-0005-0000-0000-000056250000}"/>
    <cellStyle name="Normal 6 2 11 2 4 2 3" xfId="9564" xr:uid="{00000000-0005-0000-0000-000057250000}"/>
    <cellStyle name="Normal 6 2 11 2 4 2 3 2" xfId="9565" xr:uid="{00000000-0005-0000-0000-000058250000}"/>
    <cellStyle name="Normal 6 2 11 2 4 2 4" xfId="9566" xr:uid="{00000000-0005-0000-0000-000059250000}"/>
    <cellStyle name="Normal 6 2 11 2 4 3" xfId="9567" xr:uid="{00000000-0005-0000-0000-00005A250000}"/>
    <cellStyle name="Normal 6 2 11 2 4 3 2" xfId="9568" xr:uid="{00000000-0005-0000-0000-00005B250000}"/>
    <cellStyle name="Normal 6 2 11 2 4 3 2 2" xfId="9569" xr:uid="{00000000-0005-0000-0000-00005C250000}"/>
    <cellStyle name="Normal 6 2 11 2 4 3 2 2 2" xfId="9570" xr:uid="{00000000-0005-0000-0000-00005D250000}"/>
    <cellStyle name="Normal 6 2 11 2 4 3 2 3" xfId="9571" xr:uid="{00000000-0005-0000-0000-00005E250000}"/>
    <cellStyle name="Normal 6 2 11 2 4 3 3" xfId="9572" xr:uid="{00000000-0005-0000-0000-00005F250000}"/>
    <cellStyle name="Normal 6 2 11 2 4 3 3 2" xfId="9573" xr:uid="{00000000-0005-0000-0000-000060250000}"/>
    <cellStyle name="Normal 6 2 11 2 4 3 4" xfId="9574" xr:uid="{00000000-0005-0000-0000-000061250000}"/>
    <cellStyle name="Normal 6 2 11 2 4 4" xfId="9575" xr:uid="{00000000-0005-0000-0000-000062250000}"/>
    <cellStyle name="Normal 6 2 11 2 4 4 2" xfId="9576" xr:uid="{00000000-0005-0000-0000-000063250000}"/>
    <cellStyle name="Normal 6 2 11 2 4 4 2 2" xfId="9577" xr:uid="{00000000-0005-0000-0000-000064250000}"/>
    <cellStyle name="Normal 6 2 11 2 4 4 3" xfId="9578" xr:uid="{00000000-0005-0000-0000-000065250000}"/>
    <cellStyle name="Normal 6 2 11 2 4 5" xfId="9579" xr:uid="{00000000-0005-0000-0000-000066250000}"/>
    <cellStyle name="Normal 6 2 11 2 4 5 2" xfId="9580" xr:uid="{00000000-0005-0000-0000-000067250000}"/>
    <cellStyle name="Normal 6 2 11 2 4 6" xfId="9581" xr:uid="{00000000-0005-0000-0000-000068250000}"/>
    <cellStyle name="Normal 6 2 11 2 5" xfId="9582" xr:uid="{00000000-0005-0000-0000-000069250000}"/>
    <cellStyle name="Normal 6 2 11 2 5 2" xfId="9583" xr:uid="{00000000-0005-0000-0000-00006A250000}"/>
    <cellStyle name="Normal 6 2 11 2 5 2 2" xfId="9584" xr:uid="{00000000-0005-0000-0000-00006B250000}"/>
    <cellStyle name="Normal 6 2 11 2 5 2 2 2" xfId="9585" xr:uid="{00000000-0005-0000-0000-00006C250000}"/>
    <cellStyle name="Normal 6 2 11 2 5 2 3" xfId="9586" xr:uid="{00000000-0005-0000-0000-00006D250000}"/>
    <cellStyle name="Normal 6 2 11 2 5 3" xfId="9587" xr:uid="{00000000-0005-0000-0000-00006E250000}"/>
    <cellStyle name="Normal 6 2 11 2 5 3 2" xfId="9588" xr:uid="{00000000-0005-0000-0000-00006F250000}"/>
    <cellStyle name="Normal 6 2 11 2 5 4" xfId="9589" xr:uid="{00000000-0005-0000-0000-000070250000}"/>
    <cellStyle name="Normal 6 2 11 2 6" xfId="9590" xr:uid="{00000000-0005-0000-0000-000071250000}"/>
    <cellStyle name="Normal 6 2 11 2 6 2" xfId="9591" xr:uid="{00000000-0005-0000-0000-000072250000}"/>
    <cellStyle name="Normal 6 2 11 2 6 2 2" xfId="9592" xr:uid="{00000000-0005-0000-0000-000073250000}"/>
    <cellStyle name="Normal 6 2 11 2 6 2 2 2" xfId="9593" xr:uid="{00000000-0005-0000-0000-000074250000}"/>
    <cellStyle name="Normal 6 2 11 2 6 2 3" xfId="9594" xr:uid="{00000000-0005-0000-0000-000075250000}"/>
    <cellStyle name="Normal 6 2 11 2 6 3" xfId="9595" xr:uid="{00000000-0005-0000-0000-000076250000}"/>
    <cellStyle name="Normal 6 2 11 2 6 3 2" xfId="9596" xr:uid="{00000000-0005-0000-0000-000077250000}"/>
    <cellStyle name="Normal 6 2 11 2 6 4" xfId="9597" xr:uid="{00000000-0005-0000-0000-000078250000}"/>
    <cellStyle name="Normal 6 2 11 2 7" xfId="9598" xr:uid="{00000000-0005-0000-0000-000079250000}"/>
    <cellStyle name="Normal 6 2 11 2 7 2" xfId="9599" xr:uid="{00000000-0005-0000-0000-00007A250000}"/>
    <cellStyle name="Normal 6 2 11 2 7 2 2" xfId="9600" xr:uid="{00000000-0005-0000-0000-00007B250000}"/>
    <cellStyle name="Normal 6 2 11 2 7 3" xfId="9601" xr:uid="{00000000-0005-0000-0000-00007C250000}"/>
    <cellStyle name="Normal 6 2 11 2 8" xfId="9602" xr:uid="{00000000-0005-0000-0000-00007D250000}"/>
    <cellStyle name="Normal 6 2 11 2 8 2" xfId="9603" xr:uid="{00000000-0005-0000-0000-00007E250000}"/>
    <cellStyle name="Normal 6 2 11 2 9" xfId="9604" xr:uid="{00000000-0005-0000-0000-00007F250000}"/>
    <cellStyle name="Normal 6 2 11 3" xfId="9605" xr:uid="{00000000-0005-0000-0000-000080250000}"/>
    <cellStyle name="Normal 6 2 11 3 2" xfId="9606" xr:uid="{00000000-0005-0000-0000-000081250000}"/>
    <cellStyle name="Normal 6 2 11 3 2 2" xfId="9607" xr:uid="{00000000-0005-0000-0000-000082250000}"/>
    <cellStyle name="Normal 6 2 11 3 2 2 2" xfId="9608" xr:uid="{00000000-0005-0000-0000-000083250000}"/>
    <cellStyle name="Normal 6 2 11 3 2 2 2 2" xfId="9609" xr:uid="{00000000-0005-0000-0000-000084250000}"/>
    <cellStyle name="Normal 6 2 11 3 2 2 2 2 2" xfId="9610" xr:uid="{00000000-0005-0000-0000-000085250000}"/>
    <cellStyle name="Normal 6 2 11 3 2 2 2 2 2 2" xfId="9611" xr:uid="{00000000-0005-0000-0000-000086250000}"/>
    <cellStyle name="Normal 6 2 11 3 2 2 2 2 2 2 2" xfId="9612" xr:uid="{00000000-0005-0000-0000-000087250000}"/>
    <cellStyle name="Normal 6 2 11 3 2 2 2 2 2 3" xfId="9613" xr:uid="{00000000-0005-0000-0000-000088250000}"/>
    <cellStyle name="Normal 6 2 11 3 2 2 2 2 3" xfId="9614" xr:uid="{00000000-0005-0000-0000-000089250000}"/>
    <cellStyle name="Normal 6 2 11 3 2 2 2 2 3 2" xfId="9615" xr:uid="{00000000-0005-0000-0000-00008A250000}"/>
    <cellStyle name="Normal 6 2 11 3 2 2 2 2 4" xfId="9616" xr:uid="{00000000-0005-0000-0000-00008B250000}"/>
    <cellStyle name="Normal 6 2 11 3 2 2 2 3" xfId="9617" xr:uid="{00000000-0005-0000-0000-00008C250000}"/>
    <cellStyle name="Normal 6 2 11 3 2 2 2 3 2" xfId="9618" xr:uid="{00000000-0005-0000-0000-00008D250000}"/>
    <cellStyle name="Normal 6 2 11 3 2 2 2 3 2 2" xfId="9619" xr:uid="{00000000-0005-0000-0000-00008E250000}"/>
    <cellStyle name="Normal 6 2 11 3 2 2 2 3 2 2 2" xfId="9620" xr:uid="{00000000-0005-0000-0000-00008F250000}"/>
    <cellStyle name="Normal 6 2 11 3 2 2 2 3 2 3" xfId="9621" xr:uid="{00000000-0005-0000-0000-000090250000}"/>
    <cellStyle name="Normal 6 2 11 3 2 2 2 3 3" xfId="9622" xr:uid="{00000000-0005-0000-0000-000091250000}"/>
    <cellStyle name="Normal 6 2 11 3 2 2 2 3 3 2" xfId="9623" xr:uid="{00000000-0005-0000-0000-000092250000}"/>
    <cellStyle name="Normal 6 2 11 3 2 2 2 3 4" xfId="9624" xr:uid="{00000000-0005-0000-0000-000093250000}"/>
    <cellStyle name="Normal 6 2 11 3 2 2 2 4" xfId="9625" xr:uid="{00000000-0005-0000-0000-000094250000}"/>
    <cellStyle name="Normal 6 2 11 3 2 2 2 4 2" xfId="9626" xr:uid="{00000000-0005-0000-0000-000095250000}"/>
    <cellStyle name="Normal 6 2 11 3 2 2 2 4 2 2" xfId="9627" xr:uid="{00000000-0005-0000-0000-000096250000}"/>
    <cellStyle name="Normal 6 2 11 3 2 2 2 4 3" xfId="9628" xr:uid="{00000000-0005-0000-0000-000097250000}"/>
    <cellStyle name="Normal 6 2 11 3 2 2 2 5" xfId="9629" xr:uid="{00000000-0005-0000-0000-000098250000}"/>
    <cellStyle name="Normal 6 2 11 3 2 2 2 5 2" xfId="9630" xr:uid="{00000000-0005-0000-0000-000099250000}"/>
    <cellStyle name="Normal 6 2 11 3 2 2 2 6" xfId="9631" xr:uid="{00000000-0005-0000-0000-00009A250000}"/>
    <cellStyle name="Normal 6 2 11 3 2 2 3" xfId="9632" xr:uid="{00000000-0005-0000-0000-00009B250000}"/>
    <cellStyle name="Normal 6 2 11 3 2 2 3 2" xfId="9633" xr:uid="{00000000-0005-0000-0000-00009C250000}"/>
    <cellStyle name="Normal 6 2 11 3 2 2 3 2 2" xfId="9634" xr:uid="{00000000-0005-0000-0000-00009D250000}"/>
    <cellStyle name="Normal 6 2 11 3 2 2 3 2 2 2" xfId="9635" xr:uid="{00000000-0005-0000-0000-00009E250000}"/>
    <cellStyle name="Normal 6 2 11 3 2 2 3 2 3" xfId="9636" xr:uid="{00000000-0005-0000-0000-00009F250000}"/>
    <cellStyle name="Normal 6 2 11 3 2 2 3 3" xfId="9637" xr:uid="{00000000-0005-0000-0000-0000A0250000}"/>
    <cellStyle name="Normal 6 2 11 3 2 2 3 3 2" xfId="9638" xr:uid="{00000000-0005-0000-0000-0000A1250000}"/>
    <cellStyle name="Normal 6 2 11 3 2 2 3 4" xfId="9639" xr:uid="{00000000-0005-0000-0000-0000A2250000}"/>
    <cellStyle name="Normal 6 2 11 3 2 2 4" xfId="9640" xr:uid="{00000000-0005-0000-0000-0000A3250000}"/>
    <cellStyle name="Normal 6 2 11 3 2 2 4 2" xfId="9641" xr:uid="{00000000-0005-0000-0000-0000A4250000}"/>
    <cellStyle name="Normal 6 2 11 3 2 2 4 2 2" xfId="9642" xr:uid="{00000000-0005-0000-0000-0000A5250000}"/>
    <cellStyle name="Normal 6 2 11 3 2 2 4 2 2 2" xfId="9643" xr:uid="{00000000-0005-0000-0000-0000A6250000}"/>
    <cellStyle name="Normal 6 2 11 3 2 2 4 2 3" xfId="9644" xr:uid="{00000000-0005-0000-0000-0000A7250000}"/>
    <cellStyle name="Normal 6 2 11 3 2 2 4 3" xfId="9645" xr:uid="{00000000-0005-0000-0000-0000A8250000}"/>
    <cellStyle name="Normal 6 2 11 3 2 2 4 3 2" xfId="9646" xr:uid="{00000000-0005-0000-0000-0000A9250000}"/>
    <cellStyle name="Normal 6 2 11 3 2 2 4 4" xfId="9647" xr:uid="{00000000-0005-0000-0000-0000AA250000}"/>
    <cellStyle name="Normal 6 2 11 3 2 2 5" xfId="9648" xr:uid="{00000000-0005-0000-0000-0000AB250000}"/>
    <cellStyle name="Normal 6 2 11 3 2 2 5 2" xfId="9649" xr:uid="{00000000-0005-0000-0000-0000AC250000}"/>
    <cellStyle name="Normal 6 2 11 3 2 2 5 2 2" xfId="9650" xr:uid="{00000000-0005-0000-0000-0000AD250000}"/>
    <cellStyle name="Normal 6 2 11 3 2 2 5 3" xfId="9651" xr:uid="{00000000-0005-0000-0000-0000AE250000}"/>
    <cellStyle name="Normal 6 2 11 3 2 2 6" xfId="9652" xr:uid="{00000000-0005-0000-0000-0000AF250000}"/>
    <cellStyle name="Normal 6 2 11 3 2 2 6 2" xfId="9653" xr:uid="{00000000-0005-0000-0000-0000B0250000}"/>
    <cellStyle name="Normal 6 2 11 3 2 2 7" xfId="9654" xr:uid="{00000000-0005-0000-0000-0000B1250000}"/>
    <cellStyle name="Normal 6 2 11 3 2 3" xfId="9655" xr:uid="{00000000-0005-0000-0000-0000B2250000}"/>
    <cellStyle name="Normal 6 2 11 3 2 3 2" xfId="9656" xr:uid="{00000000-0005-0000-0000-0000B3250000}"/>
    <cellStyle name="Normal 6 2 11 3 2 3 2 2" xfId="9657" xr:uid="{00000000-0005-0000-0000-0000B4250000}"/>
    <cellStyle name="Normal 6 2 11 3 2 3 2 2 2" xfId="9658" xr:uid="{00000000-0005-0000-0000-0000B5250000}"/>
    <cellStyle name="Normal 6 2 11 3 2 3 2 2 2 2" xfId="9659" xr:uid="{00000000-0005-0000-0000-0000B6250000}"/>
    <cellStyle name="Normal 6 2 11 3 2 3 2 2 3" xfId="9660" xr:uid="{00000000-0005-0000-0000-0000B7250000}"/>
    <cellStyle name="Normal 6 2 11 3 2 3 2 3" xfId="9661" xr:uid="{00000000-0005-0000-0000-0000B8250000}"/>
    <cellStyle name="Normal 6 2 11 3 2 3 2 3 2" xfId="9662" xr:uid="{00000000-0005-0000-0000-0000B9250000}"/>
    <cellStyle name="Normal 6 2 11 3 2 3 2 4" xfId="9663" xr:uid="{00000000-0005-0000-0000-0000BA250000}"/>
    <cellStyle name="Normal 6 2 11 3 2 3 3" xfId="9664" xr:uid="{00000000-0005-0000-0000-0000BB250000}"/>
    <cellStyle name="Normal 6 2 11 3 2 3 3 2" xfId="9665" xr:uid="{00000000-0005-0000-0000-0000BC250000}"/>
    <cellStyle name="Normal 6 2 11 3 2 3 3 2 2" xfId="9666" xr:uid="{00000000-0005-0000-0000-0000BD250000}"/>
    <cellStyle name="Normal 6 2 11 3 2 3 3 2 2 2" xfId="9667" xr:uid="{00000000-0005-0000-0000-0000BE250000}"/>
    <cellStyle name="Normal 6 2 11 3 2 3 3 2 3" xfId="9668" xr:uid="{00000000-0005-0000-0000-0000BF250000}"/>
    <cellStyle name="Normal 6 2 11 3 2 3 3 3" xfId="9669" xr:uid="{00000000-0005-0000-0000-0000C0250000}"/>
    <cellStyle name="Normal 6 2 11 3 2 3 3 3 2" xfId="9670" xr:uid="{00000000-0005-0000-0000-0000C1250000}"/>
    <cellStyle name="Normal 6 2 11 3 2 3 3 4" xfId="9671" xr:uid="{00000000-0005-0000-0000-0000C2250000}"/>
    <cellStyle name="Normal 6 2 11 3 2 3 4" xfId="9672" xr:uid="{00000000-0005-0000-0000-0000C3250000}"/>
    <cellStyle name="Normal 6 2 11 3 2 3 4 2" xfId="9673" xr:uid="{00000000-0005-0000-0000-0000C4250000}"/>
    <cellStyle name="Normal 6 2 11 3 2 3 4 2 2" xfId="9674" xr:uid="{00000000-0005-0000-0000-0000C5250000}"/>
    <cellStyle name="Normal 6 2 11 3 2 3 4 3" xfId="9675" xr:uid="{00000000-0005-0000-0000-0000C6250000}"/>
    <cellStyle name="Normal 6 2 11 3 2 3 5" xfId="9676" xr:uid="{00000000-0005-0000-0000-0000C7250000}"/>
    <cellStyle name="Normal 6 2 11 3 2 3 5 2" xfId="9677" xr:uid="{00000000-0005-0000-0000-0000C8250000}"/>
    <cellStyle name="Normal 6 2 11 3 2 3 6" xfId="9678" xr:uid="{00000000-0005-0000-0000-0000C9250000}"/>
    <cellStyle name="Normal 6 2 11 3 2 4" xfId="9679" xr:uid="{00000000-0005-0000-0000-0000CA250000}"/>
    <cellStyle name="Normal 6 2 11 3 2 4 2" xfId="9680" xr:uid="{00000000-0005-0000-0000-0000CB250000}"/>
    <cellStyle name="Normal 6 2 11 3 2 4 2 2" xfId="9681" xr:uid="{00000000-0005-0000-0000-0000CC250000}"/>
    <cellStyle name="Normal 6 2 11 3 2 4 2 2 2" xfId="9682" xr:uid="{00000000-0005-0000-0000-0000CD250000}"/>
    <cellStyle name="Normal 6 2 11 3 2 4 2 3" xfId="9683" xr:uid="{00000000-0005-0000-0000-0000CE250000}"/>
    <cellStyle name="Normal 6 2 11 3 2 4 3" xfId="9684" xr:uid="{00000000-0005-0000-0000-0000CF250000}"/>
    <cellStyle name="Normal 6 2 11 3 2 4 3 2" xfId="9685" xr:uid="{00000000-0005-0000-0000-0000D0250000}"/>
    <cellStyle name="Normal 6 2 11 3 2 4 4" xfId="9686" xr:uid="{00000000-0005-0000-0000-0000D1250000}"/>
    <cellStyle name="Normal 6 2 11 3 2 5" xfId="9687" xr:uid="{00000000-0005-0000-0000-0000D2250000}"/>
    <cellStyle name="Normal 6 2 11 3 2 5 2" xfId="9688" xr:uid="{00000000-0005-0000-0000-0000D3250000}"/>
    <cellStyle name="Normal 6 2 11 3 2 5 2 2" xfId="9689" xr:uid="{00000000-0005-0000-0000-0000D4250000}"/>
    <cellStyle name="Normal 6 2 11 3 2 5 2 2 2" xfId="9690" xr:uid="{00000000-0005-0000-0000-0000D5250000}"/>
    <cellStyle name="Normal 6 2 11 3 2 5 2 3" xfId="9691" xr:uid="{00000000-0005-0000-0000-0000D6250000}"/>
    <cellStyle name="Normal 6 2 11 3 2 5 3" xfId="9692" xr:uid="{00000000-0005-0000-0000-0000D7250000}"/>
    <cellStyle name="Normal 6 2 11 3 2 5 3 2" xfId="9693" xr:uid="{00000000-0005-0000-0000-0000D8250000}"/>
    <cellStyle name="Normal 6 2 11 3 2 5 4" xfId="9694" xr:uid="{00000000-0005-0000-0000-0000D9250000}"/>
    <cellStyle name="Normal 6 2 11 3 2 6" xfId="9695" xr:uid="{00000000-0005-0000-0000-0000DA250000}"/>
    <cellStyle name="Normal 6 2 11 3 2 6 2" xfId="9696" xr:uid="{00000000-0005-0000-0000-0000DB250000}"/>
    <cellStyle name="Normal 6 2 11 3 2 6 2 2" xfId="9697" xr:uid="{00000000-0005-0000-0000-0000DC250000}"/>
    <cellStyle name="Normal 6 2 11 3 2 6 3" xfId="9698" xr:uid="{00000000-0005-0000-0000-0000DD250000}"/>
    <cellStyle name="Normal 6 2 11 3 2 7" xfId="9699" xr:uid="{00000000-0005-0000-0000-0000DE250000}"/>
    <cellStyle name="Normal 6 2 11 3 2 7 2" xfId="9700" xr:uid="{00000000-0005-0000-0000-0000DF250000}"/>
    <cellStyle name="Normal 6 2 11 3 2 8" xfId="9701" xr:uid="{00000000-0005-0000-0000-0000E0250000}"/>
    <cellStyle name="Normal 6 2 11 3 3" xfId="9702" xr:uid="{00000000-0005-0000-0000-0000E1250000}"/>
    <cellStyle name="Normal 6 2 11 3 3 2" xfId="9703" xr:uid="{00000000-0005-0000-0000-0000E2250000}"/>
    <cellStyle name="Normal 6 2 11 3 3 2 2" xfId="9704" xr:uid="{00000000-0005-0000-0000-0000E3250000}"/>
    <cellStyle name="Normal 6 2 11 3 3 2 2 2" xfId="9705" xr:uid="{00000000-0005-0000-0000-0000E4250000}"/>
    <cellStyle name="Normal 6 2 11 3 3 2 2 2 2" xfId="9706" xr:uid="{00000000-0005-0000-0000-0000E5250000}"/>
    <cellStyle name="Normal 6 2 11 3 3 2 2 2 2 2" xfId="9707" xr:uid="{00000000-0005-0000-0000-0000E6250000}"/>
    <cellStyle name="Normal 6 2 11 3 3 2 2 2 3" xfId="9708" xr:uid="{00000000-0005-0000-0000-0000E7250000}"/>
    <cellStyle name="Normal 6 2 11 3 3 2 2 3" xfId="9709" xr:uid="{00000000-0005-0000-0000-0000E8250000}"/>
    <cellStyle name="Normal 6 2 11 3 3 2 2 3 2" xfId="9710" xr:uid="{00000000-0005-0000-0000-0000E9250000}"/>
    <cellStyle name="Normal 6 2 11 3 3 2 2 4" xfId="9711" xr:uid="{00000000-0005-0000-0000-0000EA250000}"/>
    <cellStyle name="Normal 6 2 11 3 3 2 3" xfId="9712" xr:uid="{00000000-0005-0000-0000-0000EB250000}"/>
    <cellStyle name="Normal 6 2 11 3 3 2 3 2" xfId="9713" xr:uid="{00000000-0005-0000-0000-0000EC250000}"/>
    <cellStyle name="Normal 6 2 11 3 3 2 3 2 2" xfId="9714" xr:uid="{00000000-0005-0000-0000-0000ED250000}"/>
    <cellStyle name="Normal 6 2 11 3 3 2 3 2 2 2" xfId="9715" xr:uid="{00000000-0005-0000-0000-0000EE250000}"/>
    <cellStyle name="Normal 6 2 11 3 3 2 3 2 3" xfId="9716" xr:uid="{00000000-0005-0000-0000-0000EF250000}"/>
    <cellStyle name="Normal 6 2 11 3 3 2 3 3" xfId="9717" xr:uid="{00000000-0005-0000-0000-0000F0250000}"/>
    <cellStyle name="Normal 6 2 11 3 3 2 3 3 2" xfId="9718" xr:uid="{00000000-0005-0000-0000-0000F1250000}"/>
    <cellStyle name="Normal 6 2 11 3 3 2 3 4" xfId="9719" xr:uid="{00000000-0005-0000-0000-0000F2250000}"/>
    <cellStyle name="Normal 6 2 11 3 3 2 4" xfId="9720" xr:uid="{00000000-0005-0000-0000-0000F3250000}"/>
    <cellStyle name="Normal 6 2 11 3 3 2 4 2" xfId="9721" xr:uid="{00000000-0005-0000-0000-0000F4250000}"/>
    <cellStyle name="Normal 6 2 11 3 3 2 4 2 2" xfId="9722" xr:uid="{00000000-0005-0000-0000-0000F5250000}"/>
    <cellStyle name="Normal 6 2 11 3 3 2 4 3" xfId="9723" xr:uid="{00000000-0005-0000-0000-0000F6250000}"/>
    <cellStyle name="Normal 6 2 11 3 3 2 5" xfId="9724" xr:uid="{00000000-0005-0000-0000-0000F7250000}"/>
    <cellStyle name="Normal 6 2 11 3 3 2 5 2" xfId="9725" xr:uid="{00000000-0005-0000-0000-0000F8250000}"/>
    <cellStyle name="Normal 6 2 11 3 3 2 6" xfId="9726" xr:uid="{00000000-0005-0000-0000-0000F9250000}"/>
    <cellStyle name="Normal 6 2 11 3 3 3" xfId="9727" xr:uid="{00000000-0005-0000-0000-0000FA250000}"/>
    <cellStyle name="Normal 6 2 11 3 3 3 2" xfId="9728" xr:uid="{00000000-0005-0000-0000-0000FB250000}"/>
    <cellStyle name="Normal 6 2 11 3 3 3 2 2" xfId="9729" xr:uid="{00000000-0005-0000-0000-0000FC250000}"/>
    <cellStyle name="Normal 6 2 11 3 3 3 2 2 2" xfId="9730" xr:uid="{00000000-0005-0000-0000-0000FD250000}"/>
    <cellStyle name="Normal 6 2 11 3 3 3 2 3" xfId="9731" xr:uid="{00000000-0005-0000-0000-0000FE250000}"/>
    <cellStyle name="Normal 6 2 11 3 3 3 3" xfId="9732" xr:uid="{00000000-0005-0000-0000-0000FF250000}"/>
    <cellStyle name="Normal 6 2 11 3 3 3 3 2" xfId="9733" xr:uid="{00000000-0005-0000-0000-000000260000}"/>
    <cellStyle name="Normal 6 2 11 3 3 3 4" xfId="9734" xr:uid="{00000000-0005-0000-0000-000001260000}"/>
    <cellStyle name="Normal 6 2 11 3 3 4" xfId="9735" xr:uid="{00000000-0005-0000-0000-000002260000}"/>
    <cellStyle name="Normal 6 2 11 3 3 4 2" xfId="9736" xr:uid="{00000000-0005-0000-0000-000003260000}"/>
    <cellStyle name="Normal 6 2 11 3 3 4 2 2" xfId="9737" xr:uid="{00000000-0005-0000-0000-000004260000}"/>
    <cellStyle name="Normal 6 2 11 3 3 4 2 2 2" xfId="9738" xr:uid="{00000000-0005-0000-0000-000005260000}"/>
    <cellStyle name="Normal 6 2 11 3 3 4 2 3" xfId="9739" xr:uid="{00000000-0005-0000-0000-000006260000}"/>
    <cellStyle name="Normal 6 2 11 3 3 4 3" xfId="9740" xr:uid="{00000000-0005-0000-0000-000007260000}"/>
    <cellStyle name="Normal 6 2 11 3 3 4 3 2" xfId="9741" xr:uid="{00000000-0005-0000-0000-000008260000}"/>
    <cellStyle name="Normal 6 2 11 3 3 4 4" xfId="9742" xr:uid="{00000000-0005-0000-0000-000009260000}"/>
    <cellStyle name="Normal 6 2 11 3 3 5" xfId="9743" xr:uid="{00000000-0005-0000-0000-00000A260000}"/>
    <cellStyle name="Normal 6 2 11 3 3 5 2" xfId="9744" xr:uid="{00000000-0005-0000-0000-00000B260000}"/>
    <cellStyle name="Normal 6 2 11 3 3 5 2 2" xfId="9745" xr:uid="{00000000-0005-0000-0000-00000C260000}"/>
    <cellStyle name="Normal 6 2 11 3 3 5 3" xfId="9746" xr:uid="{00000000-0005-0000-0000-00000D260000}"/>
    <cellStyle name="Normal 6 2 11 3 3 6" xfId="9747" xr:uid="{00000000-0005-0000-0000-00000E260000}"/>
    <cellStyle name="Normal 6 2 11 3 3 6 2" xfId="9748" xr:uid="{00000000-0005-0000-0000-00000F260000}"/>
    <cellStyle name="Normal 6 2 11 3 3 7" xfId="9749" xr:uid="{00000000-0005-0000-0000-000010260000}"/>
    <cellStyle name="Normal 6 2 11 3 4" xfId="9750" xr:uid="{00000000-0005-0000-0000-000011260000}"/>
    <cellStyle name="Normal 6 2 11 3 4 2" xfId="9751" xr:uid="{00000000-0005-0000-0000-000012260000}"/>
    <cellStyle name="Normal 6 2 11 3 4 2 2" xfId="9752" xr:uid="{00000000-0005-0000-0000-000013260000}"/>
    <cellStyle name="Normal 6 2 11 3 4 2 2 2" xfId="9753" xr:uid="{00000000-0005-0000-0000-000014260000}"/>
    <cellStyle name="Normal 6 2 11 3 4 2 2 2 2" xfId="9754" xr:uid="{00000000-0005-0000-0000-000015260000}"/>
    <cellStyle name="Normal 6 2 11 3 4 2 2 3" xfId="9755" xr:uid="{00000000-0005-0000-0000-000016260000}"/>
    <cellStyle name="Normal 6 2 11 3 4 2 3" xfId="9756" xr:uid="{00000000-0005-0000-0000-000017260000}"/>
    <cellStyle name="Normal 6 2 11 3 4 2 3 2" xfId="9757" xr:uid="{00000000-0005-0000-0000-000018260000}"/>
    <cellStyle name="Normal 6 2 11 3 4 2 4" xfId="9758" xr:uid="{00000000-0005-0000-0000-000019260000}"/>
    <cellStyle name="Normal 6 2 11 3 4 3" xfId="9759" xr:uid="{00000000-0005-0000-0000-00001A260000}"/>
    <cellStyle name="Normal 6 2 11 3 4 3 2" xfId="9760" xr:uid="{00000000-0005-0000-0000-00001B260000}"/>
    <cellStyle name="Normal 6 2 11 3 4 3 2 2" xfId="9761" xr:uid="{00000000-0005-0000-0000-00001C260000}"/>
    <cellStyle name="Normal 6 2 11 3 4 3 2 2 2" xfId="9762" xr:uid="{00000000-0005-0000-0000-00001D260000}"/>
    <cellStyle name="Normal 6 2 11 3 4 3 2 3" xfId="9763" xr:uid="{00000000-0005-0000-0000-00001E260000}"/>
    <cellStyle name="Normal 6 2 11 3 4 3 3" xfId="9764" xr:uid="{00000000-0005-0000-0000-00001F260000}"/>
    <cellStyle name="Normal 6 2 11 3 4 3 3 2" xfId="9765" xr:uid="{00000000-0005-0000-0000-000020260000}"/>
    <cellStyle name="Normal 6 2 11 3 4 3 4" xfId="9766" xr:uid="{00000000-0005-0000-0000-000021260000}"/>
    <cellStyle name="Normal 6 2 11 3 4 4" xfId="9767" xr:uid="{00000000-0005-0000-0000-000022260000}"/>
    <cellStyle name="Normal 6 2 11 3 4 4 2" xfId="9768" xr:uid="{00000000-0005-0000-0000-000023260000}"/>
    <cellStyle name="Normal 6 2 11 3 4 4 2 2" xfId="9769" xr:uid="{00000000-0005-0000-0000-000024260000}"/>
    <cellStyle name="Normal 6 2 11 3 4 4 3" xfId="9770" xr:uid="{00000000-0005-0000-0000-000025260000}"/>
    <cellStyle name="Normal 6 2 11 3 4 5" xfId="9771" xr:uid="{00000000-0005-0000-0000-000026260000}"/>
    <cellStyle name="Normal 6 2 11 3 4 5 2" xfId="9772" xr:uid="{00000000-0005-0000-0000-000027260000}"/>
    <cellStyle name="Normal 6 2 11 3 4 6" xfId="9773" xr:uid="{00000000-0005-0000-0000-000028260000}"/>
    <cellStyle name="Normal 6 2 11 3 5" xfId="9774" xr:uid="{00000000-0005-0000-0000-000029260000}"/>
    <cellStyle name="Normal 6 2 11 3 5 2" xfId="9775" xr:uid="{00000000-0005-0000-0000-00002A260000}"/>
    <cellStyle name="Normal 6 2 11 3 5 2 2" xfId="9776" xr:uid="{00000000-0005-0000-0000-00002B260000}"/>
    <cellStyle name="Normal 6 2 11 3 5 2 2 2" xfId="9777" xr:uid="{00000000-0005-0000-0000-00002C260000}"/>
    <cellStyle name="Normal 6 2 11 3 5 2 3" xfId="9778" xr:uid="{00000000-0005-0000-0000-00002D260000}"/>
    <cellStyle name="Normal 6 2 11 3 5 3" xfId="9779" xr:uid="{00000000-0005-0000-0000-00002E260000}"/>
    <cellStyle name="Normal 6 2 11 3 5 3 2" xfId="9780" xr:uid="{00000000-0005-0000-0000-00002F260000}"/>
    <cellStyle name="Normal 6 2 11 3 5 4" xfId="9781" xr:uid="{00000000-0005-0000-0000-000030260000}"/>
    <cellStyle name="Normal 6 2 11 3 6" xfId="9782" xr:uid="{00000000-0005-0000-0000-000031260000}"/>
    <cellStyle name="Normal 6 2 11 3 6 2" xfId="9783" xr:uid="{00000000-0005-0000-0000-000032260000}"/>
    <cellStyle name="Normal 6 2 11 3 6 2 2" xfId="9784" xr:uid="{00000000-0005-0000-0000-000033260000}"/>
    <cellStyle name="Normal 6 2 11 3 6 2 2 2" xfId="9785" xr:uid="{00000000-0005-0000-0000-000034260000}"/>
    <cellStyle name="Normal 6 2 11 3 6 2 3" xfId="9786" xr:uid="{00000000-0005-0000-0000-000035260000}"/>
    <cellStyle name="Normal 6 2 11 3 6 3" xfId="9787" xr:uid="{00000000-0005-0000-0000-000036260000}"/>
    <cellStyle name="Normal 6 2 11 3 6 3 2" xfId="9788" xr:uid="{00000000-0005-0000-0000-000037260000}"/>
    <cellStyle name="Normal 6 2 11 3 6 4" xfId="9789" xr:uid="{00000000-0005-0000-0000-000038260000}"/>
    <cellStyle name="Normal 6 2 11 3 7" xfId="9790" xr:uid="{00000000-0005-0000-0000-000039260000}"/>
    <cellStyle name="Normal 6 2 11 3 7 2" xfId="9791" xr:uid="{00000000-0005-0000-0000-00003A260000}"/>
    <cellStyle name="Normal 6 2 11 3 7 2 2" xfId="9792" xr:uid="{00000000-0005-0000-0000-00003B260000}"/>
    <cellStyle name="Normal 6 2 11 3 7 3" xfId="9793" xr:uid="{00000000-0005-0000-0000-00003C260000}"/>
    <cellStyle name="Normal 6 2 11 3 8" xfId="9794" xr:uid="{00000000-0005-0000-0000-00003D260000}"/>
    <cellStyle name="Normal 6 2 11 3 8 2" xfId="9795" xr:uid="{00000000-0005-0000-0000-00003E260000}"/>
    <cellStyle name="Normal 6 2 11 3 9" xfId="9796" xr:uid="{00000000-0005-0000-0000-00003F260000}"/>
    <cellStyle name="Normal 6 2 11 4" xfId="9797" xr:uid="{00000000-0005-0000-0000-000040260000}"/>
    <cellStyle name="Normal 6 2 11 4 2" xfId="9798" xr:uid="{00000000-0005-0000-0000-000041260000}"/>
    <cellStyle name="Normal 6 2 11 4 2 2" xfId="9799" xr:uid="{00000000-0005-0000-0000-000042260000}"/>
    <cellStyle name="Normal 6 2 11 4 2 2 2" xfId="9800" xr:uid="{00000000-0005-0000-0000-000043260000}"/>
    <cellStyle name="Normal 6 2 11 4 2 2 2 2" xfId="9801" xr:uid="{00000000-0005-0000-0000-000044260000}"/>
    <cellStyle name="Normal 6 2 11 4 2 2 2 2 2" xfId="9802" xr:uid="{00000000-0005-0000-0000-000045260000}"/>
    <cellStyle name="Normal 6 2 11 4 2 2 2 2 2 2" xfId="9803" xr:uid="{00000000-0005-0000-0000-000046260000}"/>
    <cellStyle name="Normal 6 2 11 4 2 2 2 2 2 2 2" xfId="9804" xr:uid="{00000000-0005-0000-0000-000047260000}"/>
    <cellStyle name="Normal 6 2 11 4 2 2 2 2 2 3" xfId="9805" xr:uid="{00000000-0005-0000-0000-000048260000}"/>
    <cellStyle name="Normal 6 2 11 4 2 2 2 2 3" xfId="9806" xr:uid="{00000000-0005-0000-0000-000049260000}"/>
    <cellStyle name="Normal 6 2 11 4 2 2 2 2 3 2" xfId="9807" xr:uid="{00000000-0005-0000-0000-00004A260000}"/>
    <cellStyle name="Normal 6 2 11 4 2 2 2 2 4" xfId="9808" xr:uid="{00000000-0005-0000-0000-00004B260000}"/>
    <cellStyle name="Normal 6 2 11 4 2 2 2 3" xfId="9809" xr:uid="{00000000-0005-0000-0000-00004C260000}"/>
    <cellStyle name="Normal 6 2 11 4 2 2 2 3 2" xfId="9810" xr:uid="{00000000-0005-0000-0000-00004D260000}"/>
    <cellStyle name="Normal 6 2 11 4 2 2 2 3 2 2" xfId="9811" xr:uid="{00000000-0005-0000-0000-00004E260000}"/>
    <cellStyle name="Normal 6 2 11 4 2 2 2 3 2 2 2" xfId="9812" xr:uid="{00000000-0005-0000-0000-00004F260000}"/>
    <cellStyle name="Normal 6 2 11 4 2 2 2 3 2 3" xfId="9813" xr:uid="{00000000-0005-0000-0000-000050260000}"/>
    <cellStyle name="Normal 6 2 11 4 2 2 2 3 3" xfId="9814" xr:uid="{00000000-0005-0000-0000-000051260000}"/>
    <cellStyle name="Normal 6 2 11 4 2 2 2 3 3 2" xfId="9815" xr:uid="{00000000-0005-0000-0000-000052260000}"/>
    <cellStyle name="Normal 6 2 11 4 2 2 2 3 4" xfId="9816" xr:uid="{00000000-0005-0000-0000-000053260000}"/>
    <cellStyle name="Normal 6 2 11 4 2 2 2 4" xfId="9817" xr:uid="{00000000-0005-0000-0000-000054260000}"/>
    <cellStyle name="Normal 6 2 11 4 2 2 2 4 2" xfId="9818" xr:uid="{00000000-0005-0000-0000-000055260000}"/>
    <cellStyle name="Normal 6 2 11 4 2 2 2 4 2 2" xfId="9819" xr:uid="{00000000-0005-0000-0000-000056260000}"/>
    <cellStyle name="Normal 6 2 11 4 2 2 2 4 3" xfId="9820" xr:uid="{00000000-0005-0000-0000-000057260000}"/>
    <cellStyle name="Normal 6 2 11 4 2 2 2 5" xfId="9821" xr:uid="{00000000-0005-0000-0000-000058260000}"/>
    <cellStyle name="Normal 6 2 11 4 2 2 2 5 2" xfId="9822" xr:uid="{00000000-0005-0000-0000-000059260000}"/>
    <cellStyle name="Normal 6 2 11 4 2 2 2 6" xfId="9823" xr:uid="{00000000-0005-0000-0000-00005A260000}"/>
    <cellStyle name="Normal 6 2 11 4 2 2 3" xfId="9824" xr:uid="{00000000-0005-0000-0000-00005B260000}"/>
    <cellStyle name="Normal 6 2 11 4 2 2 3 2" xfId="9825" xr:uid="{00000000-0005-0000-0000-00005C260000}"/>
    <cellStyle name="Normal 6 2 11 4 2 2 3 2 2" xfId="9826" xr:uid="{00000000-0005-0000-0000-00005D260000}"/>
    <cellStyle name="Normal 6 2 11 4 2 2 3 2 2 2" xfId="9827" xr:uid="{00000000-0005-0000-0000-00005E260000}"/>
    <cellStyle name="Normal 6 2 11 4 2 2 3 2 3" xfId="9828" xr:uid="{00000000-0005-0000-0000-00005F260000}"/>
    <cellStyle name="Normal 6 2 11 4 2 2 3 3" xfId="9829" xr:uid="{00000000-0005-0000-0000-000060260000}"/>
    <cellStyle name="Normal 6 2 11 4 2 2 3 3 2" xfId="9830" xr:uid="{00000000-0005-0000-0000-000061260000}"/>
    <cellStyle name="Normal 6 2 11 4 2 2 3 4" xfId="9831" xr:uid="{00000000-0005-0000-0000-000062260000}"/>
    <cellStyle name="Normal 6 2 11 4 2 2 4" xfId="9832" xr:uid="{00000000-0005-0000-0000-000063260000}"/>
    <cellStyle name="Normal 6 2 11 4 2 2 4 2" xfId="9833" xr:uid="{00000000-0005-0000-0000-000064260000}"/>
    <cellStyle name="Normal 6 2 11 4 2 2 4 2 2" xfId="9834" xr:uid="{00000000-0005-0000-0000-000065260000}"/>
    <cellStyle name="Normal 6 2 11 4 2 2 4 2 2 2" xfId="9835" xr:uid="{00000000-0005-0000-0000-000066260000}"/>
    <cellStyle name="Normal 6 2 11 4 2 2 4 2 3" xfId="9836" xr:uid="{00000000-0005-0000-0000-000067260000}"/>
    <cellStyle name="Normal 6 2 11 4 2 2 4 3" xfId="9837" xr:uid="{00000000-0005-0000-0000-000068260000}"/>
    <cellStyle name="Normal 6 2 11 4 2 2 4 3 2" xfId="9838" xr:uid="{00000000-0005-0000-0000-000069260000}"/>
    <cellStyle name="Normal 6 2 11 4 2 2 4 4" xfId="9839" xr:uid="{00000000-0005-0000-0000-00006A260000}"/>
    <cellStyle name="Normal 6 2 11 4 2 2 5" xfId="9840" xr:uid="{00000000-0005-0000-0000-00006B260000}"/>
    <cellStyle name="Normal 6 2 11 4 2 2 5 2" xfId="9841" xr:uid="{00000000-0005-0000-0000-00006C260000}"/>
    <cellStyle name="Normal 6 2 11 4 2 2 5 2 2" xfId="9842" xr:uid="{00000000-0005-0000-0000-00006D260000}"/>
    <cellStyle name="Normal 6 2 11 4 2 2 5 3" xfId="9843" xr:uid="{00000000-0005-0000-0000-00006E260000}"/>
    <cellStyle name="Normal 6 2 11 4 2 2 6" xfId="9844" xr:uid="{00000000-0005-0000-0000-00006F260000}"/>
    <cellStyle name="Normal 6 2 11 4 2 2 6 2" xfId="9845" xr:uid="{00000000-0005-0000-0000-000070260000}"/>
    <cellStyle name="Normal 6 2 11 4 2 2 7" xfId="9846" xr:uid="{00000000-0005-0000-0000-000071260000}"/>
    <cellStyle name="Normal 6 2 11 4 2 3" xfId="9847" xr:uid="{00000000-0005-0000-0000-000072260000}"/>
    <cellStyle name="Normal 6 2 11 4 2 3 2" xfId="9848" xr:uid="{00000000-0005-0000-0000-000073260000}"/>
    <cellStyle name="Normal 6 2 11 4 2 3 2 2" xfId="9849" xr:uid="{00000000-0005-0000-0000-000074260000}"/>
    <cellStyle name="Normal 6 2 11 4 2 3 2 2 2" xfId="9850" xr:uid="{00000000-0005-0000-0000-000075260000}"/>
    <cellStyle name="Normal 6 2 11 4 2 3 2 2 2 2" xfId="9851" xr:uid="{00000000-0005-0000-0000-000076260000}"/>
    <cellStyle name="Normal 6 2 11 4 2 3 2 2 3" xfId="9852" xr:uid="{00000000-0005-0000-0000-000077260000}"/>
    <cellStyle name="Normal 6 2 11 4 2 3 2 3" xfId="9853" xr:uid="{00000000-0005-0000-0000-000078260000}"/>
    <cellStyle name="Normal 6 2 11 4 2 3 2 3 2" xfId="9854" xr:uid="{00000000-0005-0000-0000-000079260000}"/>
    <cellStyle name="Normal 6 2 11 4 2 3 2 4" xfId="9855" xr:uid="{00000000-0005-0000-0000-00007A260000}"/>
    <cellStyle name="Normal 6 2 11 4 2 3 3" xfId="9856" xr:uid="{00000000-0005-0000-0000-00007B260000}"/>
    <cellStyle name="Normal 6 2 11 4 2 3 3 2" xfId="9857" xr:uid="{00000000-0005-0000-0000-00007C260000}"/>
    <cellStyle name="Normal 6 2 11 4 2 3 3 2 2" xfId="9858" xr:uid="{00000000-0005-0000-0000-00007D260000}"/>
    <cellStyle name="Normal 6 2 11 4 2 3 3 2 2 2" xfId="9859" xr:uid="{00000000-0005-0000-0000-00007E260000}"/>
    <cellStyle name="Normal 6 2 11 4 2 3 3 2 3" xfId="9860" xr:uid="{00000000-0005-0000-0000-00007F260000}"/>
    <cellStyle name="Normal 6 2 11 4 2 3 3 3" xfId="9861" xr:uid="{00000000-0005-0000-0000-000080260000}"/>
    <cellStyle name="Normal 6 2 11 4 2 3 3 3 2" xfId="9862" xr:uid="{00000000-0005-0000-0000-000081260000}"/>
    <cellStyle name="Normal 6 2 11 4 2 3 3 4" xfId="9863" xr:uid="{00000000-0005-0000-0000-000082260000}"/>
    <cellStyle name="Normal 6 2 11 4 2 3 4" xfId="9864" xr:uid="{00000000-0005-0000-0000-000083260000}"/>
    <cellStyle name="Normal 6 2 11 4 2 3 4 2" xfId="9865" xr:uid="{00000000-0005-0000-0000-000084260000}"/>
    <cellStyle name="Normal 6 2 11 4 2 3 4 2 2" xfId="9866" xr:uid="{00000000-0005-0000-0000-000085260000}"/>
    <cellStyle name="Normal 6 2 11 4 2 3 4 3" xfId="9867" xr:uid="{00000000-0005-0000-0000-000086260000}"/>
    <cellStyle name="Normal 6 2 11 4 2 3 5" xfId="9868" xr:uid="{00000000-0005-0000-0000-000087260000}"/>
    <cellStyle name="Normal 6 2 11 4 2 3 5 2" xfId="9869" xr:uid="{00000000-0005-0000-0000-000088260000}"/>
    <cellStyle name="Normal 6 2 11 4 2 3 6" xfId="9870" xr:uid="{00000000-0005-0000-0000-000089260000}"/>
    <cellStyle name="Normal 6 2 11 4 2 4" xfId="9871" xr:uid="{00000000-0005-0000-0000-00008A260000}"/>
    <cellStyle name="Normal 6 2 11 4 2 4 2" xfId="9872" xr:uid="{00000000-0005-0000-0000-00008B260000}"/>
    <cellStyle name="Normal 6 2 11 4 2 4 2 2" xfId="9873" xr:uid="{00000000-0005-0000-0000-00008C260000}"/>
    <cellStyle name="Normal 6 2 11 4 2 4 2 2 2" xfId="9874" xr:uid="{00000000-0005-0000-0000-00008D260000}"/>
    <cellStyle name="Normal 6 2 11 4 2 4 2 3" xfId="9875" xr:uid="{00000000-0005-0000-0000-00008E260000}"/>
    <cellStyle name="Normal 6 2 11 4 2 4 3" xfId="9876" xr:uid="{00000000-0005-0000-0000-00008F260000}"/>
    <cellStyle name="Normal 6 2 11 4 2 4 3 2" xfId="9877" xr:uid="{00000000-0005-0000-0000-000090260000}"/>
    <cellStyle name="Normal 6 2 11 4 2 4 4" xfId="9878" xr:uid="{00000000-0005-0000-0000-000091260000}"/>
    <cellStyle name="Normal 6 2 11 4 2 5" xfId="9879" xr:uid="{00000000-0005-0000-0000-000092260000}"/>
    <cellStyle name="Normal 6 2 11 4 2 5 2" xfId="9880" xr:uid="{00000000-0005-0000-0000-000093260000}"/>
    <cellStyle name="Normal 6 2 11 4 2 5 2 2" xfId="9881" xr:uid="{00000000-0005-0000-0000-000094260000}"/>
    <cellStyle name="Normal 6 2 11 4 2 5 2 2 2" xfId="9882" xr:uid="{00000000-0005-0000-0000-000095260000}"/>
    <cellStyle name="Normal 6 2 11 4 2 5 2 3" xfId="9883" xr:uid="{00000000-0005-0000-0000-000096260000}"/>
    <cellStyle name="Normal 6 2 11 4 2 5 3" xfId="9884" xr:uid="{00000000-0005-0000-0000-000097260000}"/>
    <cellStyle name="Normal 6 2 11 4 2 5 3 2" xfId="9885" xr:uid="{00000000-0005-0000-0000-000098260000}"/>
    <cellStyle name="Normal 6 2 11 4 2 5 4" xfId="9886" xr:uid="{00000000-0005-0000-0000-000099260000}"/>
    <cellStyle name="Normal 6 2 11 4 2 6" xfId="9887" xr:uid="{00000000-0005-0000-0000-00009A260000}"/>
    <cellStyle name="Normal 6 2 11 4 2 6 2" xfId="9888" xr:uid="{00000000-0005-0000-0000-00009B260000}"/>
    <cellStyle name="Normal 6 2 11 4 2 6 2 2" xfId="9889" xr:uid="{00000000-0005-0000-0000-00009C260000}"/>
    <cellStyle name="Normal 6 2 11 4 2 6 3" xfId="9890" xr:uid="{00000000-0005-0000-0000-00009D260000}"/>
    <cellStyle name="Normal 6 2 11 4 2 7" xfId="9891" xr:uid="{00000000-0005-0000-0000-00009E260000}"/>
    <cellStyle name="Normal 6 2 11 4 2 7 2" xfId="9892" xr:uid="{00000000-0005-0000-0000-00009F260000}"/>
    <cellStyle name="Normal 6 2 11 4 2 8" xfId="9893" xr:uid="{00000000-0005-0000-0000-0000A0260000}"/>
    <cellStyle name="Normal 6 2 11 4 3" xfId="9894" xr:uid="{00000000-0005-0000-0000-0000A1260000}"/>
    <cellStyle name="Normal 6 2 11 4 3 2" xfId="9895" xr:uid="{00000000-0005-0000-0000-0000A2260000}"/>
    <cellStyle name="Normal 6 2 11 4 3 2 2" xfId="9896" xr:uid="{00000000-0005-0000-0000-0000A3260000}"/>
    <cellStyle name="Normal 6 2 11 4 3 2 2 2" xfId="9897" xr:uid="{00000000-0005-0000-0000-0000A4260000}"/>
    <cellStyle name="Normal 6 2 11 4 3 2 2 2 2" xfId="9898" xr:uid="{00000000-0005-0000-0000-0000A5260000}"/>
    <cellStyle name="Normal 6 2 11 4 3 2 2 2 2 2" xfId="9899" xr:uid="{00000000-0005-0000-0000-0000A6260000}"/>
    <cellStyle name="Normal 6 2 11 4 3 2 2 2 3" xfId="9900" xr:uid="{00000000-0005-0000-0000-0000A7260000}"/>
    <cellStyle name="Normal 6 2 11 4 3 2 2 3" xfId="9901" xr:uid="{00000000-0005-0000-0000-0000A8260000}"/>
    <cellStyle name="Normal 6 2 11 4 3 2 2 3 2" xfId="9902" xr:uid="{00000000-0005-0000-0000-0000A9260000}"/>
    <cellStyle name="Normal 6 2 11 4 3 2 2 4" xfId="9903" xr:uid="{00000000-0005-0000-0000-0000AA260000}"/>
    <cellStyle name="Normal 6 2 11 4 3 2 3" xfId="9904" xr:uid="{00000000-0005-0000-0000-0000AB260000}"/>
    <cellStyle name="Normal 6 2 11 4 3 2 3 2" xfId="9905" xr:uid="{00000000-0005-0000-0000-0000AC260000}"/>
    <cellStyle name="Normal 6 2 11 4 3 2 3 2 2" xfId="9906" xr:uid="{00000000-0005-0000-0000-0000AD260000}"/>
    <cellStyle name="Normal 6 2 11 4 3 2 3 2 2 2" xfId="9907" xr:uid="{00000000-0005-0000-0000-0000AE260000}"/>
    <cellStyle name="Normal 6 2 11 4 3 2 3 2 3" xfId="9908" xr:uid="{00000000-0005-0000-0000-0000AF260000}"/>
    <cellStyle name="Normal 6 2 11 4 3 2 3 3" xfId="9909" xr:uid="{00000000-0005-0000-0000-0000B0260000}"/>
    <cellStyle name="Normal 6 2 11 4 3 2 3 3 2" xfId="9910" xr:uid="{00000000-0005-0000-0000-0000B1260000}"/>
    <cellStyle name="Normal 6 2 11 4 3 2 3 4" xfId="9911" xr:uid="{00000000-0005-0000-0000-0000B2260000}"/>
    <cellStyle name="Normal 6 2 11 4 3 2 4" xfId="9912" xr:uid="{00000000-0005-0000-0000-0000B3260000}"/>
    <cellStyle name="Normal 6 2 11 4 3 2 4 2" xfId="9913" xr:uid="{00000000-0005-0000-0000-0000B4260000}"/>
    <cellStyle name="Normal 6 2 11 4 3 2 4 2 2" xfId="9914" xr:uid="{00000000-0005-0000-0000-0000B5260000}"/>
    <cellStyle name="Normal 6 2 11 4 3 2 4 3" xfId="9915" xr:uid="{00000000-0005-0000-0000-0000B6260000}"/>
    <cellStyle name="Normal 6 2 11 4 3 2 5" xfId="9916" xr:uid="{00000000-0005-0000-0000-0000B7260000}"/>
    <cellStyle name="Normal 6 2 11 4 3 2 5 2" xfId="9917" xr:uid="{00000000-0005-0000-0000-0000B8260000}"/>
    <cellStyle name="Normal 6 2 11 4 3 2 6" xfId="9918" xr:uid="{00000000-0005-0000-0000-0000B9260000}"/>
    <cellStyle name="Normal 6 2 11 4 3 3" xfId="9919" xr:uid="{00000000-0005-0000-0000-0000BA260000}"/>
    <cellStyle name="Normal 6 2 11 4 3 3 2" xfId="9920" xr:uid="{00000000-0005-0000-0000-0000BB260000}"/>
    <cellStyle name="Normal 6 2 11 4 3 3 2 2" xfId="9921" xr:uid="{00000000-0005-0000-0000-0000BC260000}"/>
    <cellStyle name="Normal 6 2 11 4 3 3 2 2 2" xfId="9922" xr:uid="{00000000-0005-0000-0000-0000BD260000}"/>
    <cellStyle name="Normal 6 2 11 4 3 3 2 3" xfId="9923" xr:uid="{00000000-0005-0000-0000-0000BE260000}"/>
    <cellStyle name="Normal 6 2 11 4 3 3 3" xfId="9924" xr:uid="{00000000-0005-0000-0000-0000BF260000}"/>
    <cellStyle name="Normal 6 2 11 4 3 3 3 2" xfId="9925" xr:uid="{00000000-0005-0000-0000-0000C0260000}"/>
    <cellStyle name="Normal 6 2 11 4 3 3 4" xfId="9926" xr:uid="{00000000-0005-0000-0000-0000C1260000}"/>
    <cellStyle name="Normal 6 2 11 4 3 4" xfId="9927" xr:uid="{00000000-0005-0000-0000-0000C2260000}"/>
    <cellStyle name="Normal 6 2 11 4 3 4 2" xfId="9928" xr:uid="{00000000-0005-0000-0000-0000C3260000}"/>
    <cellStyle name="Normal 6 2 11 4 3 4 2 2" xfId="9929" xr:uid="{00000000-0005-0000-0000-0000C4260000}"/>
    <cellStyle name="Normal 6 2 11 4 3 4 2 2 2" xfId="9930" xr:uid="{00000000-0005-0000-0000-0000C5260000}"/>
    <cellStyle name="Normal 6 2 11 4 3 4 2 3" xfId="9931" xr:uid="{00000000-0005-0000-0000-0000C6260000}"/>
    <cellStyle name="Normal 6 2 11 4 3 4 3" xfId="9932" xr:uid="{00000000-0005-0000-0000-0000C7260000}"/>
    <cellStyle name="Normal 6 2 11 4 3 4 3 2" xfId="9933" xr:uid="{00000000-0005-0000-0000-0000C8260000}"/>
    <cellStyle name="Normal 6 2 11 4 3 4 4" xfId="9934" xr:uid="{00000000-0005-0000-0000-0000C9260000}"/>
    <cellStyle name="Normal 6 2 11 4 3 5" xfId="9935" xr:uid="{00000000-0005-0000-0000-0000CA260000}"/>
    <cellStyle name="Normal 6 2 11 4 3 5 2" xfId="9936" xr:uid="{00000000-0005-0000-0000-0000CB260000}"/>
    <cellStyle name="Normal 6 2 11 4 3 5 2 2" xfId="9937" xr:uid="{00000000-0005-0000-0000-0000CC260000}"/>
    <cellStyle name="Normal 6 2 11 4 3 5 3" xfId="9938" xr:uid="{00000000-0005-0000-0000-0000CD260000}"/>
    <cellStyle name="Normal 6 2 11 4 3 6" xfId="9939" xr:uid="{00000000-0005-0000-0000-0000CE260000}"/>
    <cellStyle name="Normal 6 2 11 4 3 6 2" xfId="9940" xr:uid="{00000000-0005-0000-0000-0000CF260000}"/>
    <cellStyle name="Normal 6 2 11 4 3 7" xfId="9941" xr:uid="{00000000-0005-0000-0000-0000D0260000}"/>
    <cellStyle name="Normal 6 2 11 4 4" xfId="9942" xr:uid="{00000000-0005-0000-0000-0000D1260000}"/>
    <cellStyle name="Normal 6 2 11 4 4 2" xfId="9943" xr:uid="{00000000-0005-0000-0000-0000D2260000}"/>
    <cellStyle name="Normal 6 2 11 4 4 2 2" xfId="9944" xr:uid="{00000000-0005-0000-0000-0000D3260000}"/>
    <cellStyle name="Normal 6 2 11 4 4 2 2 2" xfId="9945" xr:uid="{00000000-0005-0000-0000-0000D4260000}"/>
    <cellStyle name="Normal 6 2 11 4 4 2 2 2 2" xfId="9946" xr:uid="{00000000-0005-0000-0000-0000D5260000}"/>
    <cellStyle name="Normal 6 2 11 4 4 2 2 3" xfId="9947" xr:uid="{00000000-0005-0000-0000-0000D6260000}"/>
    <cellStyle name="Normal 6 2 11 4 4 2 3" xfId="9948" xr:uid="{00000000-0005-0000-0000-0000D7260000}"/>
    <cellStyle name="Normal 6 2 11 4 4 2 3 2" xfId="9949" xr:uid="{00000000-0005-0000-0000-0000D8260000}"/>
    <cellStyle name="Normal 6 2 11 4 4 2 4" xfId="9950" xr:uid="{00000000-0005-0000-0000-0000D9260000}"/>
    <cellStyle name="Normal 6 2 11 4 4 3" xfId="9951" xr:uid="{00000000-0005-0000-0000-0000DA260000}"/>
    <cellStyle name="Normal 6 2 11 4 4 3 2" xfId="9952" xr:uid="{00000000-0005-0000-0000-0000DB260000}"/>
    <cellStyle name="Normal 6 2 11 4 4 3 2 2" xfId="9953" xr:uid="{00000000-0005-0000-0000-0000DC260000}"/>
    <cellStyle name="Normal 6 2 11 4 4 3 2 2 2" xfId="9954" xr:uid="{00000000-0005-0000-0000-0000DD260000}"/>
    <cellStyle name="Normal 6 2 11 4 4 3 2 3" xfId="9955" xr:uid="{00000000-0005-0000-0000-0000DE260000}"/>
    <cellStyle name="Normal 6 2 11 4 4 3 3" xfId="9956" xr:uid="{00000000-0005-0000-0000-0000DF260000}"/>
    <cellStyle name="Normal 6 2 11 4 4 3 3 2" xfId="9957" xr:uid="{00000000-0005-0000-0000-0000E0260000}"/>
    <cellStyle name="Normal 6 2 11 4 4 3 4" xfId="9958" xr:uid="{00000000-0005-0000-0000-0000E1260000}"/>
    <cellStyle name="Normal 6 2 11 4 4 4" xfId="9959" xr:uid="{00000000-0005-0000-0000-0000E2260000}"/>
    <cellStyle name="Normal 6 2 11 4 4 4 2" xfId="9960" xr:uid="{00000000-0005-0000-0000-0000E3260000}"/>
    <cellStyle name="Normal 6 2 11 4 4 4 2 2" xfId="9961" xr:uid="{00000000-0005-0000-0000-0000E4260000}"/>
    <cellStyle name="Normal 6 2 11 4 4 4 3" xfId="9962" xr:uid="{00000000-0005-0000-0000-0000E5260000}"/>
    <cellStyle name="Normal 6 2 11 4 4 5" xfId="9963" xr:uid="{00000000-0005-0000-0000-0000E6260000}"/>
    <cellStyle name="Normal 6 2 11 4 4 5 2" xfId="9964" xr:uid="{00000000-0005-0000-0000-0000E7260000}"/>
    <cellStyle name="Normal 6 2 11 4 4 6" xfId="9965" xr:uid="{00000000-0005-0000-0000-0000E8260000}"/>
    <cellStyle name="Normal 6 2 11 4 5" xfId="9966" xr:uid="{00000000-0005-0000-0000-0000E9260000}"/>
    <cellStyle name="Normal 6 2 11 4 5 2" xfId="9967" xr:uid="{00000000-0005-0000-0000-0000EA260000}"/>
    <cellStyle name="Normal 6 2 11 4 5 2 2" xfId="9968" xr:uid="{00000000-0005-0000-0000-0000EB260000}"/>
    <cellStyle name="Normal 6 2 11 4 5 2 2 2" xfId="9969" xr:uid="{00000000-0005-0000-0000-0000EC260000}"/>
    <cellStyle name="Normal 6 2 11 4 5 2 3" xfId="9970" xr:uid="{00000000-0005-0000-0000-0000ED260000}"/>
    <cellStyle name="Normal 6 2 11 4 5 3" xfId="9971" xr:uid="{00000000-0005-0000-0000-0000EE260000}"/>
    <cellStyle name="Normal 6 2 11 4 5 3 2" xfId="9972" xr:uid="{00000000-0005-0000-0000-0000EF260000}"/>
    <cellStyle name="Normal 6 2 11 4 5 4" xfId="9973" xr:uid="{00000000-0005-0000-0000-0000F0260000}"/>
    <cellStyle name="Normal 6 2 11 4 6" xfId="9974" xr:uid="{00000000-0005-0000-0000-0000F1260000}"/>
    <cellStyle name="Normal 6 2 11 4 6 2" xfId="9975" xr:uid="{00000000-0005-0000-0000-0000F2260000}"/>
    <cellStyle name="Normal 6 2 11 4 6 2 2" xfId="9976" xr:uid="{00000000-0005-0000-0000-0000F3260000}"/>
    <cellStyle name="Normal 6 2 11 4 6 2 2 2" xfId="9977" xr:uid="{00000000-0005-0000-0000-0000F4260000}"/>
    <cellStyle name="Normal 6 2 11 4 6 2 3" xfId="9978" xr:uid="{00000000-0005-0000-0000-0000F5260000}"/>
    <cellStyle name="Normal 6 2 11 4 6 3" xfId="9979" xr:uid="{00000000-0005-0000-0000-0000F6260000}"/>
    <cellStyle name="Normal 6 2 11 4 6 3 2" xfId="9980" xr:uid="{00000000-0005-0000-0000-0000F7260000}"/>
    <cellStyle name="Normal 6 2 11 4 6 4" xfId="9981" xr:uid="{00000000-0005-0000-0000-0000F8260000}"/>
    <cellStyle name="Normal 6 2 11 4 7" xfId="9982" xr:uid="{00000000-0005-0000-0000-0000F9260000}"/>
    <cellStyle name="Normal 6 2 11 4 7 2" xfId="9983" xr:uid="{00000000-0005-0000-0000-0000FA260000}"/>
    <cellStyle name="Normal 6 2 11 4 7 2 2" xfId="9984" xr:uid="{00000000-0005-0000-0000-0000FB260000}"/>
    <cellStyle name="Normal 6 2 11 4 7 3" xfId="9985" xr:uid="{00000000-0005-0000-0000-0000FC260000}"/>
    <cellStyle name="Normal 6 2 11 4 8" xfId="9986" xr:uid="{00000000-0005-0000-0000-0000FD260000}"/>
    <cellStyle name="Normal 6 2 11 4 8 2" xfId="9987" xr:uid="{00000000-0005-0000-0000-0000FE260000}"/>
    <cellStyle name="Normal 6 2 11 4 9" xfId="9988" xr:uid="{00000000-0005-0000-0000-0000FF260000}"/>
    <cellStyle name="Normal 6 2 11 5" xfId="9989" xr:uid="{00000000-0005-0000-0000-000000270000}"/>
    <cellStyle name="Normal 6 2 11 5 2" xfId="9990" xr:uid="{00000000-0005-0000-0000-000001270000}"/>
    <cellStyle name="Normal 6 2 11 5 2 2" xfId="9991" xr:uid="{00000000-0005-0000-0000-000002270000}"/>
    <cellStyle name="Normal 6 2 11 5 2 2 2" xfId="9992" xr:uid="{00000000-0005-0000-0000-000003270000}"/>
    <cellStyle name="Normal 6 2 11 5 2 2 2 2" xfId="9993" xr:uid="{00000000-0005-0000-0000-000004270000}"/>
    <cellStyle name="Normal 6 2 11 5 2 2 2 2 2" xfId="9994" xr:uid="{00000000-0005-0000-0000-000005270000}"/>
    <cellStyle name="Normal 6 2 11 5 2 2 2 2 2 2" xfId="9995" xr:uid="{00000000-0005-0000-0000-000006270000}"/>
    <cellStyle name="Normal 6 2 11 5 2 2 2 2 3" xfId="9996" xr:uid="{00000000-0005-0000-0000-000007270000}"/>
    <cellStyle name="Normal 6 2 11 5 2 2 2 3" xfId="9997" xr:uid="{00000000-0005-0000-0000-000008270000}"/>
    <cellStyle name="Normal 6 2 11 5 2 2 2 3 2" xfId="9998" xr:uid="{00000000-0005-0000-0000-000009270000}"/>
    <cellStyle name="Normal 6 2 11 5 2 2 2 4" xfId="9999" xr:uid="{00000000-0005-0000-0000-00000A270000}"/>
    <cellStyle name="Normal 6 2 11 5 2 2 3" xfId="10000" xr:uid="{00000000-0005-0000-0000-00000B270000}"/>
    <cellStyle name="Normal 6 2 11 5 2 2 3 2" xfId="10001" xr:uid="{00000000-0005-0000-0000-00000C270000}"/>
    <cellStyle name="Normal 6 2 11 5 2 2 3 2 2" xfId="10002" xr:uid="{00000000-0005-0000-0000-00000D270000}"/>
    <cellStyle name="Normal 6 2 11 5 2 2 3 2 2 2" xfId="10003" xr:uid="{00000000-0005-0000-0000-00000E270000}"/>
    <cellStyle name="Normal 6 2 11 5 2 2 3 2 3" xfId="10004" xr:uid="{00000000-0005-0000-0000-00000F270000}"/>
    <cellStyle name="Normal 6 2 11 5 2 2 3 3" xfId="10005" xr:uid="{00000000-0005-0000-0000-000010270000}"/>
    <cellStyle name="Normal 6 2 11 5 2 2 3 3 2" xfId="10006" xr:uid="{00000000-0005-0000-0000-000011270000}"/>
    <cellStyle name="Normal 6 2 11 5 2 2 3 4" xfId="10007" xr:uid="{00000000-0005-0000-0000-000012270000}"/>
    <cellStyle name="Normal 6 2 11 5 2 2 4" xfId="10008" xr:uid="{00000000-0005-0000-0000-000013270000}"/>
    <cellStyle name="Normal 6 2 11 5 2 2 4 2" xfId="10009" xr:uid="{00000000-0005-0000-0000-000014270000}"/>
    <cellStyle name="Normal 6 2 11 5 2 2 4 2 2" xfId="10010" xr:uid="{00000000-0005-0000-0000-000015270000}"/>
    <cellStyle name="Normal 6 2 11 5 2 2 4 3" xfId="10011" xr:uid="{00000000-0005-0000-0000-000016270000}"/>
    <cellStyle name="Normal 6 2 11 5 2 2 5" xfId="10012" xr:uid="{00000000-0005-0000-0000-000017270000}"/>
    <cellStyle name="Normal 6 2 11 5 2 2 5 2" xfId="10013" xr:uid="{00000000-0005-0000-0000-000018270000}"/>
    <cellStyle name="Normal 6 2 11 5 2 2 6" xfId="10014" xr:uid="{00000000-0005-0000-0000-000019270000}"/>
    <cellStyle name="Normal 6 2 11 5 2 3" xfId="10015" xr:uid="{00000000-0005-0000-0000-00001A270000}"/>
    <cellStyle name="Normal 6 2 11 5 2 3 2" xfId="10016" xr:uid="{00000000-0005-0000-0000-00001B270000}"/>
    <cellStyle name="Normal 6 2 11 5 2 3 2 2" xfId="10017" xr:uid="{00000000-0005-0000-0000-00001C270000}"/>
    <cellStyle name="Normal 6 2 11 5 2 3 2 2 2" xfId="10018" xr:uid="{00000000-0005-0000-0000-00001D270000}"/>
    <cellStyle name="Normal 6 2 11 5 2 3 2 3" xfId="10019" xr:uid="{00000000-0005-0000-0000-00001E270000}"/>
    <cellStyle name="Normal 6 2 11 5 2 3 3" xfId="10020" xr:uid="{00000000-0005-0000-0000-00001F270000}"/>
    <cellStyle name="Normal 6 2 11 5 2 3 3 2" xfId="10021" xr:uid="{00000000-0005-0000-0000-000020270000}"/>
    <cellStyle name="Normal 6 2 11 5 2 3 4" xfId="10022" xr:uid="{00000000-0005-0000-0000-000021270000}"/>
    <cellStyle name="Normal 6 2 11 5 2 4" xfId="10023" xr:uid="{00000000-0005-0000-0000-000022270000}"/>
    <cellStyle name="Normal 6 2 11 5 2 4 2" xfId="10024" xr:uid="{00000000-0005-0000-0000-000023270000}"/>
    <cellStyle name="Normal 6 2 11 5 2 4 2 2" xfId="10025" xr:uid="{00000000-0005-0000-0000-000024270000}"/>
    <cellStyle name="Normal 6 2 11 5 2 4 2 2 2" xfId="10026" xr:uid="{00000000-0005-0000-0000-000025270000}"/>
    <cellStyle name="Normal 6 2 11 5 2 4 2 3" xfId="10027" xr:uid="{00000000-0005-0000-0000-000026270000}"/>
    <cellStyle name="Normal 6 2 11 5 2 4 3" xfId="10028" xr:uid="{00000000-0005-0000-0000-000027270000}"/>
    <cellStyle name="Normal 6 2 11 5 2 4 3 2" xfId="10029" xr:uid="{00000000-0005-0000-0000-000028270000}"/>
    <cellStyle name="Normal 6 2 11 5 2 4 4" xfId="10030" xr:uid="{00000000-0005-0000-0000-000029270000}"/>
    <cellStyle name="Normal 6 2 11 5 2 5" xfId="10031" xr:uid="{00000000-0005-0000-0000-00002A270000}"/>
    <cellStyle name="Normal 6 2 11 5 2 5 2" xfId="10032" xr:uid="{00000000-0005-0000-0000-00002B270000}"/>
    <cellStyle name="Normal 6 2 11 5 2 5 2 2" xfId="10033" xr:uid="{00000000-0005-0000-0000-00002C270000}"/>
    <cellStyle name="Normal 6 2 11 5 2 5 3" xfId="10034" xr:uid="{00000000-0005-0000-0000-00002D270000}"/>
    <cellStyle name="Normal 6 2 11 5 2 6" xfId="10035" xr:uid="{00000000-0005-0000-0000-00002E270000}"/>
    <cellStyle name="Normal 6 2 11 5 2 6 2" xfId="10036" xr:uid="{00000000-0005-0000-0000-00002F270000}"/>
    <cellStyle name="Normal 6 2 11 5 2 7" xfId="10037" xr:uid="{00000000-0005-0000-0000-000030270000}"/>
    <cellStyle name="Normal 6 2 11 5 3" xfId="10038" xr:uid="{00000000-0005-0000-0000-000031270000}"/>
    <cellStyle name="Normal 6 2 11 5 3 2" xfId="10039" xr:uid="{00000000-0005-0000-0000-000032270000}"/>
    <cellStyle name="Normal 6 2 11 5 3 2 2" xfId="10040" xr:uid="{00000000-0005-0000-0000-000033270000}"/>
    <cellStyle name="Normal 6 2 11 5 3 2 2 2" xfId="10041" xr:uid="{00000000-0005-0000-0000-000034270000}"/>
    <cellStyle name="Normal 6 2 11 5 3 2 2 2 2" xfId="10042" xr:uid="{00000000-0005-0000-0000-000035270000}"/>
    <cellStyle name="Normal 6 2 11 5 3 2 2 3" xfId="10043" xr:uid="{00000000-0005-0000-0000-000036270000}"/>
    <cellStyle name="Normal 6 2 11 5 3 2 3" xfId="10044" xr:uid="{00000000-0005-0000-0000-000037270000}"/>
    <cellStyle name="Normal 6 2 11 5 3 2 3 2" xfId="10045" xr:uid="{00000000-0005-0000-0000-000038270000}"/>
    <cellStyle name="Normal 6 2 11 5 3 2 4" xfId="10046" xr:uid="{00000000-0005-0000-0000-000039270000}"/>
    <cellStyle name="Normal 6 2 11 5 3 3" xfId="10047" xr:uid="{00000000-0005-0000-0000-00003A270000}"/>
    <cellStyle name="Normal 6 2 11 5 3 3 2" xfId="10048" xr:uid="{00000000-0005-0000-0000-00003B270000}"/>
    <cellStyle name="Normal 6 2 11 5 3 3 2 2" xfId="10049" xr:uid="{00000000-0005-0000-0000-00003C270000}"/>
    <cellStyle name="Normal 6 2 11 5 3 3 2 2 2" xfId="10050" xr:uid="{00000000-0005-0000-0000-00003D270000}"/>
    <cellStyle name="Normal 6 2 11 5 3 3 2 3" xfId="10051" xr:uid="{00000000-0005-0000-0000-00003E270000}"/>
    <cellStyle name="Normal 6 2 11 5 3 3 3" xfId="10052" xr:uid="{00000000-0005-0000-0000-00003F270000}"/>
    <cellStyle name="Normal 6 2 11 5 3 3 3 2" xfId="10053" xr:uid="{00000000-0005-0000-0000-000040270000}"/>
    <cellStyle name="Normal 6 2 11 5 3 3 4" xfId="10054" xr:uid="{00000000-0005-0000-0000-000041270000}"/>
    <cellStyle name="Normal 6 2 11 5 3 4" xfId="10055" xr:uid="{00000000-0005-0000-0000-000042270000}"/>
    <cellStyle name="Normal 6 2 11 5 3 4 2" xfId="10056" xr:uid="{00000000-0005-0000-0000-000043270000}"/>
    <cellStyle name="Normal 6 2 11 5 3 4 2 2" xfId="10057" xr:uid="{00000000-0005-0000-0000-000044270000}"/>
    <cellStyle name="Normal 6 2 11 5 3 4 3" xfId="10058" xr:uid="{00000000-0005-0000-0000-000045270000}"/>
    <cellStyle name="Normal 6 2 11 5 3 5" xfId="10059" xr:uid="{00000000-0005-0000-0000-000046270000}"/>
    <cellStyle name="Normal 6 2 11 5 3 5 2" xfId="10060" xr:uid="{00000000-0005-0000-0000-000047270000}"/>
    <cellStyle name="Normal 6 2 11 5 3 6" xfId="10061" xr:uid="{00000000-0005-0000-0000-000048270000}"/>
    <cellStyle name="Normal 6 2 11 5 4" xfId="10062" xr:uid="{00000000-0005-0000-0000-000049270000}"/>
    <cellStyle name="Normal 6 2 11 5 4 2" xfId="10063" xr:uid="{00000000-0005-0000-0000-00004A270000}"/>
    <cellStyle name="Normal 6 2 11 5 4 2 2" xfId="10064" xr:uid="{00000000-0005-0000-0000-00004B270000}"/>
    <cellStyle name="Normal 6 2 11 5 4 2 2 2" xfId="10065" xr:uid="{00000000-0005-0000-0000-00004C270000}"/>
    <cellStyle name="Normal 6 2 11 5 4 2 3" xfId="10066" xr:uid="{00000000-0005-0000-0000-00004D270000}"/>
    <cellStyle name="Normal 6 2 11 5 4 3" xfId="10067" xr:uid="{00000000-0005-0000-0000-00004E270000}"/>
    <cellStyle name="Normal 6 2 11 5 4 3 2" xfId="10068" xr:uid="{00000000-0005-0000-0000-00004F270000}"/>
    <cellStyle name="Normal 6 2 11 5 4 4" xfId="10069" xr:uid="{00000000-0005-0000-0000-000050270000}"/>
    <cellStyle name="Normal 6 2 11 5 5" xfId="10070" xr:uid="{00000000-0005-0000-0000-000051270000}"/>
    <cellStyle name="Normal 6 2 11 5 5 2" xfId="10071" xr:uid="{00000000-0005-0000-0000-000052270000}"/>
    <cellStyle name="Normal 6 2 11 5 5 2 2" xfId="10072" xr:uid="{00000000-0005-0000-0000-000053270000}"/>
    <cellStyle name="Normal 6 2 11 5 5 2 2 2" xfId="10073" xr:uid="{00000000-0005-0000-0000-000054270000}"/>
    <cellStyle name="Normal 6 2 11 5 5 2 3" xfId="10074" xr:uid="{00000000-0005-0000-0000-000055270000}"/>
    <cellStyle name="Normal 6 2 11 5 5 3" xfId="10075" xr:uid="{00000000-0005-0000-0000-000056270000}"/>
    <cellStyle name="Normal 6 2 11 5 5 3 2" xfId="10076" xr:uid="{00000000-0005-0000-0000-000057270000}"/>
    <cellStyle name="Normal 6 2 11 5 5 4" xfId="10077" xr:uid="{00000000-0005-0000-0000-000058270000}"/>
    <cellStyle name="Normal 6 2 11 5 6" xfId="10078" xr:uid="{00000000-0005-0000-0000-000059270000}"/>
    <cellStyle name="Normal 6 2 11 5 6 2" xfId="10079" xr:uid="{00000000-0005-0000-0000-00005A270000}"/>
    <cellStyle name="Normal 6 2 11 5 6 2 2" xfId="10080" xr:uid="{00000000-0005-0000-0000-00005B270000}"/>
    <cellStyle name="Normal 6 2 11 5 6 3" xfId="10081" xr:uid="{00000000-0005-0000-0000-00005C270000}"/>
    <cellStyle name="Normal 6 2 11 5 7" xfId="10082" xr:uid="{00000000-0005-0000-0000-00005D270000}"/>
    <cellStyle name="Normal 6 2 11 5 7 2" xfId="10083" xr:uid="{00000000-0005-0000-0000-00005E270000}"/>
    <cellStyle name="Normal 6 2 11 5 8" xfId="10084" xr:uid="{00000000-0005-0000-0000-00005F270000}"/>
    <cellStyle name="Normal 6 2 11 6" xfId="10085" xr:uid="{00000000-0005-0000-0000-000060270000}"/>
    <cellStyle name="Normal 6 2 11 6 2" xfId="10086" xr:uid="{00000000-0005-0000-0000-000061270000}"/>
    <cellStyle name="Normal 6 2 11 6 2 2" xfId="10087" xr:uid="{00000000-0005-0000-0000-000062270000}"/>
    <cellStyle name="Normal 6 2 11 6 2 2 2" xfId="10088" xr:uid="{00000000-0005-0000-0000-000063270000}"/>
    <cellStyle name="Normal 6 2 11 6 2 2 2 2" xfId="10089" xr:uid="{00000000-0005-0000-0000-000064270000}"/>
    <cellStyle name="Normal 6 2 11 6 2 2 2 2 2" xfId="10090" xr:uid="{00000000-0005-0000-0000-000065270000}"/>
    <cellStyle name="Normal 6 2 11 6 2 2 2 3" xfId="10091" xr:uid="{00000000-0005-0000-0000-000066270000}"/>
    <cellStyle name="Normal 6 2 11 6 2 2 3" xfId="10092" xr:uid="{00000000-0005-0000-0000-000067270000}"/>
    <cellStyle name="Normal 6 2 11 6 2 2 3 2" xfId="10093" xr:uid="{00000000-0005-0000-0000-000068270000}"/>
    <cellStyle name="Normal 6 2 11 6 2 2 4" xfId="10094" xr:uid="{00000000-0005-0000-0000-000069270000}"/>
    <cellStyle name="Normal 6 2 11 6 2 3" xfId="10095" xr:uid="{00000000-0005-0000-0000-00006A270000}"/>
    <cellStyle name="Normal 6 2 11 6 2 3 2" xfId="10096" xr:uid="{00000000-0005-0000-0000-00006B270000}"/>
    <cellStyle name="Normal 6 2 11 6 2 3 2 2" xfId="10097" xr:uid="{00000000-0005-0000-0000-00006C270000}"/>
    <cellStyle name="Normal 6 2 11 6 2 3 2 2 2" xfId="10098" xr:uid="{00000000-0005-0000-0000-00006D270000}"/>
    <cellStyle name="Normal 6 2 11 6 2 3 2 3" xfId="10099" xr:uid="{00000000-0005-0000-0000-00006E270000}"/>
    <cellStyle name="Normal 6 2 11 6 2 3 3" xfId="10100" xr:uid="{00000000-0005-0000-0000-00006F270000}"/>
    <cellStyle name="Normal 6 2 11 6 2 3 3 2" xfId="10101" xr:uid="{00000000-0005-0000-0000-000070270000}"/>
    <cellStyle name="Normal 6 2 11 6 2 3 4" xfId="10102" xr:uid="{00000000-0005-0000-0000-000071270000}"/>
    <cellStyle name="Normal 6 2 11 6 2 4" xfId="10103" xr:uid="{00000000-0005-0000-0000-000072270000}"/>
    <cellStyle name="Normal 6 2 11 6 2 4 2" xfId="10104" xr:uid="{00000000-0005-0000-0000-000073270000}"/>
    <cellStyle name="Normal 6 2 11 6 2 4 2 2" xfId="10105" xr:uid="{00000000-0005-0000-0000-000074270000}"/>
    <cellStyle name="Normal 6 2 11 6 2 4 3" xfId="10106" xr:uid="{00000000-0005-0000-0000-000075270000}"/>
    <cellStyle name="Normal 6 2 11 6 2 5" xfId="10107" xr:uid="{00000000-0005-0000-0000-000076270000}"/>
    <cellStyle name="Normal 6 2 11 6 2 5 2" xfId="10108" xr:uid="{00000000-0005-0000-0000-000077270000}"/>
    <cellStyle name="Normal 6 2 11 6 2 6" xfId="10109" xr:uid="{00000000-0005-0000-0000-000078270000}"/>
    <cellStyle name="Normal 6 2 11 6 3" xfId="10110" xr:uid="{00000000-0005-0000-0000-000079270000}"/>
    <cellStyle name="Normal 6 2 11 6 3 2" xfId="10111" xr:uid="{00000000-0005-0000-0000-00007A270000}"/>
    <cellStyle name="Normal 6 2 11 6 3 2 2" xfId="10112" xr:uid="{00000000-0005-0000-0000-00007B270000}"/>
    <cellStyle name="Normal 6 2 11 6 3 2 2 2" xfId="10113" xr:uid="{00000000-0005-0000-0000-00007C270000}"/>
    <cellStyle name="Normal 6 2 11 6 3 2 3" xfId="10114" xr:uid="{00000000-0005-0000-0000-00007D270000}"/>
    <cellStyle name="Normal 6 2 11 6 3 3" xfId="10115" xr:uid="{00000000-0005-0000-0000-00007E270000}"/>
    <cellStyle name="Normal 6 2 11 6 3 3 2" xfId="10116" xr:uid="{00000000-0005-0000-0000-00007F270000}"/>
    <cellStyle name="Normal 6 2 11 6 3 4" xfId="10117" xr:uid="{00000000-0005-0000-0000-000080270000}"/>
    <cellStyle name="Normal 6 2 11 6 4" xfId="10118" xr:uid="{00000000-0005-0000-0000-000081270000}"/>
    <cellStyle name="Normal 6 2 11 6 4 2" xfId="10119" xr:uid="{00000000-0005-0000-0000-000082270000}"/>
    <cellStyle name="Normal 6 2 11 6 4 2 2" xfId="10120" xr:uid="{00000000-0005-0000-0000-000083270000}"/>
    <cellStyle name="Normal 6 2 11 6 4 2 2 2" xfId="10121" xr:uid="{00000000-0005-0000-0000-000084270000}"/>
    <cellStyle name="Normal 6 2 11 6 4 2 3" xfId="10122" xr:uid="{00000000-0005-0000-0000-000085270000}"/>
    <cellStyle name="Normal 6 2 11 6 4 3" xfId="10123" xr:uid="{00000000-0005-0000-0000-000086270000}"/>
    <cellStyle name="Normal 6 2 11 6 4 3 2" xfId="10124" xr:uid="{00000000-0005-0000-0000-000087270000}"/>
    <cellStyle name="Normal 6 2 11 6 4 4" xfId="10125" xr:uid="{00000000-0005-0000-0000-000088270000}"/>
    <cellStyle name="Normal 6 2 11 6 5" xfId="10126" xr:uid="{00000000-0005-0000-0000-000089270000}"/>
    <cellStyle name="Normal 6 2 11 6 5 2" xfId="10127" xr:uid="{00000000-0005-0000-0000-00008A270000}"/>
    <cellStyle name="Normal 6 2 11 6 5 2 2" xfId="10128" xr:uid="{00000000-0005-0000-0000-00008B270000}"/>
    <cellStyle name="Normal 6 2 11 6 5 3" xfId="10129" xr:uid="{00000000-0005-0000-0000-00008C270000}"/>
    <cellStyle name="Normal 6 2 11 6 6" xfId="10130" xr:uid="{00000000-0005-0000-0000-00008D270000}"/>
    <cellStyle name="Normal 6 2 11 6 6 2" xfId="10131" xr:uid="{00000000-0005-0000-0000-00008E270000}"/>
    <cellStyle name="Normal 6 2 11 6 7" xfId="10132" xr:uid="{00000000-0005-0000-0000-00008F270000}"/>
    <cellStyle name="Normal 6 2 11 7" xfId="10133" xr:uid="{00000000-0005-0000-0000-000090270000}"/>
    <cellStyle name="Normal 6 2 11 7 2" xfId="10134" xr:uid="{00000000-0005-0000-0000-000091270000}"/>
    <cellStyle name="Normal 6 2 11 7 2 2" xfId="10135" xr:uid="{00000000-0005-0000-0000-000092270000}"/>
    <cellStyle name="Normal 6 2 11 7 2 2 2" xfId="10136" xr:uid="{00000000-0005-0000-0000-000093270000}"/>
    <cellStyle name="Normal 6 2 11 7 2 2 2 2" xfId="10137" xr:uid="{00000000-0005-0000-0000-000094270000}"/>
    <cellStyle name="Normal 6 2 11 7 2 2 3" xfId="10138" xr:uid="{00000000-0005-0000-0000-000095270000}"/>
    <cellStyle name="Normal 6 2 11 7 2 3" xfId="10139" xr:uid="{00000000-0005-0000-0000-000096270000}"/>
    <cellStyle name="Normal 6 2 11 7 2 3 2" xfId="10140" xr:uid="{00000000-0005-0000-0000-000097270000}"/>
    <cellStyle name="Normal 6 2 11 7 2 4" xfId="10141" xr:uid="{00000000-0005-0000-0000-000098270000}"/>
    <cellStyle name="Normal 6 2 11 7 3" xfId="10142" xr:uid="{00000000-0005-0000-0000-000099270000}"/>
    <cellStyle name="Normal 6 2 11 7 3 2" xfId="10143" xr:uid="{00000000-0005-0000-0000-00009A270000}"/>
    <cellStyle name="Normal 6 2 11 7 3 2 2" xfId="10144" xr:uid="{00000000-0005-0000-0000-00009B270000}"/>
    <cellStyle name="Normal 6 2 11 7 3 2 2 2" xfId="10145" xr:uid="{00000000-0005-0000-0000-00009C270000}"/>
    <cellStyle name="Normal 6 2 11 7 3 2 3" xfId="10146" xr:uid="{00000000-0005-0000-0000-00009D270000}"/>
    <cellStyle name="Normal 6 2 11 7 3 3" xfId="10147" xr:uid="{00000000-0005-0000-0000-00009E270000}"/>
    <cellStyle name="Normal 6 2 11 7 3 3 2" xfId="10148" xr:uid="{00000000-0005-0000-0000-00009F270000}"/>
    <cellStyle name="Normal 6 2 11 7 3 4" xfId="10149" xr:uid="{00000000-0005-0000-0000-0000A0270000}"/>
    <cellStyle name="Normal 6 2 11 7 4" xfId="10150" xr:uid="{00000000-0005-0000-0000-0000A1270000}"/>
    <cellStyle name="Normal 6 2 11 7 4 2" xfId="10151" xr:uid="{00000000-0005-0000-0000-0000A2270000}"/>
    <cellStyle name="Normal 6 2 11 7 4 2 2" xfId="10152" xr:uid="{00000000-0005-0000-0000-0000A3270000}"/>
    <cellStyle name="Normal 6 2 11 7 4 3" xfId="10153" xr:uid="{00000000-0005-0000-0000-0000A4270000}"/>
    <cellStyle name="Normal 6 2 11 7 5" xfId="10154" xr:uid="{00000000-0005-0000-0000-0000A5270000}"/>
    <cellStyle name="Normal 6 2 11 7 5 2" xfId="10155" xr:uid="{00000000-0005-0000-0000-0000A6270000}"/>
    <cellStyle name="Normal 6 2 11 7 6" xfId="10156" xr:uid="{00000000-0005-0000-0000-0000A7270000}"/>
    <cellStyle name="Normal 6 2 11 8" xfId="10157" xr:uid="{00000000-0005-0000-0000-0000A8270000}"/>
    <cellStyle name="Normal 6 2 11 8 2" xfId="10158" xr:uid="{00000000-0005-0000-0000-0000A9270000}"/>
    <cellStyle name="Normal 6 2 11 8 2 2" xfId="10159" xr:uid="{00000000-0005-0000-0000-0000AA270000}"/>
    <cellStyle name="Normal 6 2 11 8 2 2 2" xfId="10160" xr:uid="{00000000-0005-0000-0000-0000AB270000}"/>
    <cellStyle name="Normal 6 2 11 8 2 3" xfId="10161" xr:uid="{00000000-0005-0000-0000-0000AC270000}"/>
    <cellStyle name="Normal 6 2 11 8 3" xfId="10162" xr:uid="{00000000-0005-0000-0000-0000AD270000}"/>
    <cellStyle name="Normal 6 2 11 8 3 2" xfId="10163" xr:uid="{00000000-0005-0000-0000-0000AE270000}"/>
    <cellStyle name="Normal 6 2 11 8 4" xfId="10164" xr:uid="{00000000-0005-0000-0000-0000AF270000}"/>
    <cellStyle name="Normal 6 2 11 9" xfId="10165" xr:uid="{00000000-0005-0000-0000-0000B0270000}"/>
    <cellStyle name="Normal 6 2 11 9 2" xfId="10166" xr:uid="{00000000-0005-0000-0000-0000B1270000}"/>
    <cellStyle name="Normal 6 2 11 9 2 2" xfId="10167" xr:uid="{00000000-0005-0000-0000-0000B2270000}"/>
    <cellStyle name="Normal 6 2 11 9 2 2 2" xfId="10168" xr:uid="{00000000-0005-0000-0000-0000B3270000}"/>
    <cellStyle name="Normal 6 2 11 9 2 3" xfId="10169" xr:uid="{00000000-0005-0000-0000-0000B4270000}"/>
    <cellStyle name="Normal 6 2 11 9 3" xfId="10170" xr:uid="{00000000-0005-0000-0000-0000B5270000}"/>
    <cellStyle name="Normal 6 2 11 9 3 2" xfId="10171" xr:uid="{00000000-0005-0000-0000-0000B6270000}"/>
    <cellStyle name="Normal 6 2 11 9 4" xfId="10172" xr:uid="{00000000-0005-0000-0000-0000B7270000}"/>
    <cellStyle name="Normal 6 2 12" xfId="10173" xr:uid="{00000000-0005-0000-0000-0000B8270000}"/>
    <cellStyle name="Normal 6 2 12 10" xfId="10174" xr:uid="{00000000-0005-0000-0000-0000B9270000}"/>
    <cellStyle name="Normal 6 2 12 10 2" xfId="10175" xr:uid="{00000000-0005-0000-0000-0000BA270000}"/>
    <cellStyle name="Normal 6 2 12 10 2 2" xfId="10176" xr:uid="{00000000-0005-0000-0000-0000BB270000}"/>
    <cellStyle name="Normal 6 2 12 10 3" xfId="10177" xr:uid="{00000000-0005-0000-0000-0000BC270000}"/>
    <cellStyle name="Normal 6 2 12 11" xfId="10178" xr:uid="{00000000-0005-0000-0000-0000BD270000}"/>
    <cellStyle name="Normal 6 2 12 11 2" xfId="10179" xr:uid="{00000000-0005-0000-0000-0000BE270000}"/>
    <cellStyle name="Normal 6 2 12 12" xfId="10180" xr:uid="{00000000-0005-0000-0000-0000BF270000}"/>
    <cellStyle name="Normal 6 2 12 2" xfId="10181" xr:uid="{00000000-0005-0000-0000-0000C0270000}"/>
    <cellStyle name="Normal 6 2 12 2 2" xfId="10182" xr:uid="{00000000-0005-0000-0000-0000C1270000}"/>
    <cellStyle name="Normal 6 2 12 2 2 2" xfId="10183" xr:uid="{00000000-0005-0000-0000-0000C2270000}"/>
    <cellStyle name="Normal 6 2 12 2 2 2 2" xfId="10184" xr:uid="{00000000-0005-0000-0000-0000C3270000}"/>
    <cellStyle name="Normal 6 2 12 2 2 2 2 2" xfId="10185" xr:uid="{00000000-0005-0000-0000-0000C4270000}"/>
    <cellStyle name="Normal 6 2 12 2 2 2 2 2 2" xfId="10186" xr:uid="{00000000-0005-0000-0000-0000C5270000}"/>
    <cellStyle name="Normal 6 2 12 2 2 2 2 2 2 2" xfId="10187" xr:uid="{00000000-0005-0000-0000-0000C6270000}"/>
    <cellStyle name="Normal 6 2 12 2 2 2 2 2 2 2 2" xfId="10188" xr:uid="{00000000-0005-0000-0000-0000C7270000}"/>
    <cellStyle name="Normal 6 2 12 2 2 2 2 2 2 3" xfId="10189" xr:uid="{00000000-0005-0000-0000-0000C8270000}"/>
    <cellStyle name="Normal 6 2 12 2 2 2 2 2 3" xfId="10190" xr:uid="{00000000-0005-0000-0000-0000C9270000}"/>
    <cellStyle name="Normal 6 2 12 2 2 2 2 2 3 2" xfId="10191" xr:uid="{00000000-0005-0000-0000-0000CA270000}"/>
    <cellStyle name="Normal 6 2 12 2 2 2 2 2 4" xfId="10192" xr:uid="{00000000-0005-0000-0000-0000CB270000}"/>
    <cellStyle name="Normal 6 2 12 2 2 2 2 3" xfId="10193" xr:uid="{00000000-0005-0000-0000-0000CC270000}"/>
    <cellStyle name="Normal 6 2 12 2 2 2 2 3 2" xfId="10194" xr:uid="{00000000-0005-0000-0000-0000CD270000}"/>
    <cellStyle name="Normal 6 2 12 2 2 2 2 3 2 2" xfId="10195" xr:uid="{00000000-0005-0000-0000-0000CE270000}"/>
    <cellStyle name="Normal 6 2 12 2 2 2 2 3 2 2 2" xfId="10196" xr:uid="{00000000-0005-0000-0000-0000CF270000}"/>
    <cellStyle name="Normal 6 2 12 2 2 2 2 3 2 3" xfId="10197" xr:uid="{00000000-0005-0000-0000-0000D0270000}"/>
    <cellStyle name="Normal 6 2 12 2 2 2 2 3 3" xfId="10198" xr:uid="{00000000-0005-0000-0000-0000D1270000}"/>
    <cellStyle name="Normal 6 2 12 2 2 2 2 3 3 2" xfId="10199" xr:uid="{00000000-0005-0000-0000-0000D2270000}"/>
    <cellStyle name="Normal 6 2 12 2 2 2 2 3 4" xfId="10200" xr:uid="{00000000-0005-0000-0000-0000D3270000}"/>
    <cellStyle name="Normal 6 2 12 2 2 2 2 4" xfId="10201" xr:uid="{00000000-0005-0000-0000-0000D4270000}"/>
    <cellStyle name="Normal 6 2 12 2 2 2 2 4 2" xfId="10202" xr:uid="{00000000-0005-0000-0000-0000D5270000}"/>
    <cellStyle name="Normal 6 2 12 2 2 2 2 4 2 2" xfId="10203" xr:uid="{00000000-0005-0000-0000-0000D6270000}"/>
    <cellStyle name="Normal 6 2 12 2 2 2 2 4 3" xfId="10204" xr:uid="{00000000-0005-0000-0000-0000D7270000}"/>
    <cellStyle name="Normal 6 2 12 2 2 2 2 5" xfId="10205" xr:uid="{00000000-0005-0000-0000-0000D8270000}"/>
    <cellStyle name="Normal 6 2 12 2 2 2 2 5 2" xfId="10206" xr:uid="{00000000-0005-0000-0000-0000D9270000}"/>
    <cellStyle name="Normal 6 2 12 2 2 2 2 6" xfId="10207" xr:uid="{00000000-0005-0000-0000-0000DA270000}"/>
    <cellStyle name="Normal 6 2 12 2 2 2 3" xfId="10208" xr:uid="{00000000-0005-0000-0000-0000DB270000}"/>
    <cellStyle name="Normal 6 2 12 2 2 2 3 2" xfId="10209" xr:uid="{00000000-0005-0000-0000-0000DC270000}"/>
    <cellStyle name="Normal 6 2 12 2 2 2 3 2 2" xfId="10210" xr:uid="{00000000-0005-0000-0000-0000DD270000}"/>
    <cellStyle name="Normal 6 2 12 2 2 2 3 2 2 2" xfId="10211" xr:uid="{00000000-0005-0000-0000-0000DE270000}"/>
    <cellStyle name="Normal 6 2 12 2 2 2 3 2 3" xfId="10212" xr:uid="{00000000-0005-0000-0000-0000DF270000}"/>
    <cellStyle name="Normal 6 2 12 2 2 2 3 3" xfId="10213" xr:uid="{00000000-0005-0000-0000-0000E0270000}"/>
    <cellStyle name="Normal 6 2 12 2 2 2 3 3 2" xfId="10214" xr:uid="{00000000-0005-0000-0000-0000E1270000}"/>
    <cellStyle name="Normal 6 2 12 2 2 2 3 4" xfId="10215" xr:uid="{00000000-0005-0000-0000-0000E2270000}"/>
    <cellStyle name="Normal 6 2 12 2 2 2 4" xfId="10216" xr:uid="{00000000-0005-0000-0000-0000E3270000}"/>
    <cellStyle name="Normal 6 2 12 2 2 2 4 2" xfId="10217" xr:uid="{00000000-0005-0000-0000-0000E4270000}"/>
    <cellStyle name="Normal 6 2 12 2 2 2 4 2 2" xfId="10218" xr:uid="{00000000-0005-0000-0000-0000E5270000}"/>
    <cellStyle name="Normal 6 2 12 2 2 2 4 2 2 2" xfId="10219" xr:uid="{00000000-0005-0000-0000-0000E6270000}"/>
    <cellStyle name="Normal 6 2 12 2 2 2 4 2 3" xfId="10220" xr:uid="{00000000-0005-0000-0000-0000E7270000}"/>
    <cellStyle name="Normal 6 2 12 2 2 2 4 3" xfId="10221" xr:uid="{00000000-0005-0000-0000-0000E8270000}"/>
    <cellStyle name="Normal 6 2 12 2 2 2 4 3 2" xfId="10222" xr:uid="{00000000-0005-0000-0000-0000E9270000}"/>
    <cellStyle name="Normal 6 2 12 2 2 2 4 4" xfId="10223" xr:uid="{00000000-0005-0000-0000-0000EA270000}"/>
    <cellStyle name="Normal 6 2 12 2 2 2 5" xfId="10224" xr:uid="{00000000-0005-0000-0000-0000EB270000}"/>
    <cellStyle name="Normal 6 2 12 2 2 2 5 2" xfId="10225" xr:uid="{00000000-0005-0000-0000-0000EC270000}"/>
    <cellStyle name="Normal 6 2 12 2 2 2 5 2 2" xfId="10226" xr:uid="{00000000-0005-0000-0000-0000ED270000}"/>
    <cellStyle name="Normal 6 2 12 2 2 2 5 3" xfId="10227" xr:uid="{00000000-0005-0000-0000-0000EE270000}"/>
    <cellStyle name="Normal 6 2 12 2 2 2 6" xfId="10228" xr:uid="{00000000-0005-0000-0000-0000EF270000}"/>
    <cellStyle name="Normal 6 2 12 2 2 2 6 2" xfId="10229" xr:uid="{00000000-0005-0000-0000-0000F0270000}"/>
    <cellStyle name="Normal 6 2 12 2 2 2 7" xfId="10230" xr:uid="{00000000-0005-0000-0000-0000F1270000}"/>
    <cellStyle name="Normal 6 2 12 2 2 3" xfId="10231" xr:uid="{00000000-0005-0000-0000-0000F2270000}"/>
    <cellStyle name="Normal 6 2 12 2 2 3 2" xfId="10232" xr:uid="{00000000-0005-0000-0000-0000F3270000}"/>
    <cellStyle name="Normal 6 2 12 2 2 3 2 2" xfId="10233" xr:uid="{00000000-0005-0000-0000-0000F4270000}"/>
    <cellStyle name="Normal 6 2 12 2 2 3 2 2 2" xfId="10234" xr:uid="{00000000-0005-0000-0000-0000F5270000}"/>
    <cellStyle name="Normal 6 2 12 2 2 3 2 2 2 2" xfId="10235" xr:uid="{00000000-0005-0000-0000-0000F6270000}"/>
    <cellStyle name="Normal 6 2 12 2 2 3 2 2 3" xfId="10236" xr:uid="{00000000-0005-0000-0000-0000F7270000}"/>
    <cellStyle name="Normal 6 2 12 2 2 3 2 3" xfId="10237" xr:uid="{00000000-0005-0000-0000-0000F8270000}"/>
    <cellStyle name="Normal 6 2 12 2 2 3 2 3 2" xfId="10238" xr:uid="{00000000-0005-0000-0000-0000F9270000}"/>
    <cellStyle name="Normal 6 2 12 2 2 3 2 4" xfId="10239" xr:uid="{00000000-0005-0000-0000-0000FA270000}"/>
    <cellStyle name="Normal 6 2 12 2 2 3 3" xfId="10240" xr:uid="{00000000-0005-0000-0000-0000FB270000}"/>
    <cellStyle name="Normal 6 2 12 2 2 3 3 2" xfId="10241" xr:uid="{00000000-0005-0000-0000-0000FC270000}"/>
    <cellStyle name="Normal 6 2 12 2 2 3 3 2 2" xfId="10242" xr:uid="{00000000-0005-0000-0000-0000FD270000}"/>
    <cellStyle name="Normal 6 2 12 2 2 3 3 2 2 2" xfId="10243" xr:uid="{00000000-0005-0000-0000-0000FE270000}"/>
    <cellStyle name="Normal 6 2 12 2 2 3 3 2 3" xfId="10244" xr:uid="{00000000-0005-0000-0000-0000FF270000}"/>
    <cellStyle name="Normal 6 2 12 2 2 3 3 3" xfId="10245" xr:uid="{00000000-0005-0000-0000-000000280000}"/>
    <cellStyle name="Normal 6 2 12 2 2 3 3 3 2" xfId="10246" xr:uid="{00000000-0005-0000-0000-000001280000}"/>
    <cellStyle name="Normal 6 2 12 2 2 3 3 4" xfId="10247" xr:uid="{00000000-0005-0000-0000-000002280000}"/>
    <cellStyle name="Normal 6 2 12 2 2 3 4" xfId="10248" xr:uid="{00000000-0005-0000-0000-000003280000}"/>
    <cellStyle name="Normal 6 2 12 2 2 3 4 2" xfId="10249" xr:uid="{00000000-0005-0000-0000-000004280000}"/>
    <cellStyle name="Normal 6 2 12 2 2 3 4 2 2" xfId="10250" xr:uid="{00000000-0005-0000-0000-000005280000}"/>
    <cellStyle name="Normal 6 2 12 2 2 3 4 3" xfId="10251" xr:uid="{00000000-0005-0000-0000-000006280000}"/>
    <cellStyle name="Normal 6 2 12 2 2 3 5" xfId="10252" xr:uid="{00000000-0005-0000-0000-000007280000}"/>
    <cellStyle name="Normal 6 2 12 2 2 3 5 2" xfId="10253" xr:uid="{00000000-0005-0000-0000-000008280000}"/>
    <cellStyle name="Normal 6 2 12 2 2 3 6" xfId="10254" xr:uid="{00000000-0005-0000-0000-000009280000}"/>
    <cellStyle name="Normal 6 2 12 2 2 4" xfId="10255" xr:uid="{00000000-0005-0000-0000-00000A280000}"/>
    <cellStyle name="Normal 6 2 12 2 2 4 2" xfId="10256" xr:uid="{00000000-0005-0000-0000-00000B280000}"/>
    <cellStyle name="Normal 6 2 12 2 2 4 2 2" xfId="10257" xr:uid="{00000000-0005-0000-0000-00000C280000}"/>
    <cellStyle name="Normal 6 2 12 2 2 4 2 2 2" xfId="10258" xr:uid="{00000000-0005-0000-0000-00000D280000}"/>
    <cellStyle name="Normal 6 2 12 2 2 4 2 3" xfId="10259" xr:uid="{00000000-0005-0000-0000-00000E280000}"/>
    <cellStyle name="Normal 6 2 12 2 2 4 3" xfId="10260" xr:uid="{00000000-0005-0000-0000-00000F280000}"/>
    <cellStyle name="Normal 6 2 12 2 2 4 3 2" xfId="10261" xr:uid="{00000000-0005-0000-0000-000010280000}"/>
    <cellStyle name="Normal 6 2 12 2 2 4 4" xfId="10262" xr:uid="{00000000-0005-0000-0000-000011280000}"/>
    <cellStyle name="Normal 6 2 12 2 2 5" xfId="10263" xr:uid="{00000000-0005-0000-0000-000012280000}"/>
    <cellStyle name="Normal 6 2 12 2 2 5 2" xfId="10264" xr:uid="{00000000-0005-0000-0000-000013280000}"/>
    <cellStyle name="Normal 6 2 12 2 2 5 2 2" xfId="10265" xr:uid="{00000000-0005-0000-0000-000014280000}"/>
    <cellStyle name="Normal 6 2 12 2 2 5 2 2 2" xfId="10266" xr:uid="{00000000-0005-0000-0000-000015280000}"/>
    <cellStyle name="Normal 6 2 12 2 2 5 2 3" xfId="10267" xr:uid="{00000000-0005-0000-0000-000016280000}"/>
    <cellStyle name="Normal 6 2 12 2 2 5 3" xfId="10268" xr:uid="{00000000-0005-0000-0000-000017280000}"/>
    <cellStyle name="Normal 6 2 12 2 2 5 3 2" xfId="10269" xr:uid="{00000000-0005-0000-0000-000018280000}"/>
    <cellStyle name="Normal 6 2 12 2 2 5 4" xfId="10270" xr:uid="{00000000-0005-0000-0000-000019280000}"/>
    <cellStyle name="Normal 6 2 12 2 2 6" xfId="10271" xr:uid="{00000000-0005-0000-0000-00001A280000}"/>
    <cellStyle name="Normal 6 2 12 2 2 6 2" xfId="10272" xr:uid="{00000000-0005-0000-0000-00001B280000}"/>
    <cellStyle name="Normal 6 2 12 2 2 6 2 2" xfId="10273" xr:uid="{00000000-0005-0000-0000-00001C280000}"/>
    <cellStyle name="Normal 6 2 12 2 2 6 3" xfId="10274" xr:uid="{00000000-0005-0000-0000-00001D280000}"/>
    <cellStyle name="Normal 6 2 12 2 2 7" xfId="10275" xr:uid="{00000000-0005-0000-0000-00001E280000}"/>
    <cellStyle name="Normal 6 2 12 2 2 7 2" xfId="10276" xr:uid="{00000000-0005-0000-0000-00001F280000}"/>
    <cellStyle name="Normal 6 2 12 2 2 8" xfId="10277" xr:uid="{00000000-0005-0000-0000-000020280000}"/>
    <cellStyle name="Normal 6 2 12 2 3" xfId="10278" xr:uid="{00000000-0005-0000-0000-000021280000}"/>
    <cellStyle name="Normal 6 2 12 2 3 2" xfId="10279" xr:uid="{00000000-0005-0000-0000-000022280000}"/>
    <cellStyle name="Normal 6 2 12 2 3 2 2" xfId="10280" xr:uid="{00000000-0005-0000-0000-000023280000}"/>
    <cellStyle name="Normal 6 2 12 2 3 2 2 2" xfId="10281" xr:uid="{00000000-0005-0000-0000-000024280000}"/>
    <cellStyle name="Normal 6 2 12 2 3 2 2 2 2" xfId="10282" xr:uid="{00000000-0005-0000-0000-000025280000}"/>
    <cellStyle name="Normal 6 2 12 2 3 2 2 2 2 2" xfId="10283" xr:uid="{00000000-0005-0000-0000-000026280000}"/>
    <cellStyle name="Normal 6 2 12 2 3 2 2 2 3" xfId="10284" xr:uid="{00000000-0005-0000-0000-000027280000}"/>
    <cellStyle name="Normal 6 2 12 2 3 2 2 3" xfId="10285" xr:uid="{00000000-0005-0000-0000-000028280000}"/>
    <cellStyle name="Normal 6 2 12 2 3 2 2 3 2" xfId="10286" xr:uid="{00000000-0005-0000-0000-000029280000}"/>
    <cellStyle name="Normal 6 2 12 2 3 2 2 4" xfId="10287" xr:uid="{00000000-0005-0000-0000-00002A280000}"/>
    <cellStyle name="Normal 6 2 12 2 3 2 3" xfId="10288" xr:uid="{00000000-0005-0000-0000-00002B280000}"/>
    <cellStyle name="Normal 6 2 12 2 3 2 3 2" xfId="10289" xr:uid="{00000000-0005-0000-0000-00002C280000}"/>
    <cellStyle name="Normal 6 2 12 2 3 2 3 2 2" xfId="10290" xr:uid="{00000000-0005-0000-0000-00002D280000}"/>
    <cellStyle name="Normal 6 2 12 2 3 2 3 2 2 2" xfId="10291" xr:uid="{00000000-0005-0000-0000-00002E280000}"/>
    <cellStyle name="Normal 6 2 12 2 3 2 3 2 3" xfId="10292" xr:uid="{00000000-0005-0000-0000-00002F280000}"/>
    <cellStyle name="Normal 6 2 12 2 3 2 3 3" xfId="10293" xr:uid="{00000000-0005-0000-0000-000030280000}"/>
    <cellStyle name="Normal 6 2 12 2 3 2 3 3 2" xfId="10294" xr:uid="{00000000-0005-0000-0000-000031280000}"/>
    <cellStyle name="Normal 6 2 12 2 3 2 3 4" xfId="10295" xr:uid="{00000000-0005-0000-0000-000032280000}"/>
    <cellStyle name="Normal 6 2 12 2 3 2 4" xfId="10296" xr:uid="{00000000-0005-0000-0000-000033280000}"/>
    <cellStyle name="Normal 6 2 12 2 3 2 4 2" xfId="10297" xr:uid="{00000000-0005-0000-0000-000034280000}"/>
    <cellStyle name="Normal 6 2 12 2 3 2 4 2 2" xfId="10298" xr:uid="{00000000-0005-0000-0000-000035280000}"/>
    <cellStyle name="Normal 6 2 12 2 3 2 4 3" xfId="10299" xr:uid="{00000000-0005-0000-0000-000036280000}"/>
    <cellStyle name="Normal 6 2 12 2 3 2 5" xfId="10300" xr:uid="{00000000-0005-0000-0000-000037280000}"/>
    <cellStyle name="Normal 6 2 12 2 3 2 5 2" xfId="10301" xr:uid="{00000000-0005-0000-0000-000038280000}"/>
    <cellStyle name="Normal 6 2 12 2 3 2 6" xfId="10302" xr:uid="{00000000-0005-0000-0000-000039280000}"/>
    <cellStyle name="Normal 6 2 12 2 3 3" xfId="10303" xr:uid="{00000000-0005-0000-0000-00003A280000}"/>
    <cellStyle name="Normal 6 2 12 2 3 3 2" xfId="10304" xr:uid="{00000000-0005-0000-0000-00003B280000}"/>
    <cellStyle name="Normal 6 2 12 2 3 3 2 2" xfId="10305" xr:uid="{00000000-0005-0000-0000-00003C280000}"/>
    <cellStyle name="Normal 6 2 12 2 3 3 2 2 2" xfId="10306" xr:uid="{00000000-0005-0000-0000-00003D280000}"/>
    <cellStyle name="Normal 6 2 12 2 3 3 2 3" xfId="10307" xr:uid="{00000000-0005-0000-0000-00003E280000}"/>
    <cellStyle name="Normal 6 2 12 2 3 3 3" xfId="10308" xr:uid="{00000000-0005-0000-0000-00003F280000}"/>
    <cellStyle name="Normal 6 2 12 2 3 3 3 2" xfId="10309" xr:uid="{00000000-0005-0000-0000-000040280000}"/>
    <cellStyle name="Normal 6 2 12 2 3 3 4" xfId="10310" xr:uid="{00000000-0005-0000-0000-000041280000}"/>
    <cellStyle name="Normal 6 2 12 2 3 4" xfId="10311" xr:uid="{00000000-0005-0000-0000-000042280000}"/>
    <cellStyle name="Normal 6 2 12 2 3 4 2" xfId="10312" xr:uid="{00000000-0005-0000-0000-000043280000}"/>
    <cellStyle name="Normal 6 2 12 2 3 4 2 2" xfId="10313" xr:uid="{00000000-0005-0000-0000-000044280000}"/>
    <cellStyle name="Normal 6 2 12 2 3 4 2 2 2" xfId="10314" xr:uid="{00000000-0005-0000-0000-000045280000}"/>
    <cellStyle name="Normal 6 2 12 2 3 4 2 3" xfId="10315" xr:uid="{00000000-0005-0000-0000-000046280000}"/>
    <cellStyle name="Normal 6 2 12 2 3 4 3" xfId="10316" xr:uid="{00000000-0005-0000-0000-000047280000}"/>
    <cellStyle name="Normal 6 2 12 2 3 4 3 2" xfId="10317" xr:uid="{00000000-0005-0000-0000-000048280000}"/>
    <cellStyle name="Normal 6 2 12 2 3 4 4" xfId="10318" xr:uid="{00000000-0005-0000-0000-000049280000}"/>
    <cellStyle name="Normal 6 2 12 2 3 5" xfId="10319" xr:uid="{00000000-0005-0000-0000-00004A280000}"/>
    <cellStyle name="Normal 6 2 12 2 3 5 2" xfId="10320" xr:uid="{00000000-0005-0000-0000-00004B280000}"/>
    <cellStyle name="Normal 6 2 12 2 3 5 2 2" xfId="10321" xr:uid="{00000000-0005-0000-0000-00004C280000}"/>
    <cellStyle name="Normal 6 2 12 2 3 5 3" xfId="10322" xr:uid="{00000000-0005-0000-0000-00004D280000}"/>
    <cellStyle name="Normal 6 2 12 2 3 6" xfId="10323" xr:uid="{00000000-0005-0000-0000-00004E280000}"/>
    <cellStyle name="Normal 6 2 12 2 3 6 2" xfId="10324" xr:uid="{00000000-0005-0000-0000-00004F280000}"/>
    <cellStyle name="Normal 6 2 12 2 3 7" xfId="10325" xr:uid="{00000000-0005-0000-0000-000050280000}"/>
    <cellStyle name="Normal 6 2 12 2 4" xfId="10326" xr:uid="{00000000-0005-0000-0000-000051280000}"/>
    <cellStyle name="Normal 6 2 12 2 4 2" xfId="10327" xr:uid="{00000000-0005-0000-0000-000052280000}"/>
    <cellStyle name="Normal 6 2 12 2 4 2 2" xfId="10328" xr:uid="{00000000-0005-0000-0000-000053280000}"/>
    <cellStyle name="Normal 6 2 12 2 4 2 2 2" xfId="10329" xr:uid="{00000000-0005-0000-0000-000054280000}"/>
    <cellStyle name="Normal 6 2 12 2 4 2 2 2 2" xfId="10330" xr:uid="{00000000-0005-0000-0000-000055280000}"/>
    <cellStyle name="Normal 6 2 12 2 4 2 2 3" xfId="10331" xr:uid="{00000000-0005-0000-0000-000056280000}"/>
    <cellStyle name="Normal 6 2 12 2 4 2 3" xfId="10332" xr:uid="{00000000-0005-0000-0000-000057280000}"/>
    <cellStyle name="Normal 6 2 12 2 4 2 3 2" xfId="10333" xr:uid="{00000000-0005-0000-0000-000058280000}"/>
    <cellStyle name="Normal 6 2 12 2 4 2 4" xfId="10334" xr:uid="{00000000-0005-0000-0000-000059280000}"/>
    <cellStyle name="Normal 6 2 12 2 4 3" xfId="10335" xr:uid="{00000000-0005-0000-0000-00005A280000}"/>
    <cellStyle name="Normal 6 2 12 2 4 3 2" xfId="10336" xr:uid="{00000000-0005-0000-0000-00005B280000}"/>
    <cellStyle name="Normal 6 2 12 2 4 3 2 2" xfId="10337" xr:uid="{00000000-0005-0000-0000-00005C280000}"/>
    <cellStyle name="Normal 6 2 12 2 4 3 2 2 2" xfId="10338" xr:uid="{00000000-0005-0000-0000-00005D280000}"/>
    <cellStyle name="Normal 6 2 12 2 4 3 2 3" xfId="10339" xr:uid="{00000000-0005-0000-0000-00005E280000}"/>
    <cellStyle name="Normal 6 2 12 2 4 3 3" xfId="10340" xr:uid="{00000000-0005-0000-0000-00005F280000}"/>
    <cellStyle name="Normal 6 2 12 2 4 3 3 2" xfId="10341" xr:uid="{00000000-0005-0000-0000-000060280000}"/>
    <cellStyle name="Normal 6 2 12 2 4 3 4" xfId="10342" xr:uid="{00000000-0005-0000-0000-000061280000}"/>
    <cellStyle name="Normal 6 2 12 2 4 4" xfId="10343" xr:uid="{00000000-0005-0000-0000-000062280000}"/>
    <cellStyle name="Normal 6 2 12 2 4 4 2" xfId="10344" xr:uid="{00000000-0005-0000-0000-000063280000}"/>
    <cellStyle name="Normal 6 2 12 2 4 4 2 2" xfId="10345" xr:uid="{00000000-0005-0000-0000-000064280000}"/>
    <cellStyle name="Normal 6 2 12 2 4 4 3" xfId="10346" xr:uid="{00000000-0005-0000-0000-000065280000}"/>
    <cellStyle name="Normal 6 2 12 2 4 5" xfId="10347" xr:uid="{00000000-0005-0000-0000-000066280000}"/>
    <cellStyle name="Normal 6 2 12 2 4 5 2" xfId="10348" xr:uid="{00000000-0005-0000-0000-000067280000}"/>
    <cellStyle name="Normal 6 2 12 2 4 6" xfId="10349" xr:uid="{00000000-0005-0000-0000-000068280000}"/>
    <cellStyle name="Normal 6 2 12 2 5" xfId="10350" xr:uid="{00000000-0005-0000-0000-000069280000}"/>
    <cellStyle name="Normal 6 2 12 2 5 2" xfId="10351" xr:uid="{00000000-0005-0000-0000-00006A280000}"/>
    <cellStyle name="Normal 6 2 12 2 5 2 2" xfId="10352" xr:uid="{00000000-0005-0000-0000-00006B280000}"/>
    <cellStyle name="Normal 6 2 12 2 5 2 2 2" xfId="10353" xr:uid="{00000000-0005-0000-0000-00006C280000}"/>
    <cellStyle name="Normal 6 2 12 2 5 2 3" xfId="10354" xr:uid="{00000000-0005-0000-0000-00006D280000}"/>
    <cellStyle name="Normal 6 2 12 2 5 3" xfId="10355" xr:uid="{00000000-0005-0000-0000-00006E280000}"/>
    <cellStyle name="Normal 6 2 12 2 5 3 2" xfId="10356" xr:uid="{00000000-0005-0000-0000-00006F280000}"/>
    <cellStyle name="Normal 6 2 12 2 5 4" xfId="10357" xr:uid="{00000000-0005-0000-0000-000070280000}"/>
    <cellStyle name="Normal 6 2 12 2 6" xfId="10358" xr:uid="{00000000-0005-0000-0000-000071280000}"/>
    <cellStyle name="Normal 6 2 12 2 6 2" xfId="10359" xr:uid="{00000000-0005-0000-0000-000072280000}"/>
    <cellStyle name="Normal 6 2 12 2 6 2 2" xfId="10360" xr:uid="{00000000-0005-0000-0000-000073280000}"/>
    <cellStyle name="Normal 6 2 12 2 6 2 2 2" xfId="10361" xr:uid="{00000000-0005-0000-0000-000074280000}"/>
    <cellStyle name="Normal 6 2 12 2 6 2 3" xfId="10362" xr:uid="{00000000-0005-0000-0000-000075280000}"/>
    <cellStyle name="Normal 6 2 12 2 6 3" xfId="10363" xr:uid="{00000000-0005-0000-0000-000076280000}"/>
    <cellStyle name="Normal 6 2 12 2 6 3 2" xfId="10364" xr:uid="{00000000-0005-0000-0000-000077280000}"/>
    <cellStyle name="Normal 6 2 12 2 6 4" xfId="10365" xr:uid="{00000000-0005-0000-0000-000078280000}"/>
    <cellStyle name="Normal 6 2 12 2 7" xfId="10366" xr:uid="{00000000-0005-0000-0000-000079280000}"/>
    <cellStyle name="Normal 6 2 12 2 7 2" xfId="10367" xr:uid="{00000000-0005-0000-0000-00007A280000}"/>
    <cellStyle name="Normal 6 2 12 2 7 2 2" xfId="10368" xr:uid="{00000000-0005-0000-0000-00007B280000}"/>
    <cellStyle name="Normal 6 2 12 2 7 3" xfId="10369" xr:uid="{00000000-0005-0000-0000-00007C280000}"/>
    <cellStyle name="Normal 6 2 12 2 8" xfId="10370" xr:uid="{00000000-0005-0000-0000-00007D280000}"/>
    <cellStyle name="Normal 6 2 12 2 8 2" xfId="10371" xr:uid="{00000000-0005-0000-0000-00007E280000}"/>
    <cellStyle name="Normal 6 2 12 2 9" xfId="10372" xr:uid="{00000000-0005-0000-0000-00007F280000}"/>
    <cellStyle name="Normal 6 2 12 3" xfId="10373" xr:uid="{00000000-0005-0000-0000-000080280000}"/>
    <cellStyle name="Normal 6 2 12 3 2" xfId="10374" xr:uid="{00000000-0005-0000-0000-000081280000}"/>
    <cellStyle name="Normal 6 2 12 3 2 2" xfId="10375" xr:uid="{00000000-0005-0000-0000-000082280000}"/>
    <cellStyle name="Normal 6 2 12 3 2 2 2" xfId="10376" xr:uid="{00000000-0005-0000-0000-000083280000}"/>
    <cellStyle name="Normal 6 2 12 3 2 2 2 2" xfId="10377" xr:uid="{00000000-0005-0000-0000-000084280000}"/>
    <cellStyle name="Normal 6 2 12 3 2 2 2 2 2" xfId="10378" xr:uid="{00000000-0005-0000-0000-000085280000}"/>
    <cellStyle name="Normal 6 2 12 3 2 2 2 2 2 2" xfId="10379" xr:uid="{00000000-0005-0000-0000-000086280000}"/>
    <cellStyle name="Normal 6 2 12 3 2 2 2 2 2 2 2" xfId="10380" xr:uid="{00000000-0005-0000-0000-000087280000}"/>
    <cellStyle name="Normal 6 2 12 3 2 2 2 2 2 3" xfId="10381" xr:uid="{00000000-0005-0000-0000-000088280000}"/>
    <cellStyle name="Normal 6 2 12 3 2 2 2 2 3" xfId="10382" xr:uid="{00000000-0005-0000-0000-000089280000}"/>
    <cellStyle name="Normal 6 2 12 3 2 2 2 2 3 2" xfId="10383" xr:uid="{00000000-0005-0000-0000-00008A280000}"/>
    <cellStyle name="Normal 6 2 12 3 2 2 2 2 4" xfId="10384" xr:uid="{00000000-0005-0000-0000-00008B280000}"/>
    <cellStyle name="Normal 6 2 12 3 2 2 2 3" xfId="10385" xr:uid="{00000000-0005-0000-0000-00008C280000}"/>
    <cellStyle name="Normal 6 2 12 3 2 2 2 3 2" xfId="10386" xr:uid="{00000000-0005-0000-0000-00008D280000}"/>
    <cellStyle name="Normal 6 2 12 3 2 2 2 3 2 2" xfId="10387" xr:uid="{00000000-0005-0000-0000-00008E280000}"/>
    <cellStyle name="Normal 6 2 12 3 2 2 2 3 2 2 2" xfId="10388" xr:uid="{00000000-0005-0000-0000-00008F280000}"/>
    <cellStyle name="Normal 6 2 12 3 2 2 2 3 2 3" xfId="10389" xr:uid="{00000000-0005-0000-0000-000090280000}"/>
    <cellStyle name="Normal 6 2 12 3 2 2 2 3 3" xfId="10390" xr:uid="{00000000-0005-0000-0000-000091280000}"/>
    <cellStyle name="Normal 6 2 12 3 2 2 2 3 3 2" xfId="10391" xr:uid="{00000000-0005-0000-0000-000092280000}"/>
    <cellStyle name="Normal 6 2 12 3 2 2 2 3 4" xfId="10392" xr:uid="{00000000-0005-0000-0000-000093280000}"/>
    <cellStyle name="Normal 6 2 12 3 2 2 2 4" xfId="10393" xr:uid="{00000000-0005-0000-0000-000094280000}"/>
    <cellStyle name="Normal 6 2 12 3 2 2 2 4 2" xfId="10394" xr:uid="{00000000-0005-0000-0000-000095280000}"/>
    <cellStyle name="Normal 6 2 12 3 2 2 2 4 2 2" xfId="10395" xr:uid="{00000000-0005-0000-0000-000096280000}"/>
    <cellStyle name="Normal 6 2 12 3 2 2 2 4 3" xfId="10396" xr:uid="{00000000-0005-0000-0000-000097280000}"/>
    <cellStyle name="Normal 6 2 12 3 2 2 2 5" xfId="10397" xr:uid="{00000000-0005-0000-0000-000098280000}"/>
    <cellStyle name="Normal 6 2 12 3 2 2 2 5 2" xfId="10398" xr:uid="{00000000-0005-0000-0000-000099280000}"/>
    <cellStyle name="Normal 6 2 12 3 2 2 2 6" xfId="10399" xr:uid="{00000000-0005-0000-0000-00009A280000}"/>
    <cellStyle name="Normal 6 2 12 3 2 2 3" xfId="10400" xr:uid="{00000000-0005-0000-0000-00009B280000}"/>
    <cellStyle name="Normal 6 2 12 3 2 2 3 2" xfId="10401" xr:uid="{00000000-0005-0000-0000-00009C280000}"/>
    <cellStyle name="Normal 6 2 12 3 2 2 3 2 2" xfId="10402" xr:uid="{00000000-0005-0000-0000-00009D280000}"/>
    <cellStyle name="Normal 6 2 12 3 2 2 3 2 2 2" xfId="10403" xr:uid="{00000000-0005-0000-0000-00009E280000}"/>
    <cellStyle name="Normal 6 2 12 3 2 2 3 2 3" xfId="10404" xr:uid="{00000000-0005-0000-0000-00009F280000}"/>
    <cellStyle name="Normal 6 2 12 3 2 2 3 3" xfId="10405" xr:uid="{00000000-0005-0000-0000-0000A0280000}"/>
    <cellStyle name="Normal 6 2 12 3 2 2 3 3 2" xfId="10406" xr:uid="{00000000-0005-0000-0000-0000A1280000}"/>
    <cellStyle name="Normal 6 2 12 3 2 2 3 4" xfId="10407" xr:uid="{00000000-0005-0000-0000-0000A2280000}"/>
    <cellStyle name="Normal 6 2 12 3 2 2 4" xfId="10408" xr:uid="{00000000-0005-0000-0000-0000A3280000}"/>
    <cellStyle name="Normal 6 2 12 3 2 2 4 2" xfId="10409" xr:uid="{00000000-0005-0000-0000-0000A4280000}"/>
    <cellStyle name="Normal 6 2 12 3 2 2 4 2 2" xfId="10410" xr:uid="{00000000-0005-0000-0000-0000A5280000}"/>
    <cellStyle name="Normal 6 2 12 3 2 2 4 2 2 2" xfId="10411" xr:uid="{00000000-0005-0000-0000-0000A6280000}"/>
    <cellStyle name="Normal 6 2 12 3 2 2 4 2 3" xfId="10412" xr:uid="{00000000-0005-0000-0000-0000A7280000}"/>
    <cellStyle name="Normal 6 2 12 3 2 2 4 3" xfId="10413" xr:uid="{00000000-0005-0000-0000-0000A8280000}"/>
    <cellStyle name="Normal 6 2 12 3 2 2 4 3 2" xfId="10414" xr:uid="{00000000-0005-0000-0000-0000A9280000}"/>
    <cellStyle name="Normal 6 2 12 3 2 2 4 4" xfId="10415" xr:uid="{00000000-0005-0000-0000-0000AA280000}"/>
    <cellStyle name="Normal 6 2 12 3 2 2 5" xfId="10416" xr:uid="{00000000-0005-0000-0000-0000AB280000}"/>
    <cellStyle name="Normal 6 2 12 3 2 2 5 2" xfId="10417" xr:uid="{00000000-0005-0000-0000-0000AC280000}"/>
    <cellStyle name="Normal 6 2 12 3 2 2 5 2 2" xfId="10418" xr:uid="{00000000-0005-0000-0000-0000AD280000}"/>
    <cellStyle name="Normal 6 2 12 3 2 2 5 3" xfId="10419" xr:uid="{00000000-0005-0000-0000-0000AE280000}"/>
    <cellStyle name="Normal 6 2 12 3 2 2 6" xfId="10420" xr:uid="{00000000-0005-0000-0000-0000AF280000}"/>
    <cellStyle name="Normal 6 2 12 3 2 2 6 2" xfId="10421" xr:uid="{00000000-0005-0000-0000-0000B0280000}"/>
    <cellStyle name="Normal 6 2 12 3 2 2 7" xfId="10422" xr:uid="{00000000-0005-0000-0000-0000B1280000}"/>
    <cellStyle name="Normal 6 2 12 3 2 3" xfId="10423" xr:uid="{00000000-0005-0000-0000-0000B2280000}"/>
    <cellStyle name="Normal 6 2 12 3 2 3 2" xfId="10424" xr:uid="{00000000-0005-0000-0000-0000B3280000}"/>
    <cellStyle name="Normal 6 2 12 3 2 3 2 2" xfId="10425" xr:uid="{00000000-0005-0000-0000-0000B4280000}"/>
    <cellStyle name="Normal 6 2 12 3 2 3 2 2 2" xfId="10426" xr:uid="{00000000-0005-0000-0000-0000B5280000}"/>
    <cellStyle name="Normal 6 2 12 3 2 3 2 2 2 2" xfId="10427" xr:uid="{00000000-0005-0000-0000-0000B6280000}"/>
    <cellStyle name="Normal 6 2 12 3 2 3 2 2 3" xfId="10428" xr:uid="{00000000-0005-0000-0000-0000B7280000}"/>
    <cellStyle name="Normal 6 2 12 3 2 3 2 3" xfId="10429" xr:uid="{00000000-0005-0000-0000-0000B8280000}"/>
    <cellStyle name="Normal 6 2 12 3 2 3 2 3 2" xfId="10430" xr:uid="{00000000-0005-0000-0000-0000B9280000}"/>
    <cellStyle name="Normal 6 2 12 3 2 3 2 4" xfId="10431" xr:uid="{00000000-0005-0000-0000-0000BA280000}"/>
    <cellStyle name="Normal 6 2 12 3 2 3 3" xfId="10432" xr:uid="{00000000-0005-0000-0000-0000BB280000}"/>
    <cellStyle name="Normal 6 2 12 3 2 3 3 2" xfId="10433" xr:uid="{00000000-0005-0000-0000-0000BC280000}"/>
    <cellStyle name="Normal 6 2 12 3 2 3 3 2 2" xfId="10434" xr:uid="{00000000-0005-0000-0000-0000BD280000}"/>
    <cellStyle name="Normal 6 2 12 3 2 3 3 2 2 2" xfId="10435" xr:uid="{00000000-0005-0000-0000-0000BE280000}"/>
    <cellStyle name="Normal 6 2 12 3 2 3 3 2 3" xfId="10436" xr:uid="{00000000-0005-0000-0000-0000BF280000}"/>
    <cellStyle name="Normal 6 2 12 3 2 3 3 3" xfId="10437" xr:uid="{00000000-0005-0000-0000-0000C0280000}"/>
    <cellStyle name="Normal 6 2 12 3 2 3 3 3 2" xfId="10438" xr:uid="{00000000-0005-0000-0000-0000C1280000}"/>
    <cellStyle name="Normal 6 2 12 3 2 3 3 4" xfId="10439" xr:uid="{00000000-0005-0000-0000-0000C2280000}"/>
    <cellStyle name="Normal 6 2 12 3 2 3 4" xfId="10440" xr:uid="{00000000-0005-0000-0000-0000C3280000}"/>
    <cellStyle name="Normal 6 2 12 3 2 3 4 2" xfId="10441" xr:uid="{00000000-0005-0000-0000-0000C4280000}"/>
    <cellStyle name="Normal 6 2 12 3 2 3 4 2 2" xfId="10442" xr:uid="{00000000-0005-0000-0000-0000C5280000}"/>
    <cellStyle name="Normal 6 2 12 3 2 3 4 3" xfId="10443" xr:uid="{00000000-0005-0000-0000-0000C6280000}"/>
    <cellStyle name="Normal 6 2 12 3 2 3 5" xfId="10444" xr:uid="{00000000-0005-0000-0000-0000C7280000}"/>
    <cellStyle name="Normal 6 2 12 3 2 3 5 2" xfId="10445" xr:uid="{00000000-0005-0000-0000-0000C8280000}"/>
    <cellStyle name="Normal 6 2 12 3 2 3 6" xfId="10446" xr:uid="{00000000-0005-0000-0000-0000C9280000}"/>
    <cellStyle name="Normal 6 2 12 3 2 4" xfId="10447" xr:uid="{00000000-0005-0000-0000-0000CA280000}"/>
    <cellStyle name="Normal 6 2 12 3 2 4 2" xfId="10448" xr:uid="{00000000-0005-0000-0000-0000CB280000}"/>
    <cellStyle name="Normal 6 2 12 3 2 4 2 2" xfId="10449" xr:uid="{00000000-0005-0000-0000-0000CC280000}"/>
    <cellStyle name="Normal 6 2 12 3 2 4 2 2 2" xfId="10450" xr:uid="{00000000-0005-0000-0000-0000CD280000}"/>
    <cellStyle name="Normal 6 2 12 3 2 4 2 3" xfId="10451" xr:uid="{00000000-0005-0000-0000-0000CE280000}"/>
    <cellStyle name="Normal 6 2 12 3 2 4 3" xfId="10452" xr:uid="{00000000-0005-0000-0000-0000CF280000}"/>
    <cellStyle name="Normal 6 2 12 3 2 4 3 2" xfId="10453" xr:uid="{00000000-0005-0000-0000-0000D0280000}"/>
    <cellStyle name="Normal 6 2 12 3 2 4 4" xfId="10454" xr:uid="{00000000-0005-0000-0000-0000D1280000}"/>
    <cellStyle name="Normal 6 2 12 3 2 5" xfId="10455" xr:uid="{00000000-0005-0000-0000-0000D2280000}"/>
    <cellStyle name="Normal 6 2 12 3 2 5 2" xfId="10456" xr:uid="{00000000-0005-0000-0000-0000D3280000}"/>
    <cellStyle name="Normal 6 2 12 3 2 5 2 2" xfId="10457" xr:uid="{00000000-0005-0000-0000-0000D4280000}"/>
    <cellStyle name="Normal 6 2 12 3 2 5 2 2 2" xfId="10458" xr:uid="{00000000-0005-0000-0000-0000D5280000}"/>
    <cellStyle name="Normal 6 2 12 3 2 5 2 3" xfId="10459" xr:uid="{00000000-0005-0000-0000-0000D6280000}"/>
    <cellStyle name="Normal 6 2 12 3 2 5 3" xfId="10460" xr:uid="{00000000-0005-0000-0000-0000D7280000}"/>
    <cellStyle name="Normal 6 2 12 3 2 5 3 2" xfId="10461" xr:uid="{00000000-0005-0000-0000-0000D8280000}"/>
    <cellStyle name="Normal 6 2 12 3 2 5 4" xfId="10462" xr:uid="{00000000-0005-0000-0000-0000D9280000}"/>
    <cellStyle name="Normal 6 2 12 3 2 6" xfId="10463" xr:uid="{00000000-0005-0000-0000-0000DA280000}"/>
    <cellStyle name="Normal 6 2 12 3 2 6 2" xfId="10464" xr:uid="{00000000-0005-0000-0000-0000DB280000}"/>
    <cellStyle name="Normal 6 2 12 3 2 6 2 2" xfId="10465" xr:uid="{00000000-0005-0000-0000-0000DC280000}"/>
    <cellStyle name="Normal 6 2 12 3 2 6 3" xfId="10466" xr:uid="{00000000-0005-0000-0000-0000DD280000}"/>
    <cellStyle name="Normal 6 2 12 3 2 7" xfId="10467" xr:uid="{00000000-0005-0000-0000-0000DE280000}"/>
    <cellStyle name="Normal 6 2 12 3 2 7 2" xfId="10468" xr:uid="{00000000-0005-0000-0000-0000DF280000}"/>
    <cellStyle name="Normal 6 2 12 3 2 8" xfId="10469" xr:uid="{00000000-0005-0000-0000-0000E0280000}"/>
    <cellStyle name="Normal 6 2 12 3 3" xfId="10470" xr:uid="{00000000-0005-0000-0000-0000E1280000}"/>
    <cellStyle name="Normal 6 2 12 3 3 2" xfId="10471" xr:uid="{00000000-0005-0000-0000-0000E2280000}"/>
    <cellStyle name="Normal 6 2 12 3 3 2 2" xfId="10472" xr:uid="{00000000-0005-0000-0000-0000E3280000}"/>
    <cellStyle name="Normal 6 2 12 3 3 2 2 2" xfId="10473" xr:uid="{00000000-0005-0000-0000-0000E4280000}"/>
    <cellStyle name="Normal 6 2 12 3 3 2 2 2 2" xfId="10474" xr:uid="{00000000-0005-0000-0000-0000E5280000}"/>
    <cellStyle name="Normal 6 2 12 3 3 2 2 2 2 2" xfId="10475" xr:uid="{00000000-0005-0000-0000-0000E6280000}"/>
    <cellStyle name="Normal 6 2 12 3 3 2 2 2 3" xfId="10476" xr:uid="{00000000-0005-0000-0000-0000E7280000}"/>
    <cellStyle name="Normal 6 2 12 3 3 2 2 3" xfId="10477" xr:uid="{00000000-0005-0000-0000-0000E8280000}"/>
    <cellStyle name="Normal 6 2 12 3 3 2 2 3 2" xfId="10478" xr:uid="{00000000-0005-0000-0000-0000E9280000}"/>
    <cellStyle name="Normal 6 2 12 3 3 2 2 4" xfId="10479" xr:uid="{00000000-0005-0000-0000-0000EA280000}"/>
    <cellStyle name="Normal 6 2 12 3 3 2 3" xfId="10480" xr:uid="{00000000-0005-0000-0000-0000EB280000}"/>
    <cellStyle name="Normal 6 2 12 3 3 2 3 2" xfId="10481" xr:uid="{00000000-0005-0000-0000-0000EC280000}"/>
    <cellStyle name="Normal 6 2 12 3 3 2 3 2 2" xfId="10482" xr:uid="{00000000-0005-0000-0000-0000ED280000}"/>
    <cellStyle name="Normal 6 2 12 3 3 2 3 2 2 2" xfId="10483" xr:uid="{00000000-0005-0000-0000-0000EE280000}"/>
    <cellStyle name="Normal 6 2 12 3 3 2 3 2 3" xfId="10484" xr:uid="{00000000-0005-0000-0000-0000EF280000}"/>
    <cellStyle name="Normal 6 2 12 3 3 2 3 3" xfId="10485" xr:uid="{00000000-0005-0000-0000-0000F0280000}"/>
    <cellStyle name="Normal 6 2 12 3 3 2 3 3 2" xfId="10486" xr:uid="{00000000-0005-0000-0000-0000F1280000}"/>
    <cellStyle name="Normal 6 2 12 3 3 2 3 4" xfId="10487" xr:uid="{00000000-0005-0000-0000-0000F2280000}"/>
    <cellStyle name="Normal 6 2 12 3 3 2 4" xfId="10488" xr:uid="{00000000-0005-0000-0000-0000F3280000}"/>
    <cellStyle name="Normal 6 2 12 3 3 2 4 2" xfId="10489" xr:uid="{00000000-0005-0000-0000-0000F4280000}"/>
    <cellStyle name="Normal 6 2 12 3 3 2 4 2 2" xfId="10490" xr:uid="{00000000-0005-0000-0000-0000F5280000}"/>
    <cellStyle name="Normal 6 2 12 3 3 2 4 3" xfId="10491" xr:uid="{00000000-0005-0000-0000-0000F6280000}"/>
    <cellStyle name="Normal 6 2 12 3 3 2 5" xfId="10492" xr:uid="{00000000-0005-0000-0000-0000F7280000}"/>
    <cellStyle name="Normal 6 2 12 3 3 2 5 2" xfId="10493" xr:uid="{00000000-0005-0000-0000-0000F8280000}"/>
    <cellStyle name="Normal 6 2 12 3 3 2 6" xfId="10494" xr:uid="{00000000-0005-0000-0000-0000F9280000}"/>
    <cellStyle name="Normal 6 2 12 3 3 3" xfId="10495" xr:uid="{00000000-0005-0000-0000-0000FA280000}"/>
    <cellStyle name="Normal 6 2 12 3 3 3 2" xfId="10496" xr:uid="{00000000-0005-0000-0000-0000FB280000}"/>
    <cellStyle name="Normal 6 2 12 3 3 3 2 2" xfId="10497" xr:uid="{00000000-0005-0000-0000-0000FC280000}"/>
    <cellStyle name="Normal 6 2 12 3 3 3 2 2 2" xfId="10498" xr:uid="{00000000-0005-0000-0000-0000FD280000}"/>
    <cellStyle name="Normal 6 2 12 3 3 3 2 3" xfId="10499" xr:uid="{00000000-0005-0000-0000-0000FE280000}"/>
    <cellStyle name="Normal 6 2 12 3 3 3 3" xfId="10500" xr:uid="{00000000-0005-0000-0000-0000FF280000}"/>
    <cellStyle name="Normal 6 2 12 3 3 3 3 2" xfId="10501" xr:uid="{00000000-0005-0000-0000-000000290000}"/>
    <cellStyle name="Normal 6 2 12 3 3 3 4" xfId="10502" xr:uid="{00000000-0005-0000-0000-000001290000}"/>
    <cellStyle name="Normal 6 2 12 3 3 4" xfId="10503" xr:uid="{00000000-0005-0000-0000-000002290000}"/>
    <cellStyle name="Normal 6 2 12 3 3 4 2" xfId="10504" xr:uid="{00000000-0005-0000-0000-000003290000}"/>
    <cellStyle name="Normal 6 2 12 3 3 4 2 2" xfId="10505" xr:uid="{00000000-0005-0000-0000-000004290000}"/>
    <cellStyle name="Normal 6 2 12 3 3 4 2 2 2" xfId="10506" xr:uid="{00000000-0005-0000-0000-000005290000}"/>
    <cellStyle name="Normal 6 2 12 3 3 4 2 3" xfId="10507" xr:uid="{00000000-0005-0000-0000-000006290000}"/>
    <cellStyle name="Normal 6 2 12 3 3 4 3" xfId="10508" xr:uid="{00000000-0005-0000-0000-000007290000}"/>
    <cellStyle name="Normal 6 2 12 3 3 4 3 2" xfId="10509" xr:uid="{00000000-0005-0000-0000-000008290000}"/>
    <cellStyle name="Normal 6 2 12 3 3 4 4" xfId="10510" xr:uid="{00000000-0005-0000-0000-000009290000}"/>
    <cellStyle name="Normal 6 2 12 3 3 5" xfId="10511" xr:uid="{00000000-0005-0000-0000-00000A290000}"/>
    <cellStyle name="Normal 6 2 12 3 3 5 2" xfId="10512" xr:uid="{00000000-0005-0000-0000-00000B290000}"/>
    <cellStyle name="Normal 6 2 12 3 3 5 2 2" xfId="10513" xr:uid="{00000000-0005-0000-0000-00000C290000}"/>
    <cellStyle name="Normal 6 2 12 3 3 5 3" xfId="10514" xr:uid="{00000000-0005-0000-0000-00000D290000}"/>
    <cellStyle name="Normal 6 2 12 3 3 6" xfId="10515" xr:uid="{00000000-0005-0000-0000-00000E290000}"/>
    <cellStyle name="Normal 6 2 12 3 3 6 2" xfId="10516" xr:uid="{00000000-0005-0000-0000-00000F290000}"/>
    <cellStyle name="Normal 6 2 12 3 3 7" xfId="10517" xr:uid="{00000000-0005-0000-0000-000010290000}"/>
    <cellStyle name="Normal 6 2 12 3 4" xfId="10518" xr:uid="{00000000-0005-0000-0000-000011290000}"/>
    <cellStyle name="Normal 6 2 12 3 4 2" xfId="10519" xr:uid="{00000000-0005-0000-0000-000012290000}"/>
    <cellStyle name="Normal 6 2 12 3 4 2 2" xfId="10520" xr:uid="{00000000-0005-0000-0000-000013290000}"/>
    <cellStyle name="Normal 6 2 12 3 4 2 2 2" xfId="10521" xr:uid="{00000000-0005-0000-0000-000014290000}"/>
    <cellStyle name="Normal 6 2 12 3 4 2 2 2 2" xfId="10522" xr:uid="{00000000-0005-0000-0000-000015290000}"/>
    <cellStyle name="Normal 6 2 12 3 4 2 2 3" xfId="10523" xr:uid="{00000000-0005-0000-0000-000016290000}"/>
    <cellStyle name="Normal 6 2 12 3 4 2 3" xfId="10524" xr:uid="{00000000-0005-0000-0000-000017290000}"/>
    <cellStyle name="Normal 6 2 12 3 4 2 3 2" xfId="10525" xr:uid="{00000000-0005-0000-0000-000018290000}"/>
    <cellStyle name="Normal 6 2 12 3 4 2 4" xfId="10526" xr:uid="{00000000-0005-0000-0000-000019290000}"/>
    <cellStyle name="Normal 6 2 12 3 4 3" xfId="10527" xr:uid="{00000000-0005-0000-0000-00001A290000}"/>
    <cellStyle name="Normal 6 2 12 3 4 3 2" xfId="10528" xr:uid="{00000000-0005-0000-0000-00001B290000}"/>
    <cellStyle name="Normal 6 2 12 3 4 3 2 2" xfId="10529" xr:uid="{00000000-0005-0000-0000-00001C290000}"/>
    <cellStyle name="Normal 6 2 12 3 4 3 2 2 2" xfId="10530" xr:uid="{00000000-0005-0000-0000-00001D290000}"/>
    <cellStyle name="Normal 6 2 12 3 4 3 2 3" xfId="10531" xr:uid="{00000000-0005-0000-0000-00001E290000}"/>
    <cellStyle name="Normal 6 2 12 3 4 3 3" xfId="10532" xr:uid="{00000000-0005-0000-0000-00001F290000}"/>
    <cellStyle name="Normal 6 2 12 3 4 3 3 2" xfId="10533" xr:uid="{00000000-0005-0000-0000-000020290000}"/>
    <cellStyle name="Normal 6 2 12 3 4 3 4" xfId="10534" xr:uid="{00000000-0005-0000-0000-000021290000}"/>
    <cellStyle name="Normal 6 2 12 3 4 4" xfId="10535" xr:uid="{00000000-0005-0000-0000-000022290000}"/>
    <cellStyle name="Normal 6 2 12 3 4 4 2" xfId="10536" xr:uid="{00000000-0005-0000-0000-000023290000}"/>
    <cellStyle name="Normal 6 2 12 3 4 4 2 2" xfId="10537" xr:uid="{00000000-0005-0000-0000-000024290000}"/>
    <cellStyle name="Normal 6 2 12 3 4 4 3" xfId="10538" xr:uid="{00000000-0005-0000-0000-000025290000}"/>
    <cellStyle name="Normal 6 2 12 3 4 5" xfId="10539" xr:uid="{00000000-0005-0000-0000-000026290000}"/>
    <cellStyle name="Normal 6 2 12 3 4 5 2" xfId="10540" xr:uid="{00000000-0005-0000-0000-000027290000}"/>
    <cellStyle name="Normal 6 2 12 3 4 6" xfId="10541" xr:uid="{00000000-0005-0000-0000-000028290000}"/>
    <cellStyle name="Normal 6 2 12 3 5" xfId="10542" xr:uid="{00000000-0005-0000-0000-000029290000}"/>
    <cellStyle name="Normal 6 2 12 3 5 2" xfId="10543" xr:uid="{00000000-0005-0000-0000-00002A290000}"/>
    <cellStyle name="Normal 6 2 12 3 5 2 2" xfId="10544" xr:uid="{00000000-0005-0000-0000-00002B290000}"/>
    <cellStyle name="Normal 6 2 12 3 5 2 2 2" xfId="10545" xr:uid="{00000000-0005-0000-0000-00002C290000}"/>
    <cellStyle name="Normal 6 2 12 3 5 2 3" xfId="10546" xr:uid="{00000000-0005-0000-0000-00002D290000}"/>
    <cellStyle name="Normal 6 2 12 3 5 3" xfId="10547" xr:uid="{00000000-0005-0000-0000-00002E290000}"/>
    <cellStyle name="Normal 6 2 12 3 5 3 2" xfId="10548" xr:uid="{00000000-0005-0000-0000-00002F290000}"/>
    <cellStyle name="Normal 6 2 12 3 5 4" xfId="10549" xr:uid="{00000000-0005-0000-0000-000030290000}"/>
    <cellStyle name="Normal 6 2 12 3 6" xfId="10550" xr:uid="{00000000-0005-0000-0000-000031290000}"/>
    <cellStyle name="Normal 6 2 12 3 6 2" xfId="10551" xr:uid="{00000000-0005-0000-0000-000032290000}"/>
    <cellStyle name="Normal 6 2 12 3 6 2 2" xfId="10552" xr:uid="{00000000-0005-0000-0000-000033290000}"/>
    <cellStyle name="Normal 6 2 12 3 6 2 2 2" xfId="10553" xr:uid="{00000000-0005-0000-0000-000034290000}"/>
    <cellStyle name="Normal 6 2 12 3 6 2 3" xfId="10554" xr:uid="{00000000-0005-0000-0000-000035290000}"/>
    <cellStyle name="Normal 6 2 12 3 6 3" xfId="10555" xr:uid="{00000000-0005-0000-0000-000036290000}"/>
    <cellStyle name="Normal 6 2 12 3 6 3 2" xfId="10556" xr:uid="{00000000-0005-0000-0000-000037290000}"/>
    <cellStyle name="Normal 6 2 12 3 6 4" xfId="10557" xr:uid="{00000000-0005-0000-0000-000038290000}"/>
    <cellStyle name="Normal 6 2 12 3 7" xfId="10558" xr:uid="{00000000-0005-0000-0000-000039290000}"/>
    <cellStyle name="Normal 6 2 12 3 7 2" xfId="10559" xr:uid="{00000000-0005-0000-0000-00003A290000}"/>
    <cellStyle name="Normal 6 2 12 3 7 2 2" xfId="10560" xr:uid="{00000000-0005-0000-0000-00003B290000}"/>
    <cellStyle name="Normal 6 2 12 3 7 3" xfId="10561" xr:uid="{00000000-0005-0000-0000-00003C290000}"/>
    <cellStyle name="Normal 6 2 12 3 8" xfId="10562" xr:uid="{00000000-0005-0000-0000-00003D290000}"/>
    <cellStyle name="Normal 6 2 12 3 8 2" xfId="10563" xr:uid="{00000000-0005-0000-0000-00003E290000}"/>
    <cellStyle name="Normal 6 2 12 3 9" xfId="10564" xr:uid="{00000000-0005-0000-0000-00003F290000}"/>
    <cellStyle name="Normal 6 2 12 4" xfId="10565" xr:uid="{00000000-0005-0000-0000-000040290000}"/>
    <cellStyle name="Normal 6 2 12 4 2" xfId="10566" xr:uid="{00000000-0005-0000-0000-000041290000}"/>
    <cellStyle name="Normal 6 2 12 4 2 2" xfId="10567" xr:uid="{00000000-0005-0000-0000-000042290000}"/>
    <cellStyle name="Normal 6 2 12 4 2 2 2" xfId="10568" xr:uid="{00000000-0005-0000-0000-000043290000}"/>
    <cellStyle name="Normal 6 2 12 4 2 2 2 2" xfId="10569" xr:uid="{00000000-0005-0000-0000-000044290000}"/>
    <cellStyle name="Normal 6 2 12 4 2 2 2 2 2" xfId="10570" xr:uid="{00000000-0005-0000-0000-000045290000}"/>
    <cellStyle name="Normal 6 2 12 4 2 2 2 2 2 2" xfId="10571" xr:uid="{00000000-0005-0000-0000-000046290000}"/>
    <cellStyle name="Normal 6 2 12 4 2 2 2 2 2 2 2" xfId="10572" xr:uid="{00000000-0005-0000-0000-000047290000}"/>
    <cellStyle name="Normal 6 2 12 4 2 2 2 2 2 3" xfId="10573" xr:uid="{00000000-0005-0000-0000-000048290000}"/>
    <cellStyle name="Normal 6 2 12 4 2 2 2 2 3" xfId="10574" xr:uid="{00000000-0005-0000-0000-000049290000}"/>
    <cellStyle name="Normal 6 2 12 4 2 2 2 2 3 2" xfId="10575" xr:uid="{00000000-0005-0000-0000-00004A290000}"/>
    <cellStyle name="Normal 6 2 12 4 2 2 2 2 4" xfId="10576" xr:uid="{00000000-0005-0000-0000-00004B290000}"/>
    <cellStyle name="Normal 6 2 12 4 2 2 2 3" xfId="10577" xr:uid="{00000000-0005-0000-0000-00004C290000}"/>
    <cellStyle name="Normal 6 2 12 4 2 2 2 3 2" xfId="10578" xr:uid="{00000000-0005-0000-0000-00004D290000}"/>
    <cellStyle name="Normal 6 2 12 4 2 2 2 3 2 2" xfId="10579" xr:uid="{00000000-0005-0000-0000-00004E290000}"/>
    <cellStyle name="Normal 6 2 12 4 2 2 2 3 2 2 2" xfId="10580" xr:uid="{00000000-0005-0000-0000-00004F290000}"/>
    <cellStyle name="Normal 6 2 12 4 2 2 2 3 2 3" xfId="10581" xr:uid="{00000000-0005-0000-0000-000050290000}"/>
    <cellStyle name="Normal 6 2 12 4 2 2 2 3 3" xfId="10582" xr:uid="{00000000-0005-0000-0000-000051290000}"/>
    <cellStyle name="Normal 6 2 12 4 2 2 2 3 3 2" xfId="10583" xr:uid="{00000000-0005-0000-0000-000052290000}"/>
    <cellStyle name="Normal 6 2 12 4 2 2 2 3 4" xfId="10584" xr:uid="{00000000-0005-0000-0000-000053290000}"/>
    <cellStyle name="Normal 6 2 12 4 2 2 2 4" xfId="10585" xr:uid="{00000000-0005-0000-0000-000054290000}"/>
    <cellStyle name="Normal 6 2 12 4 2 2 2 4 2" xfId="10586" xr:uid="{00000000-0005-0000-0000-000055290000}"/>
    <cellStyle name="Normal 6 2 12 4 2 2 2 4 2 2" xfId="10587" xr:uid="{00000000-0005-0000-0000-000056290000}"/>
    <cellStyle name="Normal 6 2 12 4 2 2 2 4 3" xfId="10588" xr:uid="{00000000-0005-0000-0000-000057290000}"/>
    <cellStyle name="Normal 6 2 12 4 2 2 2 5" xfId="10589" xr:uid="{00000000-0005-0000-0000-000058290000}"/>
    <cellStyle name="Normal 6 2 12 4 2 2 2 5 2" xfId="10590" xr:uid="{00000000-0005-0000-0000-000059290000}"/>
    <cellStyle name="Normal 6 2 12 4 2 2 2 6" xfId="10591" xr:uid="{00000000-0005-0000-0000-00005A290000}"/>
    <cellStyle name="Normal 6 2 12 4 2 2 3" xfId="10592" xr:uid="{00000000-0005-0000-0000-00005B290000}"/>
    <cellStyle name="Normal 6 2 12 4 2 2 3 2" xfId="10593" xr:uid="{00000000-0005-0000-0000-00005C290000}"/>
    <cellStyle name="Normal 6 2 12 4 2 2 3 2 2" xfId="10594" xr:uid="{00000000-0005-0000-0000-00005D290000}"/>
    <cellStyle name="Normal 6 2 12 4 2 2 3 2 2 2" xfId="10595" xr:uid="{00000000-0005-0000-0000-00005E290000}"/>
    <cellStyle name="Normal 6 2 12 4 2 2 3 2 3" xfId="10596" xr:uid="{00000000-0005-0000-0000-00005F290000}"/>
    <cellStyle name="Normal 6 2 12 4 2 2 3 3" xfId="10597" xr:uid="{00000000-0005-0000-0000-000060290000}"/>
    <cellStyle name="Normal 6 2 12 4 2 2 3 3 2" xfId="10598" xr:uid="{00000000-0005-0000-0000-000061290000}"/>
    <cellStyle name="Normal 6 2 12 4 2 2 3 4" xfId="10599" xr:uid="{00000000-0005-0000-0000-000062290000}"/>
    <cellStyle name="Normal 6 2 12 4 2 2 4" xfId="10600" xr:uid="{00000000-0005-0000-0000-000063290000}"/>
    <cellStyle name="Normal 6 2 12 4 2 2 4 2" xfId="10601" xr:uid="{00000000-0005-0000-0000-000064290000}"/>
    <cellStyle name="Normal 6 2 12 4 2 2 4 2 2" xfId="10602" xr:uid="{00000000-0005-0000-0000-000065290000}"/>
    <cellStyle name="Normal 6 2 12 4 2 2 4 2 2 2" xfId="10603" xr:uid="{00000000-0005-0000-0000-000066290000}"/>
    <cellStyle name="Normal 6 2 12 4 2 2 4 2 3" xfId="10604" xr:uid="{00000000-0005-0000-0000-000067290000}"/>
    <cellStyle name="Normal 6 2 12 4 2 2 4 3" xfId="10605" xr:uid="{00000000-0005-0000-0000-000068290000}"/>
    <cellStyle name="Normal 6 2 12 4 2 2 4 3 2" xfId="10606" xr:uid="{00000000-0005-0000-0000-000069290000}"/>
    <cellStyle name="Normal 6 2 12 4 2 2 4 4" xfId="10607" xr:uid="{00000000-0005-0000-0000-00006A290000}"/>
    <cellStyle name="Normal 6 2 12 4 2 2 5" xfId="10608" xr:uid="{00000000-0005-0000-0000-00006B290000}"/>
    <cellStyle name="Normal 6 2 12 4 2 2 5 2" xfId="10609" xr:uid="{00000000-0005-0000-0000-00006C290000}"/>
    <cellStyle name="Normal 6 2 12 4 2 2 5 2 2" xfId="10610" xr:uid="{00000000-0005-0000-0000-00006D290000}"/>
    <cellStyle name="Normal 6 2 12 4 2 2 5 3" xfId="10611" xr:uid="{00000000-0005-0000-0000-00006E290000}"/>
    <cellStyle name="Normal 6 2 12 4 2 2 6" xfId="10612" xr:uid="{00000000-0005-0000-0000-00006F290000}"/>
    <cellStyle name="Normal 6 2 12 4 2 2 6 2" xfId="10613" xr:uid="{00000000-0005-0000-0000-000070290000}"/>
    <cellStyle name="Normal 6 2 12 4 2 2 7" xfId="10614" xr:uid="{00000000-0005-0000-0000-000071290000}"/>
    <cellStyle name="Normal 6 2 12 4 2 3" xfId="10615" xr:uid="{00000000-0005-0000-0000-000072290000}"/>
    <cellStyle name="Normal 6 2 12 4 2 3 2" xfId="10616" xr:uid="{00000000-0005-0000-0000-000073290000}"/>
    <cellStyle name="Normal 6 2 12 4 2 3 2 2" xfId="10617" xr:uid="{00000000-0005-0000-0000-000074290000}"/>
    <cellStyle name="Normal 6 2 12 4 2 3 2 2 2" xfId="10618" xr:uid="{00000000-0005-0000-0000-000075290000}"/>
    <cellStyle name="Normal 6 2 12 4 2 3 2 2 2 2" xfId="10619" xr:uid="{00000000-0005-0000-0000-000076290000}"/>
    <cellStyle name="Normal 6 2 12 4 2 3 2 2 3" xfId="10620" xr:uid="{00000000-0005-0000-0000-000077290000}"/>
    <cellStyle name="Normal 6 2 12 4 2 3 2 3" xfId="10621" xr:uid="{00000000-0005-0000-0000-000078290000}"/>
    <cellStyle name="Normal 6 2 12 4 2 3 2 3 2" xfId="10622" xr:uid="{00000000-0005-0000-0000-000079290000}"/>
    <cellStyle name="Normal 6 2 12 4 2 3 2 4" xfId="10623" xr:uid="{00000000-0005-0000-0000-00007A290000}"/>
    <cellStyle name="Normal 6 2 12 4 2 3 3" xfId="10624" xr:uid="{00000000-0005-0000-0000-00007B290000}"/>
    <cellStyle name="Normal 6 2 12 4 2 3 3 2" xfId="10625" xr:uid="{00000000-0005-0000-0000-00007C290000}"/>
    <cellStyle name="Normal 6 2 12 4 2 3 3 2 2" xfId="10626" xr:uid="{00000000-0005-0000-0000-00007D290000}"/>
    <cellStyle name="Normal 6 2 12 4 2 3 3 2 2 2" xfId="10627" xr:uid="{00000000-0005-0000-0000-00007E290000}"/>
    <cellStyle name="Normal 6 2 12 4 2 3 3 2 3" xfId="10628" xr:uid="{00000000-0005-0000-0000-00007F290000}"/>
    <cellStyle name="Normal 6 2 12 4 2 3 3 3" xfId="10629" xr:uid="{00000000-0005-0000-0000-000080290000}"/>
    <cellStyle name="Normal 6 2 12 4 2 3 3 3 2" xfId="10630" xr:uid="{00000000-0005-0000-0000-000081290000}"/>
    <cellStyle name="Normal 6 2 12 4 2 3 3 4" xfId="10631" xr:uid="{00000000-0005-0000-0000-000082290000}"/>
    <cellStyle name="Normal 6 2 12 4 2 3 4" xfId="10632" xr:uid="{00000000-0005-0000-0000-000083290000}"/>
    <cellStyle name="Normal 6 2 12 4 2 3 4 2" xfId="10633" xr:uid="{00000000-0005-0000-0000-000084290000}"/>
    <cellStyle name="Normal 6 2 12 4 2 3 4 2 2" xfId="10634" xr:uid="{00000000-0005-0000-0000-000085290000}"/>
    <cellStyle name="Normal 6 2 12 4 2 3 4 3" xfId="10635" xr:uid="{00000000-0005-0000-0000-000086290000}"/>
    <cellStyle name="Normal 6 2 12 4 2 3 5" xfId="10636" xr:uid="{00000000-0005-0000-0000-000087290000}"/>
    <cellStyle name="Normal 6 2 12 4 2 3 5 2" xfId="10637" xr:uid="{00000000-0005-0000-0000-000088290000}"/>
    <cellStyle name="Normal 6 2 12 4 2 3 6" xfId="10638" xr:uid="{00000000-0005-0000-0000-000089290000}"/>
    <cellStyle name="Normal 6 2 12 4 2 4" xfId="10639" xr:uid="{00000000-0005-0000-0000-00008A290000}"/>
    <cellStyle name="Normal 6 2 12 4 2 4 2" xfId="10640" xr:uid="{00000000-0005-0000-0000-00008B290000}"/>
    <cellStyle name="Normal 6 2 12 4 2 4 2 2" xfId="10641" xr:uid="{00000000-0005-0000-0000-00008C290000}"/>
    <cellStyle name="Normal 6 2 12 4 2 4 2 2 2" xfId="10642" xr:uid="{00000000-0005-0000-0000-00008D290000}"/>
    <cellStyle name="Normal 6 2 12 4 2 4 2 3" xfId="10643" xr:uid="{00000000-0005-0000-0000-00008E290000}"/>
    <cellStyle name="Normal 6 2 12 4 2 4 3" xfId="10644" xr:uid="{00000000-0005-0000-0000-00008F290000}"/>
    <cellStyle name="Normal 6 2 12 4 2 4 3 2" xfId="10645" xr:uid="{00000000-0005-0000-0000-000090290000}"/>
    <cellStyle name="Normal 6 2 12 4 2 4 4" xfId="10646" xr:uid="{00000000-0005-0000-0000-000091290000}"/>
    <cellStyle name="Normal 6 2 12 4 2 5" xfId="10647" xr:uid="{00000000-0005-0000-0000-000092290000}"/>
    <cellStyle name="Normal 6 2 12 4 2 5 2" xfId="10648" xr:uid="{00000000-0005-0000-0000-000093290000}"/>
    <cellStyle name="Normal 6 2 12 4 2 5 2 2" xfId="10649" xr:uid="{00000000-0005-0000-0000-000094290000}"/>
    <cellStyle name="Normal 6 2 12 4 2 5 2 2 2" xfId="10650" xr:uid="{00000000-0005-0000-0000-000095290000}"/>
    <cellStyle name="Normal 6 2 12 4 2 5 2 3" xfId="10651" xr:uid="{00000000-0005-0000-0000-000096290000}"/>
    <cellStyle name="Normal 6 2 12 4 2 5 3" xfId="10652" xr:uid="{00000000-0005-0000-0000-000097290000}"/>
    <cellStyle name="Normal 6 2 12 4 2 5 3 2" xfId="10653" xr:uid="{00000000-0005-0000-0000-000098290000}"/>
    <cellStyle name="Normal 6 2 12 4 2 5 4" xfId="10654" xr:uid="{00000000-0005-0000-0000-000099290000}"/>
    <cellStyle name="Normal 6 2 12 4 2 6" xfId="10655" xr:uid="{00000000-0005-0000-0000-00009A290000}"/>
    <cellStyle name="Normal 6 2 12 4 2 6 2" xfId="10656" xr:uid="{00000000-0005-0000-0000-00009B290000}"/>
    <cellStyle name="Normal 6 2 12 4 2 6 2 2" xfId="10657" xr:uid="{00000000-0005-0000-0000-00009C290000}"/>
    <cellStyle name="Normal 6 2 12 4 2 6 3" xfId="10658" xr:uid="{00000000-0005-0000-0000-00009D290000}"/>
    <cellStyle name="Normal 6 2 12 4 2 7" xfId="10659" xr:uid="{00000000-0005-0000-0000-00009E290000}"/>
    <cellStyle name="Normal 6 2 12 4 2 7 2" xfId="10660" xr:uid="{00000000-0005-0000-0000-00009F290000}"/>
    <cellStyle name="Normal 6 2 12 4 2 8" xfId="10661" xr:uid="{00000000-0005-0000-0000-0000A0290000}"/>
    <cellStyle name="Normal 6 2 12 4 3" xfId="10662" xr:uid="{00000000-0005-0000-0000-0000A1290000}"/>
    <cellStyle name="Normal 6 2 12 4 3 2" xfId="10663" xr:uid="{00000000-0005-0000-0000-0000A2290000}"/>
    <cellStyle name="Normal 6 2 12 4 3 2 2" xfId="10664" xr:uid="{00000000-0005-0000-0000-0000A3290000}"/>
    <cellStyle name="Normal 6 2 12 4 3 2 2 2" xfId="10665" xr:uid="{00000000-0005-0000-0000-0000A4290000}"/>
    <cellStyle name="Normal 6 2 12 4 3 2 2 2 2" xfId="10666" xr:uid="{00000000-0005-0000-0000-0000A5290000}"/>
    <cellStyle name="Normal 6 2 12 4 3 2 2 2 2 2" xfId="10667" xr:uid="{00000000-0005-0000-0000-0000A6290000}"/>
    <cellStyle name="Normal 6 2 12 4 3 2 2 2 3" xfId="10668" xr:uid="{00000000-0005-0000-0000-0000A7290000}"/>
    <cellStyle name="Normal 6 2 12 4 3 2 2 3" xfId="10669" xr:uid="{00000000-0005-0000-0000-0000A8290000}"/>
    <cellStyle name="Normal 6 2 12 4 3 2 2 3 2" xfId="10670" xr:uid="{00000000-0005-0000-0000-0000A9290000}"/>
    <cellStyle name="Normal 6 2 12 4 3 2 2 4" xfId="10671" xr:uid="{00000000-0005-0000-0000-0000AA290000}"/>
    <cellStyle name="Normal 6 2 12 4 3 2 3" xfId="10672" xr:uid="{00000000-0005-0000-0000-0000AB290000}"/>
    <cellStyle name="Normal 6 2 12 4 3 2 3 2" xfId="10673" xr:uid="{00000000-0005-0000-0000-0000AC290000}"/>
    <cellStyle name="Normal 6 2 12 4 3 2 3 2 2" xfId="10674" xr:uid="{00000000-0005-0000-0000-0000AD290000}"/>
    <cellStyle name="Normal 6 2 12 4 3 2 3 2 2 2" xfId="10675" xr:uid="{00000000-0005-0000-0000-0000AE290000}"/>
    <cellStyle name="Normal 6 2 12 4 3 2 3 2 3" xfId="10676" xr:uid="{00000000-0005-0000-0000-0000AF290000}"/>
    <cellStyle name="Normal 6 2 12 4 3 2 3 3" xfId="10677" xr:uid="{00000000-0005-0000-0000-0000B0290000}"/>
    <cellStyle name="Normal 6 2 12 4 3 2 3 3 2" xfId="10678" xr:uid="{00000000-0005-0000-0000-0000B1290000}"/>
    <cellStyle name="Normal 6 2 12 4 3 2 3 4" xfId="10679" xr:uid="{00000000-0005-0000-0000-0000B2290000}"/>
    <cellStyle name="Normal 6 2 12 4 3 2 4" xfId="10680" xr:uid="{00000000-0005-0000-0000-0000B3290000}"/>
    <cellStyle name="Normal 6 2 12 4 3 2 4 2" xfId="10681" xr:uid="{00000000-0005-0000-0000-0000B4290000}"/>
    <cellStyle name="Normal 6 2 12 4 3 2 4 2 2" xfId="10682" xr:uid="{00000000-0005-0000-0000-0000B5290000}"/>
    <cellStyle name="Normal 6 2 12 4 3 2 4 3" xfId="10683" xr:uid="{00000000-0005-0000-0000-0000B6290000}"/>
    <cellStyle name="Normal 6 2 12 4 3 2 5" xfId="10684" xr:uid="{00000000-0005-0000-0000-0000B7290000}"/>
    <cellStyle name="Normal 6 2 12 4 3 2 5 2" xfId="10685" xr:uid="{00000000-0005-0000-0000-0000B8290000}"/>
    <cellStyle name="Normal 6 2 12 4 3 2 6" xfId="10686" xr:uid="{00000000-0005-0000-0000-0000B9290000}"/>
    <cellStyle name="Normal 6 2 12 4 3 3" xfId="10687" xr:uid="{00000000-0005-0000-0000-0000BA290000}"/>
    <cellStyle name="Normal 6 2 12 4 3 3 2" xfId="10688" xr:uid="{00000000-0005-0000-0000-0000BB290000}"/>
    <cellStyle name="Normal 6 2 12 4 3 3 2 2" xfId="10689" xr:uid="{00000000-0005-0000-0000-0000BC290000}"/>
    <cellStyle name="Normal 6 2 12 4 3 3 2 2 2" xfId="10690" xr:uid="{00000000-0005-0000-0000-0000BD290000}"/>
    <cellStyle name="Normal 6 2 12 4 3 3 2 3" xfId="10691" xr:uid="{00000000-0005-0000-0000-0000BE290000}"/>
    <cellStyle name="Normal 6 2 12 4 3 3 3" xfId="10692" xr:uid="{00000000-0005-0000-0000-0000BF290000}"/>
    <cellStyle name="Normal 6 2 12 4 3 3 3 2" xfId="10693" xr:uid="{00000000-0005-0000-0000-0000C0290000}"/>
    <cellStyle name="Normal 6 2 12 4 3 3 4" xfId="10694" xr:uid="{00000000-0005-0000-0000-0000C1290000}"/>
    <cellStyle name="Normal 6 2 12 4 3 4" xfId="10695" xr:uid="{00000000-0005-0000-0000-0000C2290000}"/>
    <cellStyle name="Normal 6 2 12 4 3 4 2" xfId="10696" xr:uid="{00000000-0005-0000-0000-0000C3290000}"/>
    <cellStyle name="Normal 6 2 12 4 3 4 2 2" xfId="10697" xr:uid="{00000000-0005-0000-0000-0000C4290000}"/>
    <cellStyle name="Normal 6 2 12 4 3 4 2 2 2" xfId="10698" xr:uid="{00000000-0005-0000-0000-0000C5290000}"/>
    <cellStyle name="Normal 6 2 12 4 3 4 2 3" xfId="10699" xr:uid="{00000000-0005-0000-0000-0000C6290000}"/>
    <cellStyle name="Normal 6 2 12 4 3 4 3" xfId="10700" xr:uid="{00000000-0005-0000-0000-0000C7290000}"/>
    <cellStyle name="Normal 6 2 12 4 3 4 3 2" xfId="10701" xr:uid="{00000000-0005-0000-0000-0000C8290000}"/>
    <cellStyle name="Normal 6 2 12 4 3 4 4" xfId="10702" xr:uid="{00000000-0005-0000-0000-0000C9290000}"/>
    <cellStyle name="Normal 6 2 12 4 3 5" xfId="10703" xr:uid="{00000000-0005-0000-0000-0000CA290000}"/>
    <cellStyle name="Normal 6 2 12 4 3 5 2" xfId="10704" xr:uid="{00000000-0005-0000-0000-0000CB290000}"/>
    <cellStyle name="Normal 6 2 12 4 3 5 2 2" xfId="10705" xr:uid="{00000000-0005-0000-0000-0000CC290000}"/>
    <cellStyle name="Normal 6 2 12 4 3 5 3" xfId="10706" xr:uid="{00000000-0005-0000-0000-0000CD290000}"/>
    <cellStyle name="Normal 6 2 12 4 3 6" xfId="10707" xr:uid="{00000000-0005-0000-0000-0000CE290000}"/>
    <cellStyle name="Normal 6 2 12 4 3 6 2" xfId="10708" xr:uid="{00000000-0005-0000-0000-0000CF290000}"/>
    <cellStyle name="Normal 6 2 12 4 3 7" xfId="10709" xr:uid="{00000000-0005-0000-0000-0000D0290000}"/>
    <cellStyle name="Normal 6 2 12 4 4" xfId="10710" xr:uid="{00000000-0005-0000-0000-0000D1290000}"/>
    <cellStyle name="Normal 6 2 12 4 4 2" xfId="10711" xr:uid="{00000000-0005-0000-0000-0000D2290000}"/>
    <cellStyle name="Normal 6 2 12 4 4 2 2" xfId="10712" xr:uid="{00000000-0005-0000-0000-0000D3290000}"/>
    <cellStyle name="Normal 6 2 12 4 4 2 2 2" xfId="10713" xr:uid="{00000000-0005-0000-0000-0000D4290000}"/>
    <cellStyle name="Normal 6 2 12 4 4 2 2 2 2" xfId="10714" xr:uid="{00000000-0005-0000-0000-0000D5290000}"/>
    <cellStyle name="Normal 6 2 12 4 4 2 2 3" xfId="10715" xr:uid="{00000000-0005-0000-0000-0000D6290000}"/>
    <cellStyle name="Normal 6 2 12 4 4 2 3" xfId="10716" xr:uid="{00000000-0005-0000-0000-0000D7290000}"/>
    <cellStyle name="Normal 6 2 12 4 4 2 3 2" xfId="10717" xr:uid="{00000000-0005-0000-0000-0000D8290000}"/>
    <cellStyle name="Normal 6 2 12 4 4 2 4" xfId="10718" xr:uid="{00000000-0005-0000-0000-0000D9290000}"/>
    <cellStyle name="Normal 6 2 12 4 4 3" xfId="10719" xr:uid="{00000000-0005-0000-0000-0000DA290000}"/>
    <cellStyle name="Normal 6 2 12 4 4 3 2" xfId="10720" xr:uid="{00000000-0005-0000-0000-0000DB290000}"/>
    <cellStyle name="Normal 6 2 12 4 4 3 2 2" xfId="10721" xr:uid="{00000000-0005-0000-0000-0000DC290000}"/>
    <cellStyle name="Normal 6 2 12 4 4 3 2 2 2" xfId="10722" xr:uid="{00000000-0005-0000-0000-0000DD290000}"/>
    <cellStyle name="Normal 6 2 12 4 4 3 2 3" xfId="10723" xr:uid="{00000000-0005-0000-0000-0000DE290000}"/>
    <cellStyle name="Normal 6 2 12 4 4 3 3" xfId="10724" xr:uid="{00000000-0005-0000-0000-0000DF290000}"/>
    <cellStyle name="Normal 6 2 12 4 4 3 3 2" xfId="10725" xr:uid="{00000000-0005-0000-0000-0000E0290000}"/>
    <cellStyle name="Normal 6 2 12 4 4 3 4" xfId="10726" xr:uid="{00000000-0005-0000-0000-0000E1290000}"/>
    <cellStyle name="Normal 6 2 12 4 4 4" xfId="10727" xr:uid="{00000000-0005-0000-0000-0000E2290000}"/>
    <cellStyle name="Normal 6 2 12 4 4 4 2" xfId="10728" xr:uid="{00000000-0005-0000-0000-0000E3290000}"/>
    <cellStyle name="Normal 6 2 12 4 4 4 2 2" xfId="10729" xr:uid="{00000000-0005-0000-0000-0000E4290000}"/>
    <cellStyle name="Normal 6 2 12 4 4 4 3" xfId="10730" xr:uid="{00000000-0005-0000-0000-0000E5290000}"/>
    <cellStyle name="Normal 6 2 12 4 4 5" xfId="10731" xr:uid="{00000000-0005-0000-0000-0000E6290000}"/>
    <cellStyle name="Normal 6 2 12 4 4 5 2" xfId="10732" xr:uid="{00000000-0005-0000-0000-0000E7290000}"/>
    <cellStyle name="Normal 6 2 12 4 4 6" xfId="10733" xr:uid="{00000000-0005-0000-0000-0000E8290000}"/>
    <cellStyle name="Normal 6 2 12 4 5" xfId="10734" xr:uid="{00000000-0005-0000-0000-0000E9290000}"/>
    <cellStyle name="Normal 6 2 12 4 5 2" xfId="10735" xr:uid="{00000000-0005-0000-0000-0000EA290000}"/>
    <cellStyle name="Normal 6 2 12 4 5 2 2" xfId="10736" xr:uid="{00000000-0005-0000-0000-0000EB290000}"/>
    <cellStyle name="Normal 6 2 12 4 5 2 2 2" xfId="10737" xr:uid="{00000000-0005-0000-0000-0000EC290000}"/>
    <cellStyle name="Normal 6 2 12 4 5 2 3" xfId="10738" xr:uid="{00000000-0005-0000-0000-0000ED290000}"/>
    <cellStyle name="Normal 6 2 12 4 5 3" xfId="10739" xr:uid="{00000000-0005-0000-0000-0000EE290000}"/>
    <cellStyle name="Normal 6 2 12 4 5 3 2" xfId="10740" xr:uid="{00000000-0005-0000-0000-0000EF290000}"/>
    <cellStyle name="Normal 6 2 12 4 5 4" xfId="10741" xr:uid="{00000000-0005-0000-0000-0000F0290000}"/>
    <cellStyle name="Normal 6 2 12 4 6" xfId="10742" xr:uid="{00000000-0005-0000-0000-0000F1290000}"/>
    <cellStyle name="Normal 6 2 12 4 6 2" xfId="10743" xr:uid="{00000000-0005-0000-0000-0000F2290000}"/>
    <cellStyle name="Normal 6 2 12 4 6 2 2" xfId="10744" xr:uid="{00000000-0005-0000-0000-0000F3290000}"/>
    <cellStyle name="Normal 6 2 12 4 6 2 2 2" xfId="10745" xr:uid="{00000000-0005-0000-0000-0000F4290000}"/>
    <cellStyle name="Normal 6 2 12 4 6 2 3" xfId="10746" xr:uid="{00000000-0005-0000-0000-0000F5290000}"/>
    <cellStyle name="Normal 6 2 12 4 6 3" xfId="10747" xr:uid="{00000000-0005-0000-0000-0000F6290000}"/>
    <cellStyle name="Normal 6 2 12 4 6 3 2" xfId="10748" xr:uid="{00000000-0005-0000-0000-0000F7290000}"/>
    <cellStyle name="Normal 6 2 12 4 6 4" xfId="10749" xr:uid="{00000000-0005-0000-0000-0000F8290000}"/>
    <cellStyle name="Normal 6 2 12 4 7" xfId="10750" xr:uid="{00000000-0005-0000-0000-0000F9290000}"/>
    <cellStyle name="Normal 6 2 12 4 7 2" xfId="10751" xr:uid="{00000000-0005-0000-0000-0000FA290000}"/>
    <cellStyle name="Normal 6 2 12 4 7 2 2" xfId="10752" xr:uid="{00000000-0005-0000-0000-0000FB290000}"/>
    <cellStyle name="Normal 6 2 12 4 7 3" xfId="10753" xr:uid="{00000000-0005-0000-0000-0000FC290000}"/>
    <cellStyle name="Normal 6 2 12 4 8" xfId="10754" xr:uid="{00000000-0005-0000-0000-0000FD290000}"/>
    <cellStyle name="Normal 6 2 12 4 8 2" xfId="10755" xr:uid="{00000000-0005-0000-0000-0000FE290000}"/>
    <cellStyle name="Normal 6 2 12 4 9" xfId="10756" xr:uid="{00000000-0005-0000-0000-0000FF290000}"/>
    <cellStyle name="Normal 6 2 12 5" xfId="10757" xr:uid="{00000000-0005-0000-0000-0000002A0000}"/>
    <cellStyle name="Normal 6 2 12 5 2" xfId="10758" xr:uid="{00000000-0005-0000-0000-0000012A0000}"/>
    <cellStyle name="Normal 6 2 12 5 2 2" xfId="10759" xr:uid="{00000000-0005-0000-0000-0000022A0000}"/>
    <cellStyle name="Normal 6 2 12 5 2 2 2" xfId="10760" xr:uid="{00000000-0005-0000-0000-0000032A0000}"/>
    <cellStyle name="Normal 6 2 12 5 2 2 2 2" xfId="10761" xr:uid="{00000000-0005-0000-0000-0000042A0000}"/>
    <cellStyle name="Normal 6 2 12 5 2 2 2 2 2" xfId="10762" xr:uid="{00000000-0005-0000-0000-0000052A0000}"/>
    <cellStyle name="Normal 6 2 12 5 2 2 2 2 2 2" xfId="10763" xr:uid="{00000000-0005-0000-0000-0000062A0000}"/>
    <cellStyle name="Normal 6 2 12 5 2 2 2 2 3" xfId="10764" xr:uid="{00000000-0005-0000-0000-0000072A0000}"/>
    <cellStyle name="Normal 6 2 12 5 2 2 2 3" xfId="10765" xr:uid="{00000000-0005-0000-0000-0000082A0000}"/>
    <cellStyle name="Normal 6 2 12 5 2 2 2 3 2" xfId="10766" xr:uid="{00000000-0005-0000-0000-0000092A0000}"/>
    <cellStyle name="Normal 6 2 12 5 2 2 2 4" xfId="10767" xr:uid="{00000000-0005-0000-0000-00000A2A0000}"/>
    <cellStyle name="Normal 6 2 12 5 2 2 3" xfId="10768" xr:uid="{00000000-0005-0000-0000-00000B2A0000}"/>
    <cellStyle name="Normal 6 2 12 5 2 2 3 2" xfId="10769" xr:uid="{00000000-0005-0000-0000-00000C2A0000}"/>
    <cellStyle name="Normal 6 2 12 5 2 2 3 2 2" xfId="10770" xr:uid="{00000000-0005-0000-0000-00000D2A0000}"/>
    <cellStyle name="Normal 6 2 12 5 2 2 3 2 2 2" xfId="10771" xr:uid="{00000000-0005-0000-0000-00000E2A0000}"/>
    <cellStyle name="Normal 6 2 12 5 2 2 3 2 3" xfId="10772" xr:uid="{00000000-0005-0000-0000-00000F2A0000}"/>
    <cellStyle name="Normal 6 2 12 5 2 2 3 3" xfId="10773" xr:uid="{00000000-0005-0000-0000-0000102A0000}"/>
    <cellStyle name="Normal 6 2 12 5 2 2 3 3 2" xfId="10774" xr:uid="{00000000-0005-0000-0000-0000112A0000}"/>
    <cellStyle name="Normal 6 2 12 5 2 2 3 4" xfId="10775" xr:uid="{00000000-0005-0000-0000-0000122A0000}"/>
    <cellStyle name="Normal 6 2 12 5 2 2 4" xfId="10776" xr:uid="{00000000-0005-0000-0000-0000132A0000}"/>
    <cellStyle name="Normal 6 2 12 5 2 2 4 2" xfId="10777" xr:uid="{00000000-0005-0000-0000-0000142A0000}"/>
    <cellStyle name="Normal 6 2 12 5 2 2 4 2 2" xfId="10778" xr:uid="{00000000-0005-0000-0000-0000152A0000}"/>
    <cellStyle name="Normal 6 2 12 5 2 2 4 3" xfId="10779" xr:uid="{00000000-0005-0000-0000-0000162A0000}"/>
    <cellStyle name="Normal 6 2 12 5 2 2 5" xfId="10780" xr:uid="{00000000-0005-0000-0000-0000172A0000}"/>
    <cellStyle name="Normal 6 2 12 5 2 2 5 2" xfId="10781" xr:uid="{00000000-0005-0000-0000-0000182A0000}"/>
    <cellStyle name="Normal 6 2 12 5 2 2 6" xfId="10782" xr:uid="{00000000-0005-0000-0000-0000192A0000}"/>
    <cellStyle name="Normal 6 2 12 5 2 3" xfId="10783" xr:uid="{00000000-0005-0000-0000-00001A2A0000}"/>
    <cellStyle name="Normal 6 2 12 5 2 3 2" xfId="10784" xr:uid="{00000000-0005-0000-0000-00001B2A0000}"/>
    <cellStyle name="Normal 6 2 12 5 2 3 2 2" xfId="10785" xr:uid="{00000000-0005-0000-0000-00001C2A0000}"/>
    <cellStyle name="Normal 6 2 12 5 2 3 2 2 2" xfId="10786" xr:uid="{00000000-0005-0000-0000-00001D2A0000}"/>
    <cellStyle name="Normal 6 2 12 5 2 3 2 3" xfId="10787" xr:uid="{00000000-0005-0000-0000-00001E2A0000}"/>
    <cellStyle name="Normal 6 2 12 5 2 3 3" xfId="10788" xr:uid="{00000000-0005-0000-0000-00001F2A0000}"/>
    <cellStyle name="Normal 6 2 12 5 2 3 3 2" xfId="10789" xr:uid="{00000000-0005-0000-0000-0000202A0000}"/>
    <cellStyle name="Normal 6 2 12 5 2 3 4" xfId="10790" xr:uid="{00000000-0005-0000-0000-0000212A0000}"/>
    <cellStyle name="Normal 6 2 12 5 2 4" xfId="10791" xr:uid="{00000000-0005-0000-0000-0000222A0000}"/>
    <cellStyle name="Normal 6 2 12 5 2 4 2" xfId="10792" xr:uid="{00000000-0005-0000-0000-0000232A0000}"/>
    <cellStyle name="Normal 6 2 12 5 2 4 2 2" xfId="10793" xr:uid="{00000000-0005-0000-0000-0000242A0000}"/>
    <cellStyle name="Normal 6 2 12 5 2 4 2 2 2" xfId="10794" xr:uid="{00000000-0005-0000-0000-0000252A0000}"/>
    <cellStyle name="Normal 6 2 12 5 2 4 2 3" xfId="10795" xr:uid="{00000000-0005-0000-0000-0000262A0000}"/>
    <cellStyle name="Normal 6 2 12 5 2 4 3" xfId="10796" xr:uid="{00000000-0005-0000-0000-0000272A0000}"/>
    <cellStyle name="Normal 6 2 12 5 2 4 3 2" xfId="10797" xr:uid="{00000000-0005-0000-0000-0000282A0000}"/>
    <cellStyle name="Normal 6 2 12 5 2 4 4" xfId="10798" xr:uid="{00000000-0005-0000-0000-0000292A0000}"/>
    <cellStyle name="Normal 6 2 12 5 2 5" xfId="10799" xr:uid="{00000000-0005-0000-0000-00002A2A0000}"/>
    <cellStyle name="Normal 6 2 12 5 2 5 2" xfId="10800" xr:uid="{00000000-0005-0000-0000-00002B2A0000}"/>
    <cellStyle name="Normal 6 2 12 5 2 5 2 2" xfId="10801" xr:uid="{00000000-0005-0000-0000-00002C2A0000}"/>
    <cellStyle name="Normal 6 2 12 5 2 5 3" xfId="10802" xr:uid="{00000000-0005-0000-0000-00002D2A0000}"/>
    <cellStyle name="Normal 6 2 12 5 2 6" xfId="10803" xr:uid="{00000000-0005-0000-0000-00002E2A0000}"/>
    <cellStyle name="Normal 6 2 12 5 2 6 2" xfId="10804" xr:uid="{00000000-0005-0000-0000-00002F2A0000}"/>
    <cellStyle name="Normal 6 2 12 5 2 7" xfId="10805" xr:uid="{00000000-0005-0000-0000-0000302A0000}"/>
    <cellStyle name="Normal 6 2 12 5 3" xfId="10806" xr:uid="{00000000-0005-0000-0000-0000312A0000}"/>
    <cellStyle name="Normal 6 2 12 5 3 2" xfId="10807" xr:uid="{00000000-0005-0000-0000-0000322A0000}"/>
    <cellStyle name="Normal 6 2 12 5 3 2 2" xfId="10808" xr:uid="{00000000-0005-0000-0000-0000332A0000}"/>
    <cellStyle name="Normal 6 2 12 5 3 2 2 2" xfId="10809" xr:uid="{00000000-0005-0000-0000-0000342A0000}"/>
    <cellStyle name="Normal 6 2 12 5 3 2 2 2 2" xfId="10810" xr:uid="{00000000-0005-0000-0000-0000352A0000}"/>
    <cellStyle name="Normal 6 2 12 5 3 2 2 3" xfId="10811" xr:uid="{00000000-0005-0000-0000-0000362A0000}"/>
    <cellStyle name="Normal 6 2 12 5 3 2 3" xfId="10812" xr:uid="{00000000-0005-0000-0000-0000372A0000}"/>
    <cellStyle name="Normal 6 2 12 5 3 2 3 2" xfId="10813" xr:uid="{00000000-0005-0000-0000-0000382A0000}"/>
    <cellStyle name="Normal 6 2 12 5 3 2 4" xfId="10814" xr:uid="{00000000-0005-0000-0000-0000392A0000}"/>
    <cellStyle name="Normal 6 2 12 5 3 3" xfId="10815" xr:uid="{00000000-0005-0000-0000-00003A2A0000}"/>
    <cellStyle name="Normal 6 2 12 5 3 3 2" xfId="10816" xr:uid="{00000000-0005-0000-0000-00003B2A0000}"/>
    <cellStyle name="Normal 6 2 12 5 3 3 2 2" xfId="10817" xr:uid="{00000000-0005-0000-0000-00003C2A0000}"/>
    <cellStyle name="Normal 6 2 12 5 3 3 2 2 2" xfId="10818" xr:uid="{00000000-0005-0000-0000-00003D2A0000}"/>
    <cellStyle name="Normal 6 2 12 5 3 3 2 3" xfId="10819" xr:uid="{00000000-0005-0000-0000-00003E2A0000}"/>
    <cellStyle name="Normal 6 2 12 5 3 3 3" xfId="10820" xr:uid="{00000000-0005-0000-0000-00003F2A0000}"/>
    <cellStyle name="Normal 6 2 12 5 3 3 3 2" xfId="10821" xr:uid="{00000000-0005-0000-0000-0000402A0000}"/>
    <cellStyle name="Normal 6 2 12 5 3 3 4" xfId="10822" xr:uid="{00000000-0005-0000-0000-0000412A0000}"/>
    <cellStyle name="Normal 6 2 12 5 3 4" xfId="10823" xr:uid="{00000000-0005-0000-0000-0000422A0000}"/>
    <cellStyle name="Normal 6 2 12 5 3 4 2" xfId="10824" xr:uid="{00000000-0005-0000-0000-0000432A0000}"/>
    <cellStyle name="Normal 6 2 12 5 3 4 2 2" xfId="10825" xr:uid="{00000000-0005-0000-0000-0000442A0000}"/>
    <cellStyle name="Normal 6 2 12 5 3 4 3" xfId="10826" xr:uid="{00000000-0005-0000-0000-0000452A0000}"/>
    <cellStyle name="Normal 6 2 12 5 3 5" xfId="10827" xr:uid="{00000000-0005-0000-0000-0000462A0000}"/>
    <cellStyle name="Normal 6 2 12 5 3 5 2" xfId="10828" xr:uid="{00000000-0005-0000-0000-0000472A0000}"/>
    <cellStyle name="Normal 6 2 12 5 3 6" xfId="10829" xr:uid="{00000000-0005-0000-0000-0000482A0000}"/>
    <cellStyle name="Normal 6 2 12 5 4" xfId="10830" xr:uid="{00000000-0005-0000-0000-0000492A0000}"/>
    <cellStyle name="Normal 6 2 12 5 4 2" xfId="10831" xr:uid="{00000000-0005-0000-0000-00004A2A0000}"/>
    <cellStyle name="Normal 6 2 12 5 4 2 2" xfId="10832" xr:uid="{00000000-0005-0000-0000-00004B2A0000}"/>
    <cellStyle name="Normal 6 2 12 5 4 2 2 2" xfId="10833" xr:uid="{00000000-0005-0000-0000-00004C2A0000}"/>
    <cellStyle name="Normal 6 2 12 5 4 2 3" xfId="10834" xr:uid="{00000000-0005-0000-0000-00004D2A0000}"/>
    <cellStyle name="Normal 6 2 12 5 4 3" xfId="10835" xr:uid="{00000000-0005-0000-0000-00004E2A0000}"/>
    <cellStyle name="Normal 6 2 12 5 4 3 2" xfId="10836" xr:uid="{00000000-0005-0000-0000-00004F2A0000}"/>
    <cellStyle name="Normal 6 2 12 5 4 4" xfId="10837" xr:uid="{00000000-0005-0000-0000-0000502A0000}"/>
    <cellStyle name="Normal 6 2 12 5 5" xfId="10838" xr:uid="{00000000-0005-0000-0000-0000512A0000}"/>
    <cellStyle name="Normal 6 2 12 5 5 2" xfId="10839" xr:uid="{00000000-0005-0000-0000-0000522A0000}"/>
    <cellStyle name="Normal 6 2 12 5 5 2 2" xfId="10840" xr:uid="{00000000-0005-0000-0000-0000532A0000}"/>
    <cellStyle name="Normal 6 2 12 5 5 2 2 2" xfId="10841" xr:uid="{00000000-0005-0000-0000-0000542A0000}"/>
    <cellStyle name="Normal 6 2 12 5 5 2 3" xfId="10842" xr:uid="{00000000-0005-0000-0000-0000552A0000}"/>
    <cellStyle name="Normal 6 2 12 5 5 3" xfId="10843" xr:uid="{00000000-0005-0000-0000-0000562A0000}"/>
    <cellStyle name="Normal 6 2 12 5 5 3 2" xfId="10844" xr:uid="{00000000-0005-0000-0000-0000572A0000}"/>
    <cellStyle name="Normal 6 2 12 5 5 4" xfId="10845" xr:uid="{00000000-0005-0000-0000-0000582A0000}"/>
    <cellStyle name="Normal 6 2 12 5 6" xfId="10846" xr:uid="{00000000-0005-0000-0000-0000592A0000}"/>
    <cellStyle name="Normal 6 2 12 5 6 2" xfId="10847" xr:uid="{00000000-0005-0000-0000-00005A2A0000}"/>
    <cellStyle name="Normal 6 2 12 5 6 2 2" xfId="10848" xr:uid="{00000000-0005-0000-0000-00005B2A0000}"/>
    <cellStyle name="Normal 6 2 12 5 6 3" xfId="10849" xr:uid="{00000000-0005-0000-0000-00005C2A0000}"/>
    <cellStyle name="Normal 6 2 12 5 7" xfId="10850" xr:uid="{00000000-0005-0000-0000-00005D2A0000}"/>
    <cellStyle name="Normal 6 2 12 5 7 2" xfId="10851" xr:uid="{00000000-0005-0000-0000-00005E2A0000}"/>
    <cellStyle name="Normal 6 2 12 5 8" xfId="10852" xr:uid="{00000000-0005-0000-0000-00005F2A0000}"/>
    <cellStyle name="Normal 6 2 12 6" xfId="10853" xr:uid="{00000000-0005-0000-0000-0000602A0000}"/>
    <cellStyle name="Normal 6 2 12 6 2" xfId="10854" xr:uid="{00000000-0005-0000-0000-0000612A0000}"/>
    <cellStyle name="Normal 6 2 12 6 2 2" xfId="10855" xr:uid="{00000000-0005-0000-0000-0000622A0000}"/>
    <cellStyle name="Normal 6 2 12 6 2 2 2" xfId="10856" xr:uid="{00000000-0005-0000-0000-0000632A0000}"/>
    <cellStyle name="Normal 6 2 12 6 2 2 2 2" xfId="10857" xr:uid="{00000000-0005-0000-0000-0000642A0000}"/>
    <cellStyle name="Normal 6 2 12 6 2 2 2 2 2" xfId="10858" xr:uid="{00000000-0005-0000-0000-0000652A0000}"/>
    <cellStyle name="Normal 6 2 12 6 2 2 2 3" xfId="10859" xr:uid="{00000000-0005-0000-0000-0000662A0000}"/>
    <cellStyle name="Normal 6 2 12 6 2 2 3" xfId="10860" xr:uid="{00000000-0005-0000-0000-0000672A0000}"/>
    <cellStyle name="Normal 6 2 12 6 2 2 3 2" xfId="10861" xr:uid="{00000000-0005-0000-0000-0000682A0000}"/>
    <cellStyle name="Normal 6 2 12 6 2 2 4" xfId="10862" xr:uid="{00000000-0005-0000-0000-0000692A0000}"/>
    <cellStyle name="Normal 6 2 12 6 2 3" xfId="10863" xr:uid="{00000000-0005-0000-0000-00006A2A0000}"/>
    <cellStyle name="Normal 6 2 12 6 2 3 2" xfId="10864" xr:uid="{00000000-0005-0000-0000-00006B2A0000}"/>
    <cellStyle name="Normal 6 2 12 6 2 3 2 2" xfId="10865" xr:uid="{00000000-0005-0000-0000-00006C2A0000}"/>
    <cellStyle name="Normal 6 2 12 6 2 3 2 2 2" xfId="10866" xr:uid="{00000000-0005-0000-0000-00006D2A0000}"/>
    <cellStyle name="Normal 6 2 12 6 2 3 2 3" xfId="10867" xr:uid="{00000000-0005-0000-0000-00006E2A0000}"/>
    <cellStyle name="Normal 6 2 12 6 2 3 3" xfId="10868" xr:uid="{00000000-0005-0000-0000-00006F2A0000}"/>
    <cellStyle name="Normal 6 2 12 6 2 3 3 2" xfId="10869" xr:uid="{00000000-0005-0000-0000-0000702A0000}"/>
    <cellStyle name="Normal 6 2 12 6 2 3 4" xfId="10870" xr:uid="{00000000-0005-0000-0000-0000712A0000}"/>
    <cellStyle name="Normal 6 2 12 6 2 4" xfId="10871" xr:uid="{00000000-0005-0000-0000-0000722A0000}"/>
    <cellStyle name="Normal 6 2 12 6 2 4 2" xfId="10872" xr:uid="{00000000-0005-0000-0000-0000732A0000}"/>
    <cellStyle name="Normal 6 2 12 6 2 4 2 2" xfId="10873" xr:uid="{00000000-0005-0000-0000-0000742A0000}"/>
    <cellStyle name="Normal 6 2 12 6 2 4 3" xfId="10874" xr:uid="{00000000-0005-0000-0000-0000752A0000}"/>
    <cellStyle name="Normal 6 2 12 6 2 5" xfId="10875" xr:uid="{00000000-0005-0000-0000-0000762A0000}"/>
    <cellStyle name="Normal 6 2 12 6 2 5 2" xfId="10876" xr:uid="{00000000-0005-0000-0000-0000772A0000}"/>
    <cellStyle name="Normal 6 2 12 6 2 6" xfId="10877" xr:uid="{00000000-0005-0000-0000-0000782A0000}"/>
    <cellStyle name="Normal 6 2 12 6 3" xfId="10878" xr:uid="{00000000-0005-0000-0000-0000792A0000}"/>
    <cellStyle name="Normal 6 2 12 6 3 2" xfId="10879" xr:uid="{00000000-0005-0000-0000-00007A2A0000}"/>
    <cellStyle name="Normal 6 2 12 6 3 2 2" xfId="10880" xr:uid="{00000000-0005-0000-0000-00007B2A0000}"/>
    <cellStyle name="Normal 6 2 12 6 3 2 2 2" xfId="10881" xr:uid="{00000000-0005-0000-0000-00007C2A0000}"/>
    <cellStyle name="Normal 6 2 12 6 3 2 3" xfId="10882" xr:uid="{00000000-0005-0000-0000-00007D2A0000}"/>
    <cellStyle name="Normal 6 2 12 6 3 3" xfId="10883" xr:uid="{00000000-0005-0000-0000-00007E2A0000}"/>
    <cellStyle name="Normal 6 2 12 6 3 3 2" xfId="10884" xr:uid="{00000000-0005-0000-0000-00007F2A0000}"/>
    <cellStyle name="Normal 6 2 12 6 3 4" xfId="10885" xr:uid="{00000000-0005-0000-0000-0000802A0000}"/>
    <cellStyle name="Normal 6 2 12 6 4" xfId="10886" xr:uid="{00000000-0005-0000-0000-0000812A0000}"/>
    <cellStyle name="Normal 6 2 12 6 4 2" xfId="10887" xr:uid="{00000000-0005-0000-0000-0000822A0000}"/>
    <cellStyle name="Normal 6 2 12 6 4 2 2" xfId="10888" xr:uid="{00000000-0005-0000-0000-0000832A0000}"/>
    <cellStyle name="Normal 6 2 12 6 4 2 2 2" xfId="10889" xr:uid="{00000000-0005-0000-0000-0000842A0000}"/>
    <cellStyle name="Normal 6 2 12 6 4 2 3" xfId="10890" xr:uid="{00000000-0005-0000-0000-0000852A0000}"/>
    <cellStyle name="Normal 6 2 12 6 4 3" xfId="10891" xr:uid="{00000000-0005-0000-0000-0000862A0000}"/>
    <cellStyle name="Normal 6 2 12 6 4 3 2" xfId="10892" xr:uid="{00000000-0005-0000-0000-0000872A0000}"/>
    <cellStyle name="Normal 6 2 12 6 4 4" xfId="10893" xr:uid="{00000000-0005-0000-0000-0000882A0000}"/>
    <cellStyle name="Normal 6 2 12 6 5" xfId="10894" xr:uid="{00000000-0005-0000-0000-0000892A0000}"/>
    <cellStyle name="Normal 6 2 12 6 5 2" xfId="10895" xr:uid="{00000000-0005-0000-0000-00008A2A0000}"/>
    <cellStyle name="Normal 6 2 12 6 5 2 2" xfId="10896" xr:uid="{00000000-0005-0000-0000-00008B2A0000}"/>
    <cellStyle name="Normal 6 2 12 6 5 3" xfId="10897" xr:uid="{00000000-0005-0000-0000-00008C2A0000}"/>
    <cellStyle name="Normal 6 2 12 6 6" xfId="10898" xr:uid="{00000000-0005-0000-0000-00008D2A0000}"/>
    <cellStyle name="Normal 6 2 12 6 6 2" xfId="10899" xr:uid="{00000000-0005-0000-0000-00008E2A0000}"/>
    <cellStyle name="Normal 6 2 12 6 7" xfId="10900" xr:uid="{00000000-0005-0000-0000-00008F2A0000}"/>
    <cellStyle name="Normal 6 2 12 7" xfId="10901" xr:uid="{00000000-0005-0000-0000-0000902A0000}"/>
    <cellStyle name="Normal 6 2 12 7 2" xfId="10902" xr:uid="{00000000-0005-0000-0000-0000912A0000}"/>
    <cellStyle name="Normal 6 2 12 7 2 2" xfId="10903" xr:uid="{00000000-0005-0000-0000-0000922A0000}"/>
    <cellStyle name="Normal 6 2 12 7 2 2 2" xfId="10904" xr:uid="{00000000-0005-0000-0000-0000932A0000}"/>
    <cellStyle name="Normal 6 2 12 7 2 2 2 2" xfId="10905" xr:uid="{00000000-0005-0000-0000-0000942A0000}"/>
    <cellStyle name="Normal 6 2 12 7 2 2 3" xfId="10906" xr:uid="{00000000-0005-0000-0000-0000952A0000}"/>
    <cellStyle name="Normal 6 2 12 7 2 3" xfId="10907" xr:uid="{00000000-0005-0000-0000-0000962A0000}"/>
    <cellStyle name="Normal 6 2 12 7 2 3 2" xfId="10908" xr:uid="{00000000-0005-0000-0000-0000972A0000}"/>
    <cellStyle name="Normal 6 2 12 7 2 4" xfId="10909" xr:uid="{00000000-0005-0000-0000-0000982A0000}"/>
    <cellStyle name="Normal 6 2 12 7 3" xfId="10910" xr:uid="{00000000-0005-0000-0000-0000992A0000}"/>
    <cellStyle name="Normal 6 2 12 7 3 2" xfId="10911" xr:uid="{00000000-0005-0000-0000-00009A2A0000}"/>
    <cellStyle name="Normal 6 2 12 7 3 2 2" xfId="10912" xr:uid="{00000000-0005-0000-0000-00009B2A0000}"/>
    <cellStyle name="Normal 6 2 12 7 3 2 2 2" xfId="10913" xr:uid="{00000000-0005-0000-0000-00009C2A0000}"/>
    <cellStyle name="Normal 6 2 12 7 3 2 3" xfId="10914" xr:uid="{00000000-0005-0000-0000-00009D2A0000}"/>
    <cellStyle name="Normal 6 2 12 7 3 3" xfId="10915" xr:uid="{00000000-0005-0000-0000-00009E2A0000}"/>
    <cellStyle name="Normal 6 2 12 7 3 3 2" xfId="10916" xr:uid="{00000000-0005-0000-0000-00009F2A0000}"/>
    <cellStyle name="Normal 6 2 12 7 3 4" xfId="10917" xr:uid="{00000000-0005-0000-0000-0000A02A0000}"/>
    <cellStyle name="Normal 6 2 12 7 4" xfId="10918" xr:uid="{00000000-0005-0000-0000-0000A12A0000}"/>
    <cellStyle name="Normal 6 2 12 7 4 2" xfId="10919" xr:uid="{00000000-0005-0000-0000-0000A22A0000}"/>
    <cellStyle name="Normal 6 2 12 7 4 2 2" xfId="10920" xr:uid="{00000000-0005-0000-0000-0000A32A0000}"/>
    <cellStyle name="Normal 6 2 12 7 4 3" xfId="10921" xr:uid="{00000000-0005-0000-0000-0000A42A0000}"/>
    <cellStyle name="Normal 6 2 12 7 5" xfId="10922" xr:uid="{00000000-0005-0000-0000-0000A52A0000}"/>
    <cellStyle name="Normal 6 2 12 7 5 2" xfId="10923" xr:uid="{00000000-0005-0000-0000-0000A62A0000}"/>
    <cellStyle name="Normal 6 2 12 7 6" xfId="10924" xr:uid="{00000000-0005-0000-0000-0000A72A0000}"/>
    <cellStyle name="Normal 6 2 12 8" xfId="10925" xr:uid="{00000000-0005-0000-0000-0000A82A0000}"/>
    <cellStyle name="Normal 6 2 12 8 2" xfId="10926" xr:uid="{00000000-0005-0000-0000-0000A92A0000}"/>
    <cellStyle name="Normal 6 2 12 8 2 2" xfId="10927" xr:uid="{00000000-0005-0000-0000-0000AA2A0000}"/>
    <cellStyle name="Normal 6 2 12 8 2 2 2" xfId="10928" xr:uid="{00000000-0005-0000-0000-0000AB2A0000}"/>
    <cellStyle name="Normal 6 2 12 8 2 3" xfId="10929" xr:uid="{00000000-0005-0000-0000-0000AC2A0000}"/>
    <cellStyle name="Normal 6 2 12 8 3" xfId="10930" xr:uid="{00000000-0005-0000-0000-0000AD2A0000}"/>
    <cellStyle name="Normal 6 2 12 8 3 2" xfId="10931" xr:uid="{00000000-0005-0000-0000-0000AE2A0000}"/>
    <cellStyle name="Normal 6 2 12 8 4" xfId="10932" xr:uid="{00000000-0005-0000-0000-0000AF2A0000}"/>
    <cellStyle name="Normal 6 2 12 9" xfId="10933" xr:uid="{00000000-0005-0000-0000-0000B02A0000}"/>
    <cellStyle name="Normal 6 2 12 9 2" xfId="10934" xr:uid="{00000000-0005-0000-0000-0000B12A0000}"/>
    <cellStyle name="Normal 6 2 12 9 2 2" xfId="10935" xr:uid="{00000000-0005-0000-0000-0000B22A0000}"/>
    <cellStyle name="Normal 6 2 12 9 2 2 2" xfId="10936" xr:uid="{00000000-0005-0000-0000-0000B32A0000}"/>
    <cellStyle name="Normal 6 2 12 9 2 3" xfId="10937" xr:uid="{00000000-0005-0000-0000-0000B42A0000}"/>
    <cellStyle name="Normal 6 2 12 9 3" xfId="10938" xr:uid="{00000000-0005-0000-0000-0000B52A0000}"/>
    <cellStyle name="Normal 6 2 12 9 3 2" xfId="10939" xr:uid="{00000000-0005-0000-0000-0000B62A0000}"/>
    <cellStyle name="Normal 6 2 12 9 4" xfId="10940" xr:uid="{00000000-0005-0000-0000-0000B72A0000}"/>
    <cellStyle name="Normal 6 2 13" xfId="10941" xr:uid="{00000000-0005-0000-0000-0000B82A0000}"/>
    <cellStyle name="Normal 6 2 13 10" xfId="10942" xr:uid="{00000000-0005-0000-0000-0000B92A0000}"/>
    <cellStyle name="Normal 6 2 13 10 2" xfId="10943" xr:uid="{00000000-0005-0000-0000-0000BA2A0000}"/>
    <cellStyle name="Normal 6 2 13 10 2 2" xfId="10944" xr:uid="{00000000-0005-0000-0000-0000BB2A0000}"/>
    <cellStyle name="Normal 6 2 13 10 3" xfId="10945" xr:uid="{00000000-0005-0000-0000-0000BC2A0000}"/>
    <cellStyle name="Normal 6 2 13 11" xfId="10946" xr:uid="{00000000-0005-0000-0000-0000BD2A0000}"/>
    <cellStyle name="Normal 6 2 13 11 2" xfId="10947" xr:uid="{00000000-0005-0000-0000-0000BE2A0000}"/>
    <cellStyle name="Normal 6 2 13 12" xfId="10948" xr:uid="{00000000-0005-0000-0000-0000BF2A0000}"/>
    <cellStyle name="Normal 6 2 13 2" xfId="10949" xr:uid="{00000000-0005-0000-0000-0000C02A0000}"/>
    <cellStyle name="Normal 6 2 13 2 2" xfId="10950" xr:uid="{00000000-0005-0000-0000-0000C12A0000}"/>
    <cellStyle name="Normal 6 2 13 2 2 2" xfId="10951" xr:uid="{00000000-0005-0000-0000-0000C22A0000}"/>
    <cellStyle name="Normal 6 2 13 2 2 2 2" xfId="10952" xr:uid="{00000000-0005-0000-0000-0000C32A0000}"/>
    <cellStyle name="Normal 6 2 13 2 2 2 2 2" xfId="10953" xr:uid="{00000000-0005-0000-0000-0000C42A0000}"/>
    <cellStyle name="Normal 6 2 13 2 2 2 2 2 2" xfId="10954" xr:uid="{00000000-0005-0000-0000-0000C52A0000}"/>
    <cellStyle name="Normal 6 2 13 2 2 2 2 2 2 2" xfId="10955" xr:uid="{00000000-0005-0000-0000-0000C62A0000}"/>
    <cellStyle name="Normal 6 2 13 2 2 2 2 2 2 2 2" xfId="10956" xr:uid="{00000000-0005-0000-0000-0000C72A0000}"/>
    <cellStyle name="Normal 6 2 13 2 2 2 2 2 2 3" xfId="10957" xr:uid="{00000000-0005-0000-0000-0000C82A0000}"/>
    <cellStyle name="Normal 6 2 13 2 2 2 2 2 3" xfId="10958" xr:uid="{00000000-0005-0000-0000-0000C92A0000}"/>
    <cellStyle name="Normal 6 2 13 2 2 2 2 2 3 2" xfId="10959" xr:uid="{00000000-0005-0000-0000-0000CA2A0000}"/>
    <cellStyle name="Normal 6 2 13 2 2 2 2 2 4" xfId="10960" xr:uid="{00000000-0005-0000-0000-0000CB2A0000}"/>
    <cellStyle name="Normal 6 2 13 2 2 2 2 3" xfId="10961" xr:uid="{00000000-0005-0000-0000-0000CC2A0000}"/>
    <cellStyle name="Normal 6 2 13 2 2 2 2 3 2" xfId="10962" xr:uid="{00000000-0005-0000-0000-0000CD2A0000}"/>
    <cellStyle name="Normal 6 2 13 2 2 2 2 3 2 2" xfId="10963" xr:uid="{00000000-0005-0000-0000-0000CE2A0000}"/>
    <cellStyle name="Normal 6 2 13 2 2 2 2 3 2 2 2" xfId="10964" xr:uid="{00000000-0005-0000-0000-0000CF2A0000}"/>
    <cellStyle name="Normal 6 2 13 2 2 2 2 3 2 3" xfId="10965" xr:uid="{00000000-0005-0000-0000-0000D02A0000}"/>
    <cellStyle name="Normal 6 2 13 2 2 2 2 3 3" xfId="10966" xr:uid="{00000000-0005-0000-0000-0000D12A0000}"/>
    <cellStyle name="Normal 6 2 13 2 2 2 2 3 3 2" xfId="10967" xr:uid="{00000000-0005-0000-0000-0000D22A0000}"/>
    <cellStyle name="Normal 6 2 13 2 2 2 2 3 4" xfId="10968" xr:uid="{00000000-0005-0000-0000-0000D32A0000}"/>
    <cellStyle name="Normal 6 2 13 2 2 2 2 4" xfId="10969" xr:uid="{00000000-0005-0000-0000-0000D42A0000}"/>
    <cellStyle name="Normal 6 2 13 2 2 2 2 4 2" xfId="10970" xr:uid="{00000000-0005-0000-0000-0000D52A0000}"/>
    <cellStyle name="Normal 6 2 13 2 2 2 2 4 2 2" xfId="10971" xr:uid="{00000000-0005-0000-0000-0000D62A0000}"/>
    <cellStyle name="Normal 6 2 13 2 2 2 2 4 3" xfId="10972" xr:uid="{00000000-0005-0000-0000-0000D72A0000}"/>
    <cellStyle name="Normal 6 2 13 2 2 2 2 5" xfId="10973" xr:uid="{00000000-0005-0000-0000-0000D82A0000}"/>
    <cellStyle name="Normal 6 2 13 2 2 2 2 5 2" xfId="10974" xr:uid="{00000000-0005-0000-0000-0000D92A0000}"/>
    <cellStyle name="Normal 6 2 13 2 2 2 2 6" xfId="10975" xr:uid="{00000000-0005-0000-0000-0000DA2A0000}"/>
    <cellStyle name="Normal 6 2 13 2 2 2 3" xfId="10976" xr:uid="{00000000-0005-0000-0000-0000DB2A0000}"/>
    <cellStyle name="Normal 6 2 13 2 2 2 3 2" xfId="10977" xr:uid="{00000000-0005-0000-0000-0000DC2A0000}"/>
    <cellStyle name="Normal 6 2 13 2 2 2 3 2 2" xfId="10978" xr:uid="{00000000-0005-0000-0000-0000DD2A0000}"/>
    <cellStyle name="Normal 6 2 13 2 2 2 3 2 2 2" xfId="10979" xr:uid="{00000000-0005-0000-0000-0000DE2A0000}"/>
    <cellStyle name="Normal 6 2 13 2 2 2 3 2 3" xfId="10980" xr:uid="{00000000-0005-0000-0000-0000DF2A0000}"/>
    <cellStyle name="Normal 6 2 13 2 2 2 3 3" xfId="10981" xr:uid="{00000000-0005-0000-0000-0000E02A0000}"/>
    <cellStyle name="Normal 6 2 13 2 2 2 3 3 2" xfId="10982" xr:uid="{00000000-0005-0000-0000-0000E12A0000}"/>
    <cellStyle name="Normal 6 2 13 2 2 2 3 4" xfId="10983" xr:uid="{00000000-0005-0000-0000-0000E22A0000}"/>
    <cellStyle name="Normal 6 2 13 2 2 2 4" xfId="10984" xr:uid="{00000000-0005-0000-0000-0000E32A0000}"/>
    <cellStyle name="Normal 6 2 13 2 2 2 4 2" xfId="10985" xr:uid="{00000000-0005-0000-0000-0000E42A0000}"/>
    <cellStyle name="Normal 6 2 13 2 2 2 4 2 2" xfId="10986" xr:uid="{00000000-0005-0000-0000-0000E52A0000}"/>
    <cellStyle name="Normal 6 2 13 2 2 2 4 2 2 2" xfId="10987" xr:uid="{00000000-0005-0000-0000-0000E62A0000}"/>
    <cellStyle name="Normal 6 2 13 2 2 2 4 2 3" xfId="10988" xr:uid="{00000000-0005-0000-0000-0000E72A0000}"/>
    <cellStyle name="Normal 6 2 13 2 2 2 4 3" xfId="10989" xr:uid="{00000000-0005-0000-0000-0000E82A0000}"/>
    <cellStyle name="Normal 6 2 13 2 2 2 4 3 2" xfId="10990" xr:uid="{00000000-0005-0000-0000-0000E92A0000}"/>
    <cellStyle name="Normal 6 2 13 2 2 2 4 4" xfId="10991" xr:uid="{00000000-0005-0000-0000-0000EA2A0000}"/>
    <cellStyle name="Normal 6 2 13 2 2 2 5" xfId="10992" xr:uid="{00000000-0005-0000-0000-0000EB2A0000}"/>
    <cellStyle name="Normal 6 2 13 2 2 2 5 2" xfId="10993" xr:uid="{00000000-0005-0000-0000-0000EC2A0000}"/>
    <cellStyle name="Normal 6 2 13 2 2 2 5 2 2" xfId="10994" xr:uid="{00000000-0005-0000-0000-0000ED2A0000}"/>
    <cellStyle name="Normal 6 2 13 2 2 2 5 3" xfId="10995" xr:uid="{00000000-0005-0000-0000-0000EE2A0000}"/>
    <cellStyle name="Normal 6 2 13 2 2 2 6" xfId="10996" xr:uid="{00000000-0005-0000-0000-0000EF2A0000}"/>
    <cellStyle name="Normal 6 2 13 2 2 2 6 2" xfId="10997" xr:uid="{00000000-0005-0000-0000-0000F02A0000}"/>
    <cellStyle name="Normal 6 2 13 2 2 2 7" xfId="10998" xr:uid="{00000000-0005-0000-0000-0000F12A0000}"/>
    <cellStyle name="Normal 6 2 13 2 2 3" xfId="10999" xr:uid="{00000000-0005-0000-0000-0000F22A0000}"/>
    <cellStyle name="Normal 6 2 13 2 2 3 2" xfId="11000" xr:uid="{00000000-0005-0000-0000-0000F32A0000}"/>
    <cellStyle name="Normal 6 2 13 2 2 3 2 2" xfId="11001" xr:uid="{00000000-0005-0000-0000-0000F42A0000}"/>
    <cellStyle name="Normal 6 2 13 2 2 3 2 2 2" xfId="11002" xr:uid="{00000000-0005-0000-0000-0000F52A0000}"/>
    <cellStyle name="Normal 6 2 13 2 2 3 2 2 2 2" xfId="11003" xr:uid="{00000000-0005-0000-0000-0000F62A0000}"/>
    <cellStyle name="Normal 6 2 13 2 2 3 2 2 3" xfId="11004" xr:uid="{00000000-0005-0000-0000-0000F72A0000}"/>
    <cellStyle name="Normal 6 2 13 2 2 3 2 3" xfId="11005" xr:uid="{00000000-0005-0000-0000-0000F82A0000}"/>
    <cellStyle name="Normal 6 2 13 2 2 3 2 3 2" xfId="11006" xr:uid="{00000000-0005-0000-0000-0000F92A0000}"/>
    <cellStyle name="Normal 6 2 13 2 2 3 2 4" xfId="11007" xr:uid="{00000000-0005-0000-0000-0000FA2A0000}"/>
    <cellStyle name="Normal 6 2 13 2 2 3 3" xfId="11008" xr:uid="{00000000-0005-0000-0000-0000FB2A0000}"/>
    <cellStyle name="Normal 6 2 13 2 2 3 3 2" xfId="11009" xr:uid="{00000000-0005-0000-0000-0000FC2A0000}"/>
    <cellStyle name="Normal 6 2 13 2 2 3 3 2 2" xfId="11010" xr:uid="{00000000-0005-0000-0000-0000FD2A0000}"/>
    <cellStyle name="Normal 6 2 13 2 2 3 3 2 2 2" xfId="11011" xr:uid="{00000000-0005-0000-0000-0000FE2A0000}"/>
    <cellStyle name="Normal 6 2 13 2 2 3 3 2 3" xfId="11012" xr:uid="{00000000-0005-0000-0000-0000FF2A0000}"/>
    <cellStyle name="Normal 6 2 13 2 2 3 3 3" xfId="11013" xr:uid="{00000000-0005-0000-0000-0000002B0000}"/>
    <cellStyle name="Normal 6 2 13 2 2 3 3 3 2" xfId="11014" xr:uid="{00000000-0005-0000-0000-0000012B0000}"/>
    <cellStyle name="Normal 6 2 13 2 2 3 3 4" xfId="11015" xr:uid="{00000000-0005-0000-0000-0000022B0000}"/>
    <cellStyle name="Normal 6 2 13 2 2 3 4" xfId="11016" xr:uid="{00000000-0005-0000-0000-0000032B0000}"/>
    <cellStyle name="Normal 6 2 13 2 2 3 4 2" xfId="11017" xr:uid="{00000000-0005-0000-0000-0000042B0000}"/>
    <cellStyle name="Normal 6 2 13 2 2 3 4 2 2" xfId="11018" xr:uid="{00000000-0005-0000-0000-0000052B0000}"/>
    <cellStyle name="Normal 6 2 13 2 2 3 4 3" xfId="11019" xr:uid="{00000000-0005-0000-0000-0000062B0000}"/>
    <cellStyle name="Normal 6 2 13 2 2 3 5" xfId="11020" xr:uid="{00000000-0005-0000-0000-0000072B0000}"/>
    <cellStyle name="Normal 6 2 13 2 2 3 5 2" xfId="11021" xr:uid="{00000000-0005-0000-0000-0000082B0000}"/>
    <cellStyle name="Normal 6 2 13 2 2 3 6" xfId="11022" xr:uid="{00000000-0005-0000-0000-0000092B0000}"/>
    <cellStyle name="Normal 6 2 13 2 2 4" xfId="11023" xr:uid="{00000000-0005-0000-0000-00000A2B0000}"/>
    <cellStyle name="Normal 6 2 13 2 2 4 2" xfId="11024" xr:uid="{00000000-0005-0000-0000-00000B2B0000}"/>
    <cellStyle name="Normal 6 2 13 2 2 4 2 2" xfId="11025" xr:uid="{00000000-0005-0000-0000-00000C2B0000}"/>
    <cellStyle name="Normal 6 2 13 2 2 4 2 2 2" xfId="11026" xr:uid="{00000000-0005-0000-0000-00000D2B0000}"/>
    <cellStyle name="Normal 6 2 13 2 2 4 2 3" xfId="11027" xr:uid="{00000000-0005-0000-0000-00000E2B0000}"/>
    <cellStyle name="Normal 6 2 13 2 2 4 3" xfId="11028" xr:uid="{00000000-0005-0000-0000-00000F2B0000}"/>
    <cellStyle name="Normal 6 2 13 2 2 4 3 2" xfId="11029" xr:uid="{00000000-0005-0000-0000-0000102B0000}"/>
    <cellStyle name="Normal 6 2 13 2 2 4 4" xfId="11030" xr:uid="{00000000-0005-0000-0000-0000112B0000}"/>
    <cellStyle name="Normal 6 2 13 2 2 5" xfId="11031" xr:uid="{00000000-0005-0000-0000-0000122B0000}"/>
    <cellStyle name="Normal 6 2 13 2 2 5 2" xfId="11032" xr:uid="{00000000-0005-0000-0000-0000132B0000}"/>
    <cellStyle name="Normal 6 2 13 2 2 5 2 2" xfId="11033" xr:uid="{00000000-0005-0000-0000-0000142B0000}"/>
    <cellStyle name="Normal 6 2 13 2 2 5 2 2 2" xfId="11034" xr:uid="{00000000-0005-0000-0000-0000152B0000}"/>
    <cellStyle name="Normal 6 2 13 2 2 5 2 3" xfId="11035" xr:uid="{00000000-0005-0000-0000-0000162B0000}"/>
    <cellStyle name="Normal 6 2 13 2 2 5 3" xfId="11036" xr:uid="{00000000-0005-0000-0000-0000172B0000}"/>
    <cellStyle name="Normal 6 2 13 2 2 5 3 2" xfId="11037" xr:uid="{00000000-0005-0000-0000-0000182B0000}"/>
    <cellStyle name="Normal 6 2 13 2 2 5 4" xfId="11038" xr:uid="{00000000-0005-0000-0000-0000192B0000}"/>
    <cellStyle name="Normal 6 2 13 2 2 6" xfId="11039" xr:uid="{00000000-0005-0000-0000-00001A2B0000}"/>
    <cellStyle name="Normal 6 2 13 2 2 6 2" xfId="11040" xr:uid="{00000000-0005-0000-0000-00001B2B0000}"/>
    <cellStyle name="Normal 6 2 13 2 2 6 2 2" xfId="11041" xr:uid="{00000000-0005-0000-0000-00001C2B0000}"/>
    <cellStyle name="Normal 6 2 13 2 2 6 3" xfId="11042" xr:uid="{00000000-0005-0000-0000-00001D2B0000}"/>
    <cellStyle name="Normal 6 2 13 2 2 7" xfId="11043" xr:uid="{00000000-0005-0000-0000-00001E2B0000}"/>
    <cellStyle name="Normal 6 2 13 2 2 7 2" xfId="11044" xr:uid="{00000000-0005-0000-0000-00001F2B0000}"/>
    <cellStyle name="Normal 6 2 13 2 2 8" xfId="11045" xr:uid="{00000000-0005-0000-0000-0000202B0000}"/>
    <cellStyle name="Normal 6 2 13 2 3" xfId="11046" xr:uid="{00000000-0005-0000-0000-0000212B0000}"/>
    <cellStyle name="Normal 6 2 13 2 3 2" xfId="11047" xr:uid="{00000000-0005-0000-0000-0000222B0000}"/>
    <cellStyle name="Normal 6 2 13 2 3 2 2" xfId="11048" xr:uid="{00000000-0005-0000-0000-0000232B0000}"/>
    <cellStyle name="Normal 6 2 13 2 3 2 2 2" xfId="11049" xr:uid="{00000000-0005-0000-0000-0000242B0000}"/>
    <cellStyle name="Normal 6 2 13 2 3 2 2 2 2" xfId="11050" xr:uid="{00000000-0005-0000-0000-0000252B0000}"/>
    <cellStyle name="Normal 6 2 13 2 3 2 2 2 2 2" xfId="11051" xr:uid="{00000000-0005-0000-0000-0000262B0000}"/>
    <cellStyle name="Normal 6 2 13 2 3 2 2 2 3" xfId="11052" xr:uid="{00000000-0005-0000-0000-0000272B0000}"/>
    <cellStyle name="Normal 6 2 13 2 3 2 2 3" xfId="11053" xr:uid="{00000000-0005-0000-0000-0000282B0000}"/>
    <cellStyle name="Normal 6 2 13 2 3 2 2 3 2" xfId="11054" xr:uid="{00000000-0005-0000-0000-0000292B0000}"/>
    <cellStyle name="Normal 6 2 13 2 3 2 2 4" xfId="11055" xr:uid="{00000000-0005-0000-0000-00002A2B0000}"/>
    <cellStyle name="Normal 6 2 13 2 3 2 3" xfId="11056" xr:uid="{00000000-0005-0000-0000-00002B2B0000}"/>
    <cellStyle name="Normal 6 2 13 2 3 2 3 2" xfId="11057" xr:uid="{00000000-0005-0000-0000-00002C2B0000}"/>
    <cellStyle name="Normal 6 2 13 2 3 2 3 2 2" xfId="11058" xr:uid="{00000000-0005-0000-0000-00002D2B0000}"/>
    <cellStyle name="Normal 6 2 13 2 3 2 3 2 2 2" xfId="11059" xr:uid="{00000000-0005-0000-0000-00002E2B0000}"/>
    <cellStyle name="Normal 6 2 13 2 3 2 3 2 3" xfId="11060" xr:uid="{00000000-0005-0000-0000-00002F2B0000}"/>
    <cellStyle name="Normal 6 2 13 2 3 2 3 3" xfId="11061" xr:uid="{00000000-0005-0000-0000-0000302B0000}"/>
    <cellStyle name="Normal 6 2 13 2 3 2 3 3 2" xfId="11062" xr:uid="{00000000-0005-0000-0000-0000312B0000}"/>
    <cellStyle name="Normal 6 2 13 2 3 2 3 4" xfId="11063" xr:uid="{00000000-0005-0000-0000-0000322B0000}"/>
    <cellStyle name="Normal 6 2 13 2 3 2 4" xfId="11064" xr:uid="{00000000-0005-0000-0000-0000332B0000}"/>
    <cellStyle name="Normal 6 2 13 2 3 2 4 2" xfId="11065" xr:uid="{00000000-0005-0000-0000-0000342B0000}"/>
    <cellStyle name="Normal 6 2 13 2 3 2 4 2 2" xfId="11066" xr:uid="{00000000-0005-0000-0000-0000352B0000}"/>
    <cellStyle name="Normal 6 2 13 2 3 2 4 3" xfId="11067" xr:uid="{00000000-0005-0000-0000-0000362B0000}"/>
    <cellStyle name="Normal 6 2 13 2 3 2 5" xfId="11068" xr:uid="{00000000-0005-0000-0000-0000372B0000}"/>
    <cellStyle name="Normal 6 2 13 2 3 2 5 2" xfId="11069" xr:uid="{00000000-0005-0000-0000-0000382B0000}"/>
    <cellStyle name="Normal 6 2 13 2 3 2 6" xfId="11070" xr:uid="{00000000-0005-0000-0000-0000392B0000}"/>
    <cellStyle name="Normal 6 2 13 2 3 3" xfId="11071" xr:uid="{00000000-0005-0000-0000-00003A2B0000}"/>
    <cellStyle name="Normal 6 2 13 2 3 3 2" xfId="11072" xr:uid="{00000000-0005-0000-0000-00003B2B0000}"/>
    <cellStyle name="Normal 6 2 13 2 3 3 2 2" xfId="11073" xr:uid="{00000000-0005-0000-0000-00003C2B0000}"/>
    <cellStyle name="Normal 6 2 13 2 3 3 2 2 2" xfId="11074" xr:uid="{00000000-0005-0000-0000-00003D2B0000}"/>
    <cellStyle name="Normal 6 2 13 2 3 3 2 3" xfId="11075" xr:uid="{00000000-0005-0000-0000-00003E2B0000}"/>
    <cellStyle name="Normal 6 2 13 2 3 3 3" xfId="11076" xr:uid="{00000000-0005-0000-0000-00003F2B0000}"/>
    <cellStyle name="Normal 6 2 13 2 3 3 3 2" xfId="11077" xr:uid="{00000000-0005-0000-0000-0000402B0000}"/>
    <cellStyle name="Normal 6 2 13 2 3 3 4" xfId="11078" xr:uid="{00000000-0005-0000-0000-0000412B0000}"/>
    <cellStyle name="Normal 6 2 13 2 3 4" xfId="11079" xr:uid="{00000000-0005-0000-0000-0000422B0000}"/>
    <cellStyle name="Normal 6 2 13 2 3 4 2" xfId="11080" xr:uid="{00000000-0005-0000-0000-0000432B0000}"/>
    <cellStyle name="Normal 6 2 13 2 3 4 2 2" xfId="11081" xr:uid="{00000000-0005-0000-0000-0000442B0000}"/>
    <cellStyle name="Normal 6 2 13 2 3 4 2 2 2" xfId="11082" xr:uid="{00000000-0005-0000-0000-0000452B0000}"/>
    <cellStyle name="Normal 6 2 13 2 3 4 2 3" xfId="11083" xr:uid="{00000000-0005-0000-0000-0000462B0000}"/>
    <cellStyle name="Normal 6 2 13 2 3 4 3" xfId="11084" xr:uid="{00000000-0005-0000-0000-0000472B0000}"/>
    <cellStyle name="Normal 6 2 13 2 3 4 3 2" xfId="11085" xr:uid="{00000000-0005-0000-0000-0000482B0000}"/>
    <cellStyle name="Normal 6 2 13 2 3 4 4" xfId="11086" xr:uid="{00000000-0005-0000-0000-0000492B0000}"/>
    <cellStyle name="Normal 6 2 13 2 3 5" xfId="11087" xr:uid="{00000000-0005-0000-0000-00004A2B0000}"/>
    <cellStyle name="Normal 6 2 13 2 3 5 2" xfId="11088" xr:uid="{00000000-0005-0000-0000-00004B2B0000}"/>
    <cellStyle name="Normal 6 2 13 2 3 5 2 2" xfId="11089" xr:uid="{00000000-0005-0000-0000-00004C2B0000}"/>
    <cellStyle name="Normal 6 2 13 2 3 5 3" xfId="11090" xr:uid="{00000000-0005-0000-0000-00004D2B0000}"/>
    <cellStyle name="Normal 6 2 13 2 3 6" xfId="11091" xr:uid="{00000000-0005-0000-0000-00004E2B0000}"/>
    <cellStyle name="Normal 6 2 13 2 3 6 2" xfId="11092" xr:uid="{00000000-0005-0000-0000-00004F2B0000}"/>
    <cellStyle name="Normal 6 2 13 2 3 7" xfId="11093" xr:uid="{00000000-0005-0000-0000-0000502B0000}"/>
    <cellStyle name="Normal 6 2 13 2 4" xfId="11094" xr:uid="{00000000-0005-0000-0000-0000512B0000}"/>
    <cellStyle name="Normal 6 2 13 2 4 2" xfId="11095" xr:uid="{00000000-0005-0000-0000-0000522B0000}"/>
    <cellStyle name="Normal 6 2 13 2 4 2 2" xfId="11096" xr:uid="{00000000-0005-0000-0000-0000532B0000}"/>
    <cellStyle name="Normal 6 2 13 2 4 2 2 2" xfId="11097" xr:uid="{00000000-0005-0000-0000-0000542B0000}"/>
    <cellStyle name="Normal 6 2 13 2 4 2 2 2 2" xfId="11098" xr:uid="{00000000-0005-0000-0000-0000552B0000}"/>
    <cellStyle name="Normal 6 2 13 2 4 2 2 3" xfId="11099" xr:uid="{00000000-0005-0000-0000-0000562B0000}"/>
    <cellStyle name="Normal 6 2 13 2 4 2 3" xfId="11100" xr:uid="{00000000-0005-0000-0000-0000572B0000}"/>
    <cellStyle name="Normal 6 2 13 2 4 2 3 2" xfId="11101" xr:uid="{00000000-0005-0000-0000-0000582B0000}"/>
    <cellStyle name="Normal 6 2 13 2 4 2 4" xfId="11102" xr:uid="{00000000-0005-0000-0000-0000592B0000}"/>
    <cellStyle name="Normal 6 2 13 2 4 3" xfId="11103" xr:uid="{00000000-0005-0000-0000-00005A2B0000}"/>
    <cellStyle name="Normal 6 2 13 2 4 3 2" xfId="11104" xr:uid="{00000000-0005-0000-0000-00005B2B0000}"/>
    <cellStyle name="Normal 6 2 13 2 4 3 2 2" xfId="11105" xr:uid="{00000000-0005-0000-0000-00005C2B0000}"/>
    <cellStyle name="Normal 6 2 13 2 4 3 2 2 2" xfId="11106" xr:uid="{00000000-0005-0000-0000-00005D2B0000}"/>
    <cellStyle name="Normal 6 2 13 2 4 3 2 3" xfId="11107" xr:uid="{00000000-0005-0000-0000-00005E2B0000}"/>
    <cellStyle name="Normal 6 2 13 2 4 3 3" xfId="11108" xr:uid="{00000000-0005-0000-0000-00005F2B0000}"/>
    <cellStyle name="Normal 6 2 13 2 4 3 3 2" xfId="11109" xr:uid="{00000000-0005-0000-0000-0000602B0000}"/>
    <cellStyle name="Normal 6 2 13 2 4 3 4" xfId="11110" xr:uid="{00000000-0005-0000-0000-0000612B0000}"/>
    <cellStyle name="Normal 6 2 13 2 4 4" xfId="11111" xr:uid="{00000000-0005-0000-0000-0000622B0000}"/>
    <cellStyle name="Normal 6 2 13 2 4 4 2" xfId="11112" xr:uid="{00000000-0005-0000-0000-0000632B0000}"/>
    <cellStyle name="Normal 6 2 13 2 4 4 2 2" xfId="11113" xr:uid="{00000000-0005-0000-0000-0000642B0000}"/>
    <cellStyle name="Normal 6 2 13 2 4 4 3" xfId="11114" xr:uid="{00000000-0005-0000-0000-0000652B0000}"/>
    <cellStyle name="Normal 6 2 13 2 4 5" xfId="11115" xr:uid="{00000000-0005-0000-0000-0000662B0000}"/>
    <cellStyle name="Normal 6 2 13 2 4 5 2" xfId="11116" xr:uid="{00000000-0005-0000-0000-0000672B0000}"/>
    <cellStyle name="Normal 6 2 13 2 4 6" xfId="11117" xr:uid="{00000000-0005-0000-0000-0000682B0000}"/>
    <cellStyle name="Normal 6 2 13 2 5" xfId="11118" xr:uid="{00000000-0005-0000-0000-0000692B0000}"/>
    <cellStyle name="Normal 6 2 13 2 5 2" xfId="11119" xr:uid="{00000000-0005-0000-0000-00006A2B0000}"/>
    <cellStyle name="Normal 6 2 13 2 5 2 2" xfId="11120" xr:uid="{00000000-0005-0000-0000-00006B2B0000}"/>
    <cellStyle name="Normal 6 2 13 2 5 2 2 2" xfId="11121" xr:uid="{00000000-0005-0000-0000-00006C2B0000}"/>
    <cellStyle name="Normal 6 2 13 2 5 2 3" xfId="11122" xr:uid="{00000000-0005-0000-0000-00006D2B0000}"/>
    <cellStyle name="Normal 6 2 13 2 5 3" xfId="11123" xr:uid="{00000000-0005-0000-0000-00006E2B0000}"/>
    <cellStyle name="Normal 6 2 13 2 5 3 2" xfId="11124" xr:uid="{00000000-0005-0000-0000-00006F2B0000}"/>
    <cellStyle name="Normal 6 2 13 2 5 4" xfId="11125" xr:uid="{00000000-0005-0000-0000-0000702B0000}"/>
    <cellStyle name="Normal 6 2 13 2 6" xfId="11126" xr:uid="{00000000-0005-0000-0000-0000712B0000}"/>
    <cellStyle name="Normal 6 2 13 2 6 2" xfId="11127" xr:uid="{00000000-0005-0000-0000-0000722B0000}"/>
    <cellStyle name="Normal 6 2 13 2 6 2 2" xfId="11128" xr:uid="{00000000-0005-0000-0000-0000732B0000}"/>
    <cellStyle name="Normal 6 2 13 2 6 2 2 2" xfId="11129" xr:uid="{00000000-0005-0000-0000-0000742B0000}"/>
    <cellStyle name="Normal 6 2 13 2 6 2 3" xfId="11130" xr:uid="{00000000-0005-0000-0000-0000752B0000}"/>
    <cellStyle name="Normal 6 2 13 2 6 3" xfId="11131" xr:uid="{00000000-0005-0000-0000-0000762B0000}"/>
    <cellStyle name="Normal 6 2 13 2 6 3 2" xfId="11132" xr:uid="{00000000-0005-0000-0000-0000772B0000}"/>
    <cellStyle name="Normal 6 2 13 2 6 4" xfId="11133" xr:uid="{00000000-0005-0000-0000-0000782B0000}"/>
    <cellStyle name="Normal 6 2 13 2 7" xfId="11134" xr:uid="{00000000-0005-0000-0000-0000792B0000}"/>
    <cellStyle name="Normal 6 2 13 2 7 2" xfId="11135" xr:uid="{00000000-0005-0000-0000-00007A2B0000}"/>
    <cellStyle name="Normal 6 2 13 2 7 2 2" xfId="11136" xr:uid="{00000000-0005-0000-0000-00007B2B0000}"/>
    <cellStyle name="Normal 6 2 13 2 7 3" xfId="11137" xr:uid="{00000000-0005-0000-0000-00007C2B0000}"/>
    <cellStyle name="Normal 6 2 13 2 8" xfId="11138" xr:uid="{00000000-0005-0000-0000-00007D2B0000}"/>
    <cellStyle name="Normal 6 2 13 2 8 2" xfId="11139" xr:uid="{00000000-0005-0000-0000-00007E2B0000}"/>
    <cellStyle name="Normal 6 2 13 2 9" xfId="11140" xr:uid="{00000000-0005-0000-0000-00007F2B0000}"/>
    <cellStyle name="Normal 6 2 13 3" xfId="11141" xr:uid="{00000000-0005-0000-0000-0000802B0000}"/>
    <cellStyle name="Normal 6 2 13 3 2" xfId="11142" xr:uid="{00000000-0005-0000-0000-0000812B0000}"/>
    <cellStyle name="Normal 6 2 13 3 2 2" xfId="11143" xr:uid="{00000000-0005-0000-0000-0000822B0000}"/>
    <cellStyle name="Normal 6 2 13 3 2 2 2" xfId="11144" xr:uid="{00000000-0005-0000-0000-0000832B0000}"/>
    <cellStyle name="Normal 6 2 13 3 2 2 2 2" xfId="11145" xr:uid="{00000000-0005-0000-0000-0000842B0000}"/>
    <cellStyle name="Normal 6 2 13 3 2 2 2 2 2" xfId="11146" xr:uid="{00000000-0005-0000-0000-0000852B0000}"/>
    <cellStyle name="Normal 6 2 13 3 2 2 2 2 2 2" xfId="11147" xr:uid="{00000000-0005-0000-0000-0000862B0000}"/>
    <cellStyle name="Normal 6 2 13 3 2 2 2 2 2 2 2" xfId="11148" xr:uid="{00000000-0005-0000-0000-0000872B0000}"/>
    <cellStyle name="Normal 6 2 13 3 2 2 2 2 2 3" xfId="11149" xr:uid="{00000000-0005-0000-0000-0000882B0000}"/>
    <cellStyle name="Normal 6 2 13 3 2 2 2 2 3" xfId="11150" xr:uid="{00000000-0005-0000-0000-0000892B0000}"/>
    <cellStyle name="Normal 6 2 13 3 2 2 2 2 3 2" xfId="11151" xr:uid="{00000000-0005-0000-0000-00008A2B0000}"/>
    <cellStyle name="Normal 6 2 13 3 2 2 2 2 4" xfId="11152" xr:uid="{00000000-0005-0000-0000-00008B2B0000}"/>
    <cellStyle name="Normal 6 2 13 3 2 2 2 3" xfId="11153" xr:uid="{00000000-0005-0000-0000-00008C2B0000}"/>
    <cellStyle name="Normal 6 2 13 3 2 2 2 3 2" xfId="11154" xr:uid="{00000000-0005-0000-0000-00008D2B0000}"/>
    <cellStyle name="Normal 6 2 13 3 2 2 2 3 2 2" xfId="11155" xr:uid="{00000000-0005-0000-0000-00008E2B0000}"/>
    <cellStyle name="Normal 6 2 13 3 2 2 2 3 2 2 2" xfId="11156" xr:uid="{00000000-0005-0000-0000-00008F2B0000}"/>
    <cellStyle name="Normal 6 2 13 3 2 2 2 3 2 3" xfId="11157" xr:uid="{00000000-0005-0000-0000-0000902B0000}"/>
    <cellStyle name="Normal 6 2 13 3 2 2 2 3 3" xfId="11158" xr:uid="{00000000-0005-0000-0000-0000912B0000}"/>
    <cellStyle name="Normal 6 2 13 3 2 2 2 3 3 2" xfId="11159" xr:uid="{00000000-0005-0000-0000-0000922B0000}"/>
    <cellStyle name="Normal 6 2 13 3 2 2 2 3 4" xfId="11160" xr:uid="{00000000-0005-0000-0000-0000932B0000}"/>
    <cellStyle name="Normal 6 2 13 3 2 2 2 4" xfId="11161" xr:uid="{00000000-0005-0000-0000-0000942B0000}"/>
    <cellStyle name="Normal 6 2 13 3 2 2 2 4 2" xfId="11162" xr:uid="{00000000-0005-0000-0000-0000952B0000}"/>
    <cellStyle name="Normal 6 2 13 3 2 2 2 4 2 2" xfId="11163" xr:uid="{00000000-0005-0000-0000-0000962B0000}"/>
    <cellStyle name="Normal 6 2 13 3 2 2 2 4 3" xfId="11164" xr:uid="{00000000-0005-0000-0000-0000972B0000}"/>
    <cellStyle name="Normal 6 2 13 3 2 2 2 5" xfId="11165" xr:uid="{00000000-0005-0000-0000-0000982B0000}"/>
    <cellStyle name="Normal 6 2 13 3 2 2 2 5 2" xfId="11166" xr:uid="{00000000-0005-0000-0000-0000992B0000}"/>
    <cellStyle name="Normal 6 2 13 3 2 2 2 6" xfId="11167" xr:uid="{00000000-0005-0000-0000-00009A2B0000}"/>
    <cellStyle name="Normal 6 2 13 3 2 2 3" xfId="11168" xr:uid="{00000000-0005-0000-0000-00009B2B0000}"/>
    <cellStyle name="Normal 6 2 13 3 2 2 3 2" xfId="11169" xr:uid="{00000000-0005-0000-0000-00009C2B0000}"/>
    <cellStyle name="Normal 6 2 13 3 2 2 3 2 2" xfId="11170" xr:uid="{00000000-0005-0000-0000-00009D2B0000}"/>
    <cellStyle name="Normal 6 2 13 3 2 2 3 2 2 2" xfId="11171" xr:uid="{00000000-0005-0000-0000-00009E2B0000}"/>
    <cellStyle name="Normal 6 2 13 3 2 2 3 2 3" xfId="11172" xr:uid="{00000000-0005-0000-0000-00009F2B0000}"/>
    <cellStyle name="Normal 6 2 13 3 2 2 3 3" xfId="11173" xr:uid="{00000000-0005-0000-0000-0000A02B0000}"/>
    <cellStyle name="Normal 6 2 13 3 2 2 3 3 2" xfId="11174" xr:uid="{00000000-0005-0000-0000-0000A12B0000}"/>
    <cellStyle name="Normal 6 2 13 3 2 2 3 4" xfId="11175" xr:uid="{00000000-0005-0000-0000-0000A22B0000}"/>
    <cellStyle name="Normal 6 2 13 3 2 2 4" xfId="11176" xr:uid="{00000000-0005-0000-0000-0000A32B0000}"/>
    <cellStyle name="Normal 6 2 13 3 2 2 4 2" xfId="11177" xr:uid="{00000000-0005-0000-0000-0000A42B0000}"/>
    <cellStyle name="Normal 6 2 13 3 2 2 4 2 2" xfId="11178" xr:uid="{00000000-0005-0000-0000-0000A52B0000}"/>
    <cellStyle name="Normal 6 2 13 3 2 2 4 2 2 2" xfId="11179" xr:uid="{00000000-0005-0000-0000-0000A62B0000}"/>
    <cellStyle name="Normal 6 2 13 3 2 2 4 2 3" xfId="11180" xr:uid="{00000000-0005-0000-0000-0000A72B0000}"/>
    <cellStyle name="Normal 6 2 13 3 2 2 4 3" xfId="11181" xr:uid="{00000000-0005-0000-0000-0000A82B0000}"/>
    <cellStyle name="Normal 6 2 13 3 2 2 4 3 2" xfId="11182" xr:uid="{00000000-0005-0000-0000-0000A92B0000}"/>
    <cellStyle name="Normal 6 2 13 3 2 2 4 4" xfId="11183" xr:uid="{00000000-0005-0000-0000-0000AA2B0000}"/>
    <cellStyle name="Normal 6 2 13 3 2 2 5" xfId="11184" xr:uid="{00000000-0005-0000-0000-0000AB2B0000}"/>
    <cellStyle name="Normal 6 2 13 3 2 2 5 2" xfId="11185" xr:uid="{00000000-0005-0000-0000-0000AC2B0000}"/>
    <cellStyle name="Normal 6 2 13 3 2 2 5 2 2" xfId="11186" xr:uid="{00000000-0005-0000-0000-0000AD2B0000}"/>
    <cellStyle name="Normal 6 2 13 3 2 2 5 3" xfId="11187" xr:uid="{00000000-0005-0000-0000-0000AE2B0000}"/>
    <cellStyle name="Normal 6 2 13 3 2 2 6" xfId="11188" xr:uid="{00000000-0005-0000-0000-0000AF2B0000}"/>
    <cellStyle name="Normal 6 2 13 3 2 2 6 2" xfId="11189" xr:uid="{00000000-0005-0000-0000-0000B02B0000}"/>
    <cellStyle name="Normal 6 2 13 3 2 2 7" xfId="11190" xr:uid="{00000000-0005-0000-0000-0000B12B0000}"/>
    <cellStyle name="Normal 6 2 13 3 2 3" xfId="11191" xr:uid="{00000000-0005-0000-0000-0000B22B0000}"/>
    <cellStyle name="Normal 6 2 13 3 2 3 2" xfId="11192" xr:uid="{00000000-0005-0000-0000-0000B32B0000}"/>
    <cellStyle name="Normal 6 2 13 3 2 3 2 2" xfId="11193" xr:uid="{00000000-0005-0000-0000-0000B42B0000}"/>
    <cellStyle name="Normal 6 2 13 3 2 3 2 2 2" xfId="11194" xr:uid="{00000000-0005-0000-0000-0000B52B0000}"/>
    <cellStyle name="Normal 6 2 13 3 2 3 2 2 2 2" xfId="11195" xr:uid="{00000000-0005-0000-0000-0000B62B0000}"/>
    <cellStyle name="Normal 6 2 13 3 2 3 2 2 3" xfId="11196" xr:uid="{00000000-0005-0000-0000-0000B72B0000}"/>
    <cellStyle name="Normal 6 2 13 3 2 3 2 3" xfId="11197" xr:uid="{00000000-0005-0000-0000-0000B82B0000}"/>
    <cellStyle name="Normal 6 2 13 3 2 3 2 3 2" xfId="11198" xr:uid="{00000000-0005-0000-0000-0000B92B0000}"/>
    <cellStyle name="Normal 6 2 13 3 2 3 2 4" xfId="11199" xr:uid="{00000000-0005-0000-0000-0000BA2B0000}"/>
    <cellStyle name="Normal 6 2 13 3 2 3 3" xfId="11200" xr:uid="{00000000-0005-0000-0000-0000BB2B0000}"/>
    <cellStyle name="Normal 6 2 13 3 2 3 3 2" xfId="11201" xr:uid="{00000000-0005-0000-0000-0000BC2B0000}"/>
    <cellStyle name="Normal 6 2 13 3 2 3 3 2 2" xfId="11202" xr:uid="{00000000-0005-0000-0000-0000BD2B0000}"/>
    <cellStyle name="Normal 6 2 13 3 2 3 3 2 2 2" xfId="11203" xr:uid="{00000000-0005-0000-0000-0000BE2B0000}"/>
    <cellStyle name="Normal 6 2 13 3 2 3 3 2 3" xfId="11204" xr:uid="{00000000-0005-0000-0000-0000BF2B0000}"/>
    <cellStyle name="Normal 6 2 13 3 2 3 3 3" xfId="11205" xr:uid="{00000000-0005-0000-0000-0000C02B0000}"/>
    <cellStyle name="Normal 6 2 13 3 2 3 3 3 2" xfId="11206" xr:uid="{00000000-0005-0000-0000-0000C12B0000}"/>
    <cellStyle name="Normal 6 2 13 3 2 3 3 4" xfId="11207" xr:uid="{00000000-0005-0000-0000-0000C22B0000}"/>
    <cellStyle name="Normal 6 2 13 3 2 3 4" xfId="11208" xr:uid="{00000000-0005-0000-0000-0000C32B0000}"/>
    <cellStyle name="Normal 6 2 13 3 2 3 4 2" xfId="11209" xr:uid="{00000000-0005-0000-0000-0000C42B0000}"/>
    <cellStyle name="Normal 6 2 13 3 2 3 4 2 2" xfId="11210" xr:uid="{00000000-0005-0000-0000-0000C52B0000}"/>
    <cellStyle name="Normal 6 2 13 3 2 3 4 3" xfId="11211" xr:uid="{00000000-0005-0000-0000-0000C62B0000}"/>
    <cellStyle name="Normal 6 2 13 3 2 3 5" xfId="11212" xr:uid="{00000000-0005-0000-0000-0000C72B0000}"/>
    <cellStyle name="Normal 6 2 13 3 2 3 5 2" xfId="11213" xr:uid="{00000000-0005-0000-0000-0000C82B0000}"/>
    <cellStyle name="Normal 6 2 13 3 2 3 6" xfId="11214" xr:uid="{00000000-0005-0000-0000-0000C92B0000}"/>
    <cellStyle name="Normal 6 2 13 3 2 4" xfId="11215" xr:uid="{00000000-0005-0000-0000-0000CA2B0000}"/>
    <cellStyle name="Normal 6 2 13 3 2 4 2" xfId="11216" xr:uid="{00000000-0005-0000-0000-0000CB2B0000}"/>
    <cellStyle name="Normal 6 2 13 3 2 4 2 2" xfId="11217" xr:uid="{00000000-0005-0000-0000-0000CC2B0000}"/>
    <cellStyle name="Normal 6 2 13 3 2 4 2 2 2" xfId="11218" xr:uid="{00000000-0005-0000-0000-0000CD2B0000}"/>
    <cellStyle name="Normal 6 2 13 3 2 4 2 3" xfId="11219" xr:uid="{00000000-0005-0000-0000-0000CE2B0000}"/>
    <cellStyle name="Normal 6 2 13 3 2 4 3" xfId="11220" xr:uid="{00000000-0005-0000-0000-0000CF2B0000}"/>
    <cellStyle name="Normal 6 2 13 3 2 4 3 2" xfId="11221" xr:uid="{00000000-0005-0000-0000-0000D02B0000}"/>
    <cellStyle name="Normal 6 2 13 3 2 4 4" xfId="11222" xr:uid="{00000000-0005-0000-0000-0000D12B0000}"/>
    <cellStyle name="Normal 6 2 13 3 2 5" xfId="11223" xr:uid="{00000000-0005-0000-0000-0000D22B0000}"/>
    <cellStyle name="Normal 6 2 13 3 2 5 2" xfId="11224" xr:uid="{00000000-0005-0000-0000-0000D32B0000}"/>
    <cellStyle name="Normal 6 2 13 3 2 5 2 2" xfId="11225" xr:uid="{00000000-0005-0000-0000-0000D42B0000}"/>
    <cellStyle name="Normal 6 2 13 3 2 5 2 2 2" xfId="11226" xr:uid="{00000000-0005-0000-0000-0000D52B0000}"/>
    <cellStyle name="Normal 6 2 13 3 2 5 2 3" xfId="11227" xr:uid="{00000000-0005-0000-0000-0000D62B0000}"/>
    <cellStyle name="Normal 6 2 13 3 2 5 3" xfId="11228" xr:uid="{00000000-0005-0000-0000-0000D72B0000}"/>
    <cellStyle name="Normal 6 2 13 3 2 5 3 2" xfId="11229" xr:uid="{00000000-0005-0000-0000-0000D82B0000}"/>
    <cellStyle name="Normal 6 2 13 3 2 5 4" xfId="11230" xr:uid="{00000000-0005-0000-0000-0000D92B0000}"/>
    <cellStyle name="Normal 6 2 13 3 2 6" xfId="11231" xr:uid="{00000000-0005-0000-0000-0000DA2B0000}"/>
    <cellStyle name="Normal 6 2 13 3 2 6 2" xfId="11232" xr:uid="{00000000-0005-0000-0000-0000DB2B0000}"/>
    <cellStyle name="Normal 6 2 13 3 2 6 2 2" xfId="11233" xr:uid="{00000000-0005-0000-0000-0000DC2B0000}"/>
    <cellStyle name="Normal 6 2 13 3 2 6 3" xfId="11234" xr:uid="{00000000-0005-0000-0000-0000DD2B0000}"/>
    <cellStyle name="Normal 6 2 13 3 2 7" xfId="11235" xr:uid="{00000000-0005-0000-0000-0000DE2B0000}"/>
    <cellStyle name="Normal 6 2 13 3 2 7 2" xfId="11236" xr:uid="{00000000-0005-0000-0000-0000DF2B0000}"/>
    <cellStyle name="Normal 6 2 13 3 2 8" xfId="11237" xr:uid="{00000000-0005-0000-0000-0000E02B0000}"/>
    <cellStyle name="Normal 6 2 13 3 3" xfId="11238" xr:uid="{00000000-0005-0000-0000-0000E12B0000}"/>
    <cellStyle name="Normal 6 2 13 3 3 2" xfId="11239" xr:uid="{00000000-0005-0000-0000-0000E22B0000}"/>
    <cellStyle name="Normal 6 2 13 3 3 2 2" xfId="11240" xr:uid="{00000000-0005-0000-0000-0000E32B0000}"/>
    <cellStyle name="Normal 6 2 13 3 3 2 2 2" xfId="11241" xr:uid="{00000000-0005-0000-0000-0000E42B0000}"/>
    <cellStyle name="Normal 6 2 13 3 3 2 2 2 2" xfId="11242" xr:uid="{00000000-0005-0000-0000-0000E52B0000}"/>
    <cellStyle name="Normal 6 2 13 3 3 2 2 2 2 2" xfId="11243" xr:uid="{00000000-0005-0000-0000-0000E62B0000}"/>
    <cellStyle name="Normal 6 2 13 3 3 2 2 2 3" xfId="11244" xr:uid="{00000000-0005-0000-0000-0000E72B0000}"/>
    <cellStyle name="Normal 6 2 13 3 3 2 2 3" xfId="11245" xr:uid="{00000000-0005-0000-0000-0000E82B0000}"/>
    <cellStyle name="Normal 6 2 13 3 3 2 2 3 2" xfId="11246" xr:uid="{00000000-0005-0000-0000-0000E92B0000}"/>
    <cellStyle name="Normal 6 2 13 3 3 2 2 4" xfId="11247" xr:uid="{00000000-0005-0000-0000-0000EA2B0000}"/>
    <cellStyle name="Normal 6 2 13 3 3 2 3" xfId="11248" xr:uid="{00000000-0005-0000-0000-0000EB2B0000}"/>
    <cellStyle name="Normal 6 2 13 3 3 2 3 2" xfId="11249" xr:uid="{00000000-0005-0000-0000-0000EC2B0000}"/>
    <cellStyle name="Normal 6 2 13 3 3 2 3 2 2" xfId="11250" xr:uid="{00000000-0005-0000-0000-0000ED2B0000}"/>
    <cellStyle name="Normal 6 2 13 3 3 2 3 2 2 2" xfId="11251" xr:uid="{00000000-0005-0000-0000-0000EE2B0000}"/>
    <cellStyle name="Normal 6 2 13 3 3 2 3 2 3" xfId="11252" xr:uid="{00000000-0005-0000-0000-0000EF2B0000}"/>
    <cellStyle name="Normal 6 2 13 3 3 2 3 3" xfId="11253" xr:uid="{00000000-0005-0000-0000-0000F02B0000}"/>
    <cellStyle name="Normal 6 2 13 3 3 2 3 3 2" xfId="11254" xr:uid="{00000000-0005-0000-0000-0000F12B0000}"/>
    <cellStyle name="Normal 6 2 13 3 3 2 3 4" xfId="11255" xr:uid="{00000000-0005-0000-0000-0000F22B0000}"/>
    <cellStyle name="Normal 6 2 13 3 3 2 4" xfId="11256" xr:uid="{00000000-0005-0000-0000-0000F32B0000}"/>
    <cellStyle name="Normal 6 2 13 3 3 2 4 2" xfId="11257" xr:uid="{00000000-0005-0000-0000-0000F42B0000}"/>
    <cellStyle name="Normal 6 2 13 3 3 2 4 2 2" xfId="11258" xr:uid="{00000000-0005-0000-0000-0000F52B0000}"/>
    <cellStyle name="Normal 6 2 13 3 3 2 4 3" xfId="11259" xr:uid="{00000000-0005-0000-0000-0000F62B0000}"/>
    <cellStyle name="Normal 6 2 13 3 3 2 5" xfId="11260" xr:uid="{00000000-0005-0000-0000-0000F72B0000}"/>
    <cellStyle name="Normal 6 2 13 3 3 2 5 2" xfId="11261" xr:uid="{00000000-0005-0000-0000-0000F82B0000}"/>
    <cellStyle name="Normal 6 2 13 3 3 2 6" xfId="11262" xr:uid="{00000000-0005-0000-0000-0000F92B0000}"/>
    <cellStyle name="Normal 6 2 13 3 3 3" xfId="11263" xr:uid="{00000000-0005-0000-0000-0000FA2B0000}"/>
    <cellStyle name="Normal 6 2 13 3 3 3 2" xfId="11264" xr:uid="{00000000-0005-0000-0000-0000FB2B0000}"/>
    <cellStyle name="Normal 6 2 13 3 3 3 2 2" xfId="11265" xr:uid="{00000000-0005-0000-0000-0000FC2B0000}"/>
    <cellStyle name="Normal 6 2 13 3 3 3 2 2 2" xfId="11266" xr:uid="{00000000-0005-0000-0000-0000FD2B0000}"/>
    <cellStyle name="Normal 6 2 13 3 3 3 2 3" xfId="11267" xr:uid="{00000000-0005-0000-0000-0000FE2B0000}"/>
    <cellStyle name="Normal 6 2 13 3 3 3 3" xfId="11268" xr:uid="{00000000-0005-0000-0000-0000FF2B0000}"/>
    <cellStyle name="Normal 6 2 13 3 3 3 3 2" xfId="11269" xr:uid="{00000000-0005-0000-0000-0000002C0000}"/>
    <cellStyle name="Normal 6 2 13 3 3 3 4" xfId="11270" xr:uid="{00000000-0005-0000-0000-0000012C0000}"/>
    <cellStyle name="Normal 6 2 13 3 3 4" xfId="11271" xr:uid="{00000000-0005-0000-0000-0000022C0000}"/>
    <cellStyle name="Normal 6 2 13 3 3 4 2" xfId="11272" xr:uid="{00000000-0005-0000-0000-0000032C0000}"/>
    <cellStyle name="Normal 6 2 13 3 3 4 2 2" xfId="11273" xr:uid="{00000000-0005-0000-0000-0000042C0000}"/>
    <cellStyle name="Normal 6 2 13 3 3 4 2 2 2" xfId="11274" xr:uid="{00000000-0005-0000-0000-0000052C0000}"/>
    <cellStyle name="Normal 6 2 13 3 3 4 2 3" xfId="11275" xr:uid="{00000000-0005-0000-0000-0000062C0000}"/>
    <cellStyle name="Normal 6 2 13 3 3 4 3" xfId="11276" xr:uid="{00000000-0005-0000-0000-0000072C0000}"/>
    <cellStyle name="Normal 6 2 13 3 3 4 3 2" xfId="11277" xr:uid="{00000000-0005-0000-0000-0000082C0000}"/>
    <cellStyle name="Normal 6 2 13 3 3 4 4" xfId="11278" xr:uid="{00000000-0005-0000-0000-0000092C0000}"/>
    <cellStyle name="Normal 6 2 13 3 3 5" xfId="11279" xr:uid="{00000000-0005-0000-0000-00000A2C0000}"/>
    <cellStyle name="Normal 6 2 13 3 3 5 2" xfId="11280" xr:uid="{00000000-0005-0000-0000-00000B2C0000}"/>
    <cellStyle name="Normal 6 2 13 3 3 5 2 2" xfId="11281" xr:uid="{00000000-0005-0000-0000-00000C2C0000}"/>
    <cellStyle name="Normal 6 2 13 3 3 5 3" xfId="11282" xr:uid="{00000000-0005-0000-0000-00000D2C0000}"/>
    <cellStyle name="Normal 6 2 13 3 3 6" xfId="11283" xr:uid="{00000000-0005-0000-0000-00000E2C0000}"/>
    <cellStyle name="Normal 6 2 13 3 3 6 2" xfId="11284" xr:uid="{00000000-0005-0000-0000-00000F2C0000}"/>
    <cellStyle name="Normal 6 2 13 3 3 7" xfId="11285" xr:uid="{00000000-0005-0000-0000-0000102C0000}"/>
    <cellStyle name="Normal 6 2 13 3 4" xfId="11286" xr:uid="{00000000-0005-0000-0000-0000112C0000}"/>
    <cellStyle name="Normal 6 2 13 3 4 2" xfId="11287" xr:uid="{00000000-0005-0000-0000-0000122C0000}"/>
    <cellStyle name="Normal 6 2 13 3 4 2 2" xfId="11288" xr:uid="{00000000-0005-0000-0000-0000132C0000}"/>
    <cellStyle name="Normal 6 2 13 3 4 2 2 2" xfId="11289" xr:uid="{00000000-0005-0000-0000-0000142C0000}"/>
    <cellStyle name="Normal 6 2 13 3 4 2 2 2 2" xfId="11290" xr:uid="{00000000-0005-0000-0000-0000152C0000}"/>
    <cellStyle name="Normal 6 2 13 3 4 2 2 3" xfId="11291" xr:uid="{00000000-0005-0000-0000-0000162C0000}"/>
    <cellStyle name="Normal 6 2 13 3 4 2 3" xfId="11292" xr:uid="{00000000-0005-0000-0000-0000172C0000}"/>
    <cellStyle name="Normal 6 2 13 3 4 2 3 2" xfId="11293" xr:uid="{00000000-0005-0000-0000-0000182C0000}"/>
    <cellStyle name="Normal 6 2 13 3 4 2 4" xfId="11294" xr:uid="{00000000-0005-0000-0000-0000192C0000}"/>
    <cellStyle name="Normal 6 2 13 3 4 3" xfId="11295" xr:uid="{00000000-0005-0000-0000-00001A2C0000}"/>
    <cellStyle name="Normal 6 2 13 3 4 3 2" xfId="11296" xr:uid="{00000000-0005-0000-0000-00001B2C0000}"/>
    <cellStyle name="Normal 6 2 13 3 4 3 2 2" xfId="11297" xr:uid="{00000000-0005-0000-0000-00001C2C0000}"/>
    <cellStyle name="Normal 6 2 13 3 4 3 2 2 2" xfId="11298" xr:uid="{00000000-0005-0000-0000-00001D2C0000}"/>
    <cellStyle name="Normal 6 2 13 3 4 3 2 3" xfId="11299" xr:uid="{00000000-0005-0000-0000-00001E2C0000}"/>
    <cellStyle name="Normal 6 2 13 3 4 3 3" xfId="11300" xr:uid="{00000000-0005-0000-0000-00001F2C0000}"/>
    <cellStyle name="Normal 6 2 13 3 4 3 3 2" xfId="11301" xr:uid="{00000000-0005-0000-0000-0000202C0000}"/>
    <cellStyle name="Normal 6 2 13 3 4 3 4" xfId="11302" xr:uid="{00000000-0005-0000-0000-0000212C0000}"/>
    <cellStyle name="Normal 6 2 13 3 4 4" xfId="11303" xr:uid="{00000000-0005-0000-0000-0000222C0000}"/>
    <cellStyle name="Normal 6 2 13 3 4 4 2" xfId="11304" xr:uid="{00000000-0005-0000-0000-0000232C0000}"/>
    <cellStyle name="Normal 6 2 13 3 4 4 2 2" xfId="11305" xr:uid="{00000000-0005-0000-0000-0000242C0000}"/>
    <cellStyle name="Normal 6 2 13 3 4 4 3" xfId="11306" xr:uid="{00000000-0005-0000-0000-0000252C0000}"/>
    <cellStyle name="Normal 6 2 13 3 4 5" xfId="11307" xr:uid="{00000000-0005-0000-0000-0000262C0000}"/>
    <cellStyle name="Normal 6 2 13 3 4 5 2" xfId="11308" xr:uid="{00000000-0005-0000-0000-0000272C0000}"/>
    <cellStyle name="Normal 6 2 13 3 4 6" xfId="11309" xr:uid="{00000000-0005-0000-0000-0000282C0000}"/>
    <cellStyle name="Normal 6 2 13 3 5" xfId="11310" xr:uid="{00000000-0005-0000-0000-0000292C0000}"/>
    <cellStyle name="Normal 6 2 13 3 5 2" xfId="11311" xr:uid="{00000000-0005-0000-0000-00002A2C0000}"/>
    <cellStyle name="Normal 6 2 13 3 5 2 2" xfId="11312" xr:uid="{00000000-0005-0000-0000-00002B2C0000}"/>
    <cellStyle name="Normal 6 2 13 3 5 2 2 2" xfId="11313" xr:uid="{00000000-0005-0000-0000-00002C2C0000}"/>
    <cellStyle name="Normal 6 2 13 3 5 2 3" xfId="11314" xr:uid="{00000000-0005-0000-0000-00002D2C0000}"/>
    <cellStyle name="Normal 6 2 13 3 5 3" xfId="11315" xr:uid="{00000000-0005-0000-0000-00002E2C0000}"/>
    <cellStyle name="Normal 6 2 13 3 5 3 2" xfId="11316" xr:uid="{00000000-0005-0000-0000-00002F2C0000}"/>
    <cellStyle name="Normal 6 2 13 3 5 4" xfId="11317" xr:uid="{00000000-0005-0000-0000-0000302C0000}"/>
    <cellStyle name="Normal 6 2 13 3 6" xfId="11318" xr:uid="{00000000-0005-0000-0000-0000312C0000}"/>
    <cellStyle name="Normal 6 2 13 3 6 2" xfId="11319" xr:uid="{00000000-0005-0000-0000-0000322C0000}"/>
    <cellStyle name="Normal 6 2 13 3 6 2 2" xfId="11320" xr:uid="{00000000-0005-0000-0000-0000332C0000}"/>
    <cellStyle name="Normal 6 2 13 3 6 2 2 2" xfId="11321" xr:uid="{00000000-0005-0000-0000-0000342C0000}"/>
    <cellStyle name="Normal 6 2 13 3 6 2 3" xfId="11322" xr:uid="{00000000-0005-0000-0000-0000352C0000}"/>
    <cellStyle name="Normal 6 2 13 3 6 3" xfId="11323" xr:uid="{00000000-0005-0000-0000-0000362C0000}"/>
    <cellStyle name="Normal 6 2 13 3 6 3 2" xfId="11324" xr:uid="{00000000-0005-0000-0000-0000372C0000}"/>
    <cellStyle name="Normal 6 2 13 3 6 4" xfId="11325" xr:uid="{00000000-0005-0000-0000-0000382C0000}"/>
    <cellStyle name="Normal 6 2 13 3 7" xfId="11326" xr:uid="{00000000-0005-0000-0000-0000392C0000}"/>
    <cellStyle name="Normal 6 2 13 3 7 2" xfId="11327" xr:uid="{00000000-0005-0000-0000-00003A2C0000}"/>
    <cellStyle name="Normal 6 2 13 3 7 2 2" xfId="11328" xr:uid="{00000000-0005-0000-0000-00003B2C0000}"/>
    <cellStyle name="Normal 6 2 13 3 7 3" xfId="11329" xr:uid="{00000000-0005-0000-0000-00003C2C0000}"/>
    <cellStyle name="Normal 6 2 13 3 8" xfId="11330" xr:uid="{00000000-0005-0000-0000-00003D2C0000}"/>
    <cellStyle name="Normal 6 2 13 3 8 2" xfId="11331" xr:uid="{00000000-0005-0000-0000-00003E2C0000}"/>
    <cellStyle name="Normal 6 2 13 3 9" xfId="11332" xr:uid="{00000000-0005-0000-0000-00003F2C0000}"/>
    <cellStyle name="Normal 6 2 13 4" xfId="11333" xr:uid="{00000000-0005-0000-0000-0000402C0000}"/>
    <cellStyle name="Normal 6 2 13 4 2" xfId="11334" xr:uid="{00000000-0005-0000-0000-0000412C0000}"/>
    <cellStyle name="Normal 6 2 13 4 2 2" xfId="11335" xr:uid="{00000000-0005-0000-0000-0000422C0000}"/>
    <cellStyle name="Normal 6 2 13 4 2 2 2" xfId="11336" xr:uid="{00000000-0005-0000-0000-0000432C0000}"/>
    <cellStyle name="Normal 6 2 13 4 2 2 2 2" xfId="11337" xr:uid="{00000000-0005-0000-0000-0000442C0000}"/>
    <cellStyle name="Normal 6 2 13 4 2 2 2 2 2" xfId="11338" xr:uid="{00000000-0005-0000-0000-0000452C0000}"/>
    <cellStyle name="Normal 6 2 13 4 2 2 2 2 2 2" xfId="11339" xr:uid="{00000000-0005-0000-0000-0000462C0000}"/>
    <cellStyle name="Normal 6 2 13 4 2 2 2 2 2 2 2" xfId="11340" xr:uid="{00000000-0005-0000-0000-0000472C0000}"/>
    <cellStyle name="Normal 6 2 13 4 2 2 2 2 2 3" xfId="11341" xr:uid="{00000000-0005-0000-0000-0000482C0000}"/>
    <cellStyle name="Normal 6 2 13 4 2 2 2 2 3" xfId="11342" xr:uid="{00000000-0005-0000-0000-0000492C0000}"/>
    <cellStyle name="Normal 6 2 13 4 2 2 2 2 3 2" xfId="11343" xr:uid="{00000000-0005-0000-0000-00004A2C0000}"/>
    <cellStyle name="Normal 6 2 13 4 2 2 2 2 4" xfId="11344" xr:uid="{00000000-0005-0000-0000-00004B2C0000}"/>
    <cellStyle name="Normal 6 2 13 4 2 2 2 3" xfId="11345" xr:uid="{00000000-0005-0000-0000-00004C2C0000}"/>
    <cellStyle name="Normal 6 2 13 4 2 2 2 3 2" xfId="11346" xr:uid="{00000000-0005-0000-0000-00004D2C0000}"/>
    <cellStyle name="Normal 6 2 13 4 2 2 2 3 2 2" xfId="11347" xr:uid="{00000000-0005-0000-0000-00004E2C0000}"/>
    <cellStyle name="Normal 6 2 13 4 2 2 2 3 2 2 2" xfId="11348" xr:uid="{00000000-0005-0000-0000-00004F2C0000}"/>
    <cellStyle name="Normal 6 2 13 4 2 2 2 3 2 3" xfId="11349" xr:uid="{00000000-0005-0000-0000-0000502C0000}"/>
    <cellStyle name="Normal 6 2 13 4 2 2 2 3 3" xfId="11350" xr:uid="{00000000-0005-0000-0000-0000512C0000}"/>
    <cellStyle name="Normal 6 2 13 4 2 2 2 3 3 2" xfId="11351" xr:uid="{00000000-0005-0000-0000-0000522C0000}"/>
    <cellStyle name="Normal 6 2 13 4 2 2 2 3 4" xfId="11352" xr:uid="{00000000-0005-0000-0000-0000532C0000}"/>
    <cellStyle name="Normal 6 2 13 4 2 2 2 4" xfId="11353" xr:uid="{00000000-0005-0000-0000-0000542C0000}"/>
    <cellStyle name="Normal 6 2 13 4 2 2 2 4 2" xfId="11354" xr:uid="{00000000-0005-0000-0000-0000552C0000}"/>
    <cellStyle name="Normal 6 2 13 4 2 2 2 4 2 2" xfId="11355" xr:uid="{00000000-0005-0000-0000-0000562C0000}"/>
    <cellStyle name="Normal 6 2 13 4 2 2 2 4 3" xfId="11356" xr:uid="{00000000-0005-0000-0000-0000572C0000}"/>
    <cellStyle name="Normal 6 2 13 4 2 2 2 5" xfId="11357" xr:uid="{00000000-0005-0000-0000-0000582C0000}"/>
    <cellStyle name="Normal 6 2 13 4 2 2 2 5 2" xfId="11358" xr:uid="{00000000-0005-0000-0000-0000592C0000}"/>
    <cellStyle name="Normal 6 2 13 4 2 2 2 6" xfId="11359" xr:uid="{00000000-0005-0000-0000-00005A2C0000}"/>
    <cellStyle name="Normal 6 2 13 4 2 2 3" xfId="11360" xr:uid="{00000000-0005-0000-0000-00005B2C0000}"/>
    <cellStyle name="Normal 6 2 13 4 2 2 3 2" xfId="11361" xr:uid="{00000000-0005-0000-0000-00005C2C0000}"/>
    <cellStyle name="Normal 6 2 13 4 2 2 3 2 2" xfId="11362" xr:uid="{00000000-0005-0000-0000-00005D2C0000}"/>
    <cellStyle name="Normal 6 2 13 4 2 2 3 2 2 2" xfId="11363" xr:uid="{00000000-0005-0000-0000-00005E2C0000}"/>
    <cellStyle name="Normal 6 2 13 4 2 2 3 2 3" xfId="11364" xr:uid="{00000000-0005-0000-0000-00005F2C0000}"/>
    <cellStyle name="Normal 6 2 13 4 2 2 3 3" xfId="11365" xr:uid="{00000000-0005-0000-0000-0000602C0000}"/>
    <cellStyle name="Normal 6 2 13 4 2 2 3 3 2" xfId="11366" xr:uid="{00000000-0005-0000-0000-0000612C0000}"/>
    <cellStyle name="Normal 6 2 13 4 2 2 3 4" xfId="11367" xr:uid="{00000000-0005-0000-0000-0000622C0000}"/>
    <cellStyle name="Normal 6 2 13 4 2 2 4" xfId="11368" xr:uid="{00000000-0005-0000-0000-0000632C0000}"/>
    <cellStyle name="Normal 6 2 13 4 2 2 4 2" xfId="11369" xr:uid="{00000000-0005-0000-0000-0000642C0000}"/>
    <cellStyle name="Normal 6 2 13 4 2 2 4 2 2" xfId="11370" xr:uid="{00000000-0005-0000-0000-0000652C0000}"/>
    <cellStyle name="Normal 6 2 13 4 2 2 4 2 2 2" xfId="11371" xr:uid="{00000000-0005-0000-0000-0000662C0000}"/>
    <cellStyle name="Normal 6 2 13 4 2 2 4 2 3" xfId="11372" xr:uid="{00000000-0005-0000-0000-0000672C0000}"/>
    <cellStyle name="Normal 6 2 13 4 2 2 4 3" xfId="11373" xr:uid="{00000000-0005-0000-0000-0000682C0000}"/>
    <cellStyle name="Normal 6 2 13 4 2 2 4 3 2" xfId="11374" xr:uid="{00000000-0005-0000-0000-0000692C0000}"/>
    <cellStyle name="Normal 6 2 13 4 2 2 4 4" xfId="11375" xr:uid="{00000000-0005-0000-0000-00006A2C0000}"/>
    <cellStyle name="Normal 6 2 13 4 2 2 5" xfId="11376" xr:uid="{00000000-0005-0000-0000-00006B2C0000}"/>
    <cellStyle name="Normal 6 2 13 4 2 2 5 2" xfId="11377" xr:uid="{00000000-0005-0000-0000-00006C2C0000}"/>
    <cellStyle name="Normal 6 2 13 4 2 2 5 2 2" xfId="11378" xr:uid="{00000000-0005-0000-0000-00006D2C0000}"/>
    <cellStyle name="Normal 6 2 13 4 2 2 5 3" xfId="11379" xr:uid="{00000000-0005-0000-0000-00006E2C0000}"/>
    <cellStyle name="Normal 6 2 13 4 2 2 6" xfId="11380" xr:uid="{00000000-0005-0000-0000-00006F2C0000}"/>
    <cellStyle name="Normal 6 2 13 4 2 2 6 2" xfId="11381" xr:uid="{00000000-0005-0000-0000-0000702C0000}"/>
    <cellStyle name="Normal 6 2 13 4 2 2 7" xfId="11382" xr:uid="{00000000-0005-0000-0000-0000712C0000}"/>
    <cellStyle name="Normal 6 2 13 4 2 3" xfId="11383" xr:uid="{00000000-0005-0000-0000-0000722C0000}"/>
    <cellStyle name="Normal 6 2 13 4 2 3 2" xfId="11384" xr:uid="{00000000-0005-0000-0000-0000732C0000}"/>
    <cellStyle name="Normal 6 2 13 4 2 3 2 2" xfId="11385" xr:uid="{00000000-0005-0000-0000-0000742C0000}"/>
    <cellStyle name="Normal 6 2 13 4 2 3 2 2 2" xfId="11386" xr:uid="{00000000-0005-0000-0000-0000752C0000}"/>
    <cellStyle name="Normal 6 2 13 4 2 3 2 2 2 2" xfId="11387" xr:uid="{00000000-0005-0000-0000-0000762C0000}"/>
    <cellStyle name="Normal 6 2 13 4 2 3 2 2 3" xfId="11388" xr:uid="{00000000-0005-0000-0000-0000772C0000}"/>
    <cellStyle name="Normal 6 2 13 4 2 3 2 3" xfId="11389" xr:uid="{00000000-0005-0000-0000-0000782C0000}"/>
    <cellStyle name="Normal 6 2 13 4 2 3 2 3 2" xfId="11390" xr:uid="{00000000-0005-0000-0000-0000792C0000}"/>
    <cellStyle name="Normal 6 2 13 4 2 3 2 4" xfId="11391" xr:uid="{00000000-0005-0000-0000-00007A2C0000}"/>
    <cellStyle name="Normal 6 2 13 4 2 3 3" xfId="11392" xr:uid="{00000000-0005-0000-0000-00007B2C0000}"/>
    <cellStyle name="Normal 6 2 13 4 2 3 3 2" xfId="11393" xr:uid="{00000000-0005-0000-0000-00007C2C0000}"/>
    <cellStyle name="Normal 6 2 13 4 2 3 3 2 2" xfId="11394" xr:uid="{00000000-0005-0000-0000-00007D2C0000}"/>
    <cellStyle name="Normal 6 2 13 4 2 3 3 2 2 2" xfId="11395" xr:uid="{00000000-0005-0000-0000-00007E2C0000}"/>
    <cellStyle name="Normal 6 2 13 4 2 3 3 2 3" xfId="11396" xr:uid="{00000000-0005-0000-0000-00007F2C0000}"/>
    <cellStyle name="Normal 6 2 13 4 2 3 3 3" xfId="11397" xr:uid="{00000000-0005-0000-0000-0000802C0000}"/>
    <cellStyle name="Normal 6 2 13 4 2 3 3 3 2" xfId="11398" xr:uid="{00000000-0005-0000-0000-0000812C0000}"/>
    <cellStyle name="Normal 6 2 13 4 2 3 3 4" xfId="11399" xr:uid="{00000000-0005-0000-0000-0000822C0000}"/>
    <cellStyle name="Normal 6 2 13 4 2 3 4" xfId="11400" xr:uid="{00000000-0005-0000-0000-0000832C0000}"/>
    <cellStyle name="Normal 6 2 13 4 2 3 4 2" xfId="11401" xr:uid="{00000000-0005-0000-0000-0000842C0000}"/>
    <cellStyle name="Normal 6 2 13 4 2 3 4 2 2" xfId="11402" xr:uid="{00000000-0005-0000-0000-0000852C0000}"/>
    <cellStyle name="Normal 6 2 13 4 2 3 4 3" xfId="11403" xr:uid="{00000000-0005-0000-0000-0000862C0000}"/>
    <cellStyle name="Normal 6 2 13 4 2 3 5" xfId="11404" xr:uid="{00000000-0005-0000-0000-0000872C0000}"/>
    <cellStyle name="Normal 6 2 13 4 2 3 5 2" xfId="11405" xr:uid="{00000000-0005-0000-0000-0000882C0000}"/>
    <cellStyle name="Normal 6 2 13 4 2 3 6" xfId="11406" xr:uid="{00000000-0005-0000-0000-0000892C0000}"/>
    <cellStyle name="Normal 6 2 13 4 2 4" xfId="11407" xr:uid="{00000000-0005-0000-0000-00008A2C0000}"/>
    <cellStyle name="Normal 6 2 13 4 2 4 2" xfId="11408" xr:uid="{00000000-0005-0000-0000-00008B2C0000}"/>
    <cellStyle name="Normal 6 2 13 4 2 4 2 2" xfId="11409" xr:uid="{00000000-0005-0000-0000-00008C2C0000}"/>
    <cellStyle name="Normal 6 2 13 4 2 4 2 2 2" xfId="11410" xr:uid="{00000000-0005-0000-0000-00008D2C0000}"/>
    <cellStyle name="Normal 6 2 13 4 2 4 2 3" xfId="11411" xr:uid="{00000000-0005-0000-0000-00008E2C0000}"/>
    <cellStyle name="Normal 6 2 13 4 2 4 3" xfId="11412" xr:uid="{00000000-0005-0000-0000-00008F2C0000}"/>
    <cellStyle name="Normal 6 2 13 4 2 4 3 2" xfId="11413" xr:uid="{00000000-0005-0000-0000-0000902C0000}"/>
    <cellStyle name="Normal 6 2 13 4 2 4 4" xfId="11414" xr:uid="{00000000-0005-0000-0000-0000912C0000}"/>
    <cellStyle name="Normal 6 2 13 4 2 5" xfId="11415" xr:uid="{00000000-0005-0000-0000-0000922C0000}"/>
    <cellStyle name="Normal 6 2 13 4 2 5 2" xfId="11416" xr:uid="{00000000-0005-0000-0000-0000932C0000}"/>
    <cellStyle name="Normal 6 2 13 4 2 5 2 2" xfId="11417" xr:uid="{00000000-0005-0000-0000-0000942C0000}"/>
    <cellStyle name="Normal 6 2 13 4 2 5 2 2 2" xfId="11418" xr:uid="{00000000-0005-0000-0000-0000952C0000}"/>
    <cellStyle name="Normal 6 2 13 4 2 5 2 3" xfId="11419" xr:uid="{00000000-0005-0000-0000-0000962C0000}"/>
    <cellStyle name="Normal 6 2 13 4 2 5 3" xfId="11420" xr:uid="{00000000-0005-0000-0000-0000972C0000}"/>
    <cellStyle name="Normal 6 2 13 4 2 5 3 2" xfId="11421" xr:uid="{00000000-0005-0000-0000-0000982C0000}"/>
    <cellStyle name="Normal 6 2 13 4 2 5 4" xfId="11422" xr:uid="{00000000-0005-0000-0000-0000992C0000}"/>
    <cellStyle name="Normal 6 2 13 4 2 6" xfId="11423" xr:uid="{00000000-0005-0000-0000-00009A2C0000}"/>
    <cellStyle name="Normal 6 2 13 4 2 6 2" xfId="11424" xr:uid="{00000000-0005-0000-0000-00009B2C0000}"/>
    <cellStyle name="Normal 6 2 13 4 2 6 2 2" xfId="11425" xr:uid="{00000000-0005-0000-0000-00009C2C0000}"/>
    <cellStyle name="Normal 6 2 13 4 2 6 3" xfId="11426" xr:uid="{00000000-0005-0000-0000-00009D2C0000}"/>
    <cellStyle name="Normal 6 2 13 4 2 7" xfId="11427" xr:uid="{00000000-0005-0000-0000-00009E2C0000}"/>
    <cellStyle name="Normal 6 2 13 4 2 7 2" xfId="11428" xr:uid="{00000000-0005-0000-0000-00009F2C0000}"/>
    <cellStyle name="Normal 6 2 13 4 2 8" xfId="11429" xr:uid="{00000000-0005-0000-0000-0000A02C0000}"/>
    <cellStyle name="Normal 6 2 13 4 3" xfId="11430" xr:uid="{00000000-0005-0000-0000-0000A12C0000}"/>
    <cellStyle name="Normal 6 2 13 4 3 2" xfId="11431" xr:uid="{00000000-0005-0000-0000-0000A22C0000}"/>
    <cellStyle name="Normal 6 2 13 4 3 2 2" xfId="11432" xr:uid="{00000000-0005-0000-0000-0000A32C0000}"/>
    <cellStyle name="Normal 6 2 13 4 3 2 2 2" xfId="11433" xr:uid="{00000000-0005-0000-0000-0000A42C0000}"/>
    <cellStyle name="Normal 6 2 13 4 3 2 2 2 2" xfId="11434" xr:uid="{00000000-0005-0000-0000-0000A52C0000}"/>
    <cellStyle name="Normal 6 2 13 4 3 2 2 2 2 2" xfId="11435" xr:uid="{00000000-0005-0000-0000-0000A62C0000}"/>
    <cellStyle name="Normal 6 2 13 4 3 2 2 2 3" xfId="11436" xr:uid="{00000000-0005-0000-0000-0000A72C0000}"/>
    <cellStyle name="Normal 6 2 13 4 3 2 2 3" xfId="11437" xr:uid="{00000000-0005-0000-0000-0000A82C0000}"/>
    <cellStyle name="Normal 6 2 13 4 3 2 2 3 2" xfId="11438" xr:uid="{00000000-0005-0000-0000-0000A92C0000}"/>
    <cellStyle name="Normal 6 2 13 4 3 2 2 4" xfId="11439" xr:uid="{00000000-0005-0000-0000-0000AA2C0000}"/>
    <cellStyle name="Normal 6 2 13 4 3 2 3" xfId="11440" xr:uid="{00000000-0005-0000-0000-0000AB2C0000}"/>
    <cellStyle name="Normal 6 2 13 4 3 2 3 2" xfId="11441" xr:uid="{00000000-0005-0000-0000-0000AC2C0000}"/>
    <cellStyle name="Normal 6 2 13 4 3 2 3 2 2" xfId="11442" xr:uid="{00000000-0005-0000-0000-0000AD2C0000}"/>
    <cellStyle name="Normal 6 2 13 4 3 2 3 2 2 2" xfId="11443" xr:uid="{00000000-0005-0000-0000-0000AE2C0000}"/>
    <cellStyle name="Normal 6 2 13 4 3 2 3 2 3" xfId="11444" xr:uid="{00000000-0005-0000-0000-0000AF2C0000}"/>
    <cellStyle name="Normal 6 2 13 4 3 2 3 3" xfId="11445" xr:uid="{00000000-0005-0000-0000-0000B02C0000}"/>
    <cellStyle name="Normal 6 2 13 4 3 2 3 3 2" xfId="11446" xr:uid="{00000000-0005-0000-0000-0000B12C0000}"/>
    <cellStyle name="Normal 6 2 13 4 3 2 3 4" xfId="11447" xr:uid="{00000000-0005-0000-0000-0000B22C0000}"/>
    <cellStyle name="Normal 6 2 13 4 3 2 4" xfId="11448" xr:uid="{00000000-0005-0000-0000-0000B32C0000}"/>
    <cellStyle name="Normal 6 2 13 4 3 2 4 2" xfId="11449" xr:uid="{00000000-0005-0000-0000-0000B42C0000}"/>
    <cellStyle name="Normal 6 2 13 4 3 2 4 2 2" xfId="11450" xr:uid="{00000000-0005-0000-0000-0000B52C0000}"/>
    <cellStyle name="Normal 6 2 13 4 3 2 4 3" xfId="11451" xr:uid="{00000000-0005-0000-0000-0000B62C0000}"/>
    <cellStyle name="Normal 6 2 13 4 3 2 5" xfId="11452" xr:uid="{00000000-0005-0000-0000-0000B72C0000}"/>
    <cellStyle name="Normal 6 2 13 4 3 2 5 2" xfId="11453" xr:uid="{00000000-0005-0000-0000-0000B82C0000}"/>
    <cellStyle name="Normal 6 2 13 4 3 2 6" xfId="11454" xr:uid="{00000000-0005-0000-0000-0000B92C0000}"/>
    <cellStyle name="Normal 6 2 13 4 3 3" xfId="11455" xr:uid="{00000000-0005-0000-0000-0000BA2C0000}"/>
    <cellStyle name="Normal 6 2 13 4 3 3 2" xfId="11456" xr:uid="{00000000-0005-0000-0000-0000BB2C0000}"/>
    <cellStyle name="Normal 6 2 13 4 3 3 2 2" xfId="11457" xr:uid="{00000000-0005-0000-0000-0000BC2C0000}"/>
    <cellStyle name="Normal 6 2 13 4 3 3 2 2 2" xfId="11458" xr:uid="{00000000-0005-0000-0000-0000BD2C0000}"/>
    <cellStyle name="Normal 6 2 13 4 3 3 2 3" xfId="11459" xr:uid="{00000000-0005-0000-0000-0000BE2C0000}"/>
    <cellStyle name="Normal 6 2 13 4 3 3 3" xfId="11460" xr:uid="{00000000-0005-0000-0000-0000BF2C0000}"/>
    <cellStyle name="Normal 6 2 13 4 3 3 3 2" xfId="11461" xr:uid="{00000000-0005-0000-0000-0000C02C0000}"/>
    <cellStyle name="Normal 6 2 13 4 3 3 4" xfId="11462" xr:uid="{00000000-0005-0000-0000-0000C12C0000}"/>
    <cellStyle name="Normal 6 2 13 4 3 4" xfId="11463" xr:uid="{00000000-0005-0000-0000-0000C22C0000}"/>
    <cellStyle name="Normal 6 2 13 4 3 4 2" xfId="11464" xr:uid="{00000000-0005-0000-0000-0000C32C0000}"/>
    <cellStyle name="Normal 6 2 13 4 3 4 2 2" xfId="11465" xr:uid="{00000000-0005-0000-0000-0000C42C0000}"/>
    <cellStyle name="Normal 6 2 13 4 3 4 2 2 2" xfId="11466" xr:uid="{00000000-0005-0000-0000-0000C52C0000}"/>
    <cellStyle name="Normal 6 2 13 4 3 4 2 3" xfId="11467" xr:uid="{00000000-0005-0000-0000-0000C62C0000}"/>
    <cellStyle name="Normal 6 2 13 4 3 4 3" xfId="11468" xr:uid="{00000000-0005-0000-0000-0000C72C0000}"/>
    <cellStyle name="Normal 6 2 13 4 3 4 3 2" xfId="11469" xr:uid="{00000000-0005-0000-0000-0000C82C0000}"/>
    <cellStyle name="Normal 6 2 13 4 3 4 4" xfId="11470" xr:uid="{00000000-0005-0000-0000-0000C92C0000}"/>
    <cellStyle name="Normal 6 2 13 4 3 5" xfId="11471" xr:uid="{00000000-0005-0000-0000-0000CA2C0000}"/>
    <cellStyle name="Normal 6 2 13 4 3 5 2" xfId="11472" xr:uid="{00000000-0005-0000-0000-0000CB2C0000}"/>
    <cellStyle name="Normal 6 2 13 4 3 5 2 2" xfId="11473" xr:uid="{00000000-0005-0000-0000-0000CC2C0000}"/>
    <cellStyle name="Normal 6 2 13 4 3 5 3" xfId="11474" xr:uid="{00000000-0005-0000-0000-0000CD2C0000}"/>
    <cellStyle name="Normal 6 2 13 4 3 6" xfId="11475" xr:uid="{00000000-0005-0000-0000-0000CE2C0000}"/>
    <cellStyle name="Normal 6 2 13 4 3 6 2" xfId="11476" xr:uid="{00000000-0005-0000-0000-0000CF2C0000}"/>
    <cellStyle name="Normal 6 2 13 4 3 7" xfId="11477" xr:uid="{00000000-0005-0000-0000-0000D02C0000}"/>
    <cellStyle name="Normal 6 2 13 4 4" xfId="11478" xr:uid="{00000000-0005-0000-0000-0000D12C0000}"/>
    <cellStyle name="Normal 6 2 13 4 4 2" xfId="11479" xr:uid="{00000000-0005-0000-0000-0000D22C0000}"/>
    <cellStyle name="Normal 6 2 13 4 4 2 2" xfId="11480" xr:uid="{00000000-0005-0000-0000-0000D32C0000}"/>
    <cellStyle name="Normal 6 2 13 4 4 2 2 2" xfId="11481" xr:uid="{00000000-0005-0000-0000-0000D42C0000}"/>
    <cellStyle name="Normal 6 2 13 4 4 2 2 2 2" xfId="11482" xr:uid="{00000000-0005-0000-0000-0000D52C0000}"/>
    <cellStyle name="Normal 6 2 13 4 4 2 2 3" xfId="11483" xr:uid="{00000000-0005-0000-0000-0000D62C0000}"/>
    <cellStyle name="Normal 6 2 13 4 4 2 3" xfId="11484" xr:uid="{00000000-0005-0000-0000-0000D72C0000}"/>
    <cellStyle name="Normal 6 2 13 4 4 2 3 2" xfId="11485" xr:uid="{00000000-0005-0000-0000-0000D82C0000}"/>
    <cellStyle name="Normal 6 2 13 4 4 2 4" xfId="11486" xr:uid="{00000000-0005-0000-0000-0000D92C0000}"/>
    <cellStyle name="Normal 6 2 13 4 4 3" xfId="11487" xr:uid="{00000000-0005-0000-0000-0000DA2C0000}"/>
    <cellStyle name="Normal 6 2 13 4 4 3 2" xfId="11488" xr:uid="{00000000-0005-0000-0000-0000DB2C0000}"/>
    <cellStyle name="Normal 6 2 13 4 4 3 2 2" xfId="11489" xr:uid="{00000000-0005-0000-0000-0000DC2C0000}"/>
    <cellStyle name="Normal 6 2 13 4 4 3 2 2 2" xfId="11490" xr:uid="{00000000-0005-0000-0000-0000DD2C0000}"/>
    <cellStyle name="Normal 6 2 13 4 4 3 2 3" xfId="11491" xr:uid="{00000000-0005-0000-0000-0000DE2C0000}"/>
    <cellStyle name="Normal 6 2 13 4 4 3 3" xfId="11492" xr:uid="{00000000-0005-0000-0000-0000DF2C0000}"/>
    <cellStyle name="Normal 6 2 13 4 4 3 3 2" xfId="11493" xr:uid="{00000000-0005-0000-0000-0000E02C0000}"/>
    <cellStyle name="Normal 6 2 13 4 4 3 4" xfId="11494" xr:uid="{00000000-0005-0000-0000-0000E12C0000}"/>
    <cellStyle name="Normal 6 2 13 4 4 4" xfId="11495" xr:uid="{00000000-0005-0000-0000-0000E22C0000}"/>
    <cellStyle name="Normal 6 2 13 4 4 4 2" xfId="11496" xr:uid="{00000000-0005-0000-0000-0000E32C0000}"/>
    <cellStyle name="Normal 6 2 13 4 4 4 2 2" xfId="11497" xr:uid="{00000000-0005-0000-0000-0000E42C0000}"/>
    <cellStyle name="Normal 6 2 13 4 4 4 3" xfId="11498" xr:uid="{00000000-0005-0000-0000-0000E52C0000}"/>
    <cellStyle name="Normal 6 2 13 4 4 5" xfId="11499" xr:uid="{00000000-0005-0000-0000-0000E62C0000}"/>
    <cellStyle name="Normal 6 2 13 4 4 5 2" xfId="11500" xr:uid="{00000000-0005-0000-0000-0000E72C0000}"/>
    <cellStyle name="Normal 6 2 13 4 4 6" xfId="11501" xr:uid="{00000000-0005-0000-0000-0000E82C0000}"/>
    <cellStyle name="Normal 6 2 13 4 5" xfId="11502" xr:uid="{00000000-0005-0000-0000-0000E92C0000}"/>
    <cellStyle name="Normal 6 2 13 4 5 2" xfId="11503" xr:uid="{00000000-0005-0000-0000-0000EA2C0000}"/>
    <cellStyle name="Normal 6 2 13 4 5 2 2" xfId="11504" xr:uid="{00000000-0005-0000-0000-0000EB2C0000}"/>
    <cellStyle name="Normal 6 2 13 4 5 2 2 2" xfId="11505" xr:uid="{00000000-0005-0000-0000-0000EC2C0000}"/>
    <cellStyle name="Normal 6 2 13 4 5 2 3" xfId="11506" xr:uid="{00000000-0005-0000-0000-0000ED2C0000}"/>
    <cellStyle name="Normal 6 2 13 4 5 3" xfId="11507" xr:uid="{00000000-0005-0000-0000-0000EE2C0000}"/>
    <cellStyle name="Normal 6 2 13 4 5 3 2" xfId="11508" xr:uid="{00000000-0005-0000-0000-0000EF2C0000}"/>
    <cellStyle name="Normal 6 2 13 4 5 4" xfId="11509" xr:uid="{00000000-0005-0000-0000-0000F02C0000}"/>
    <cellStyle name="Normal 6 2 13 4 6" xfId="11510" xr:uid="{00000000-0005-0000-0000-0000F12C0000}"/>
    <cellStyle name="Normal 6 2 13 4 6 2" xfId="11511" xr:uid="{00000000-0005-0000-0000-0000F22C0000}"/>
    <cellStyle name="Normal 6 2 13 4 6 2 2" xfId="11512" xr:uid="{00000000-0005-0000-0000-0000F32C0000}"/>
    <cellStyle name="Normal 6 2 13 4 6 2 2 2" xfId="11513" xr:uid="{00000000-0005-0000-0000-0000F42C0000}"/>
    <cellStyle name="Normal 6 2 13 4 6 2 3" xfId="11514" xr:uid="{00000000-0005-0000-0000-0000F52C0000}"/>
    <cellStyle name="Normal 6 2 13 4 6 3" xfId="11515" xr:uid="{00000000-0005-0000-0000-0000F62C0000}"/>
    <cellStyle name="Normal 6 2 13 4 6 3 2" xfId="11516" xr:uid="{00000000-0005-0000-0000-0000F72C0000}"/>
    <cellStyle name="Normal 6 2 13 4 6 4" xfId="11517" xr:uid="{00000000-0005-0000-0000-0000F82C0000}"/>
    <cellStyle name="Normal 6 2 13 4 7" xfId="11518" xr:uid="{00000000-0005-0000-0000-0000F92C0000}"/>
    <cellStyle name="Normal 6 2 13 4 7 2" xfId="11519" xr:uid="{00000000-0005-0000-0000-0000FA2C0000}"/>
    <cellStyle name="Normal 6 2 13 4 7 2 2" xfId="11520" xr:uid="{00000000-0005-0000-0000-0000FB2C0000}"/>
    <cellStyle name="Normal 6 2 13 4 7 3" xfId="11521" xr:uid="{00000000-0005-0000-0000-0000FC2C0000}"/>
    <cellStyle name="Normal 6 2 13 4 8" xfId="11522" xr:uid="{00000000-0005-0000-0000-0000FD2C0000}"/>
    <cellStyle name="Normal 6 2 13 4 8 2" xfId="11523" xr:uid="{00000000-0005-0000-0000-0000FE2C0000}"/>
    <cellStyle name="Normal 6 2 13 4 9" xfId="11524" xr:uid="{00000000-0005-0000-0000-0000FF2C0000}"/>
    <cellStyle name="Normal 6 2 13 5" xfId="11525" xr:uid="{00000000-0005-0000-0000-0000002D0000}"/>
    <cellStyle name="Normal 6 2 13 5 2" xfId="11526" xr:uid="{00000000-0005-0000-0000-0000012D0000}"/>
    <cellStyle name="Normal 6 2 13 5 2 2" xfId="11527" xr:uid="{00000000-0005-0000-0000-0000022D0000}"/>
    <cellStyle name="Normal 6 2 13 5 2 2 2" xfId="11528" xr:uid="{00000000-0005-0000-0000-0000032D0000}"/>
    <cellStyle name="Normal 6 2 13 5 2 2 2 2" xfId="11529" xr:uid="{00000000-0005-0000-0000-0000042D0000}"/>
    <cellStyle name="Normal 6 2 13 5 2 2 2 2 2" xfId="11530" xr:uid="{00000000-0005-0000-0000-0000052D0000}"/>
    <cellStyle name="Normal 6 2 13 5 2 2 2 2 2 2" xfId="11531" xr:uid="{00000000-0005-0000-0000-0000062D0000}"/>
    <cellStyle name="Normal 6 2 13 5 2 2 2 2 3" xfId="11532" xr:uid="{00000000-0005-0000-0000-0000072D0000}"/>
    <cellStyle name="Normal 6 2 13 5 2 2 2 3" xfId="11533" xr:uid="{00000000-0005-0000-0000-0000082D0000}"/>
    <cellStyle name="Normal 6 2 13 5 2 2 2 3 2" xfId="11534" xr:uid="{00000000-0005-0000-0000-0000092D0000}"/>
    <cellStyle name="Normal 6 2 13 5 2 2 2 4" xfId="11535" xr:uid="{00000000-0005-0000-0000-00000A2D0000}"/>
    <cellStyle name="Normal 6 2 13 5 2 2 3" xfId="11536" xr:uid="{00000000-0005-0000-0000-00000B2D0000}"/>
    <cellStyle name="Normal 6 2 13 5 2 2 3 2" xfId="11537" xr:uid="{00000000-0005-0000-0000-00000C2D0000}"/>
    <cellStyle name="Normal 6 2 13 5 2 2 3 2 2" xfId="11538" xr:uid="{00000000-0005-0000-0000-00000D2D0000}"/>
    <cellStyle name="Normal 6 2 13 5 2 2 3 2 2 2" xfId="11539" xr:uid="{00000000-0005-0000-0000-00000E2D0000}"/>
    <cellStyle name="Normal 6 2 13 5 2 2 3 2 3" xfId="11540" xr:uid="{00000000-0005-0000-0000-00000F2D0000}"/>
    <cellStyle name="Normal 6 2 13 5 2 2 3 3" xfId="11541" xr:uid="{00000000-0005-0000-0000-0000102D0000}"/>
    <cellStyle name="Normal 6 2 13 5 2 2 3 3 2" xfId="11542" xr:uid="{00000000-0005-0000-0000-0000112D0000}"/>
    <cellStyle name="Normal 6 2 13 5 2 2 3 4" xfId="11543" xr:uid="{00000000-0005-0000-0000-0000122D0000}"/>
    <cellStyle name="Normal 6 2 13 5 2 2 4" xfId="11544" xr:uid="{00000000-0005-0000-0000-0000132D0000}"/>
    <cellStyle name="Normal 6 2 13 5 2 2 4 2" xfId="11545" xr:uid="{00000000-0005-0000-0000-0000142D0000}"/>
    <cellStyle name="Normal 6 2 13 5 2 2 4 2 2" xfId="11546" xr:uid="{00000000-0005-0000-0000-0000152D0000}"/>
    <cellStyle name="Normal 6 2 13 5 2 2 4 3" xfId="11547" xr:uid="{00000000-0005-0000-0000-0000162D0000}"/>
    <cellStyle name="Normal 6 2 13 5 2 2 5" xfId="11548" xr:uid="{00000000-0005-0000-0000-0000172D0000}"/>
    <cellStyle name="Normal 6 2 13 5 2 2 5 2" xfId="11549" xr:uid="{00000000-0005-0000-0000-0000182D0000}"/>
    <cellStyle name="Normal 6 2 13 5 2 2 6" xfId="11550" xr:uid="{00000000-0005-0000-0000-0000192D0000}"/>
    <cellStyle name="Normal 6 2 13 5 2 3" xfId="11551" xr:uid="{00000000-0005-0000-0000-00001A2D0000}"/>
    <cellStyle name="Normal 6 2 13 5 2 3 2" xfId="11552" xr:uid="{00000000-0005-0000-0000-00001B2D0000}"/>
    <cellStyle name="Normal 6 2 13 5 2 3 2 2" xfId="11553" xr:uid="{00000000-0005-0000-0000-00001C2D0000}"/>
    <cellStyle name="Normal 6 2 13 5 2 3 2 2 2" xfId="11554" xr:uid="{00000000-0005-0000-0000-00001D2D0000}"/>
    <cellStyle name="Normal 6 2 13 5 2 3 2 3" xfId="11555" xr:uid="{00000000-0005-0000-0000-00001E2D0000}"/>
    <cellStyle name="Normal 6 2 13 5 2 3 3" xfId="11556" xr:uid="{00000000-0005-0000-0000-00001F2D0000}"/>
    <cellStyle name="Normal 6 2 13 5 2 3 3 2" xfId="11557" xr:uid="{00000000-0005-0000-0000-0000202D0000}"/>
    <cellStyle name="Normal 6 2 13 5 2 3 4" xfId="11558" xr:uid="{00000000-0005-0000-0000-0000212D0000}"/>
    <cellStyle name="Normal 6 2 13 5 2 4" xfId="11559" xr:uid="{00000000-0005-0000-0000-0000222D0000}"/>
    <cellStyle name="Normal 6 2 13 5 2 4 2" xfId="11560" xr:uid="{00000000-0005-0000-0000-0000232D0000}"/>
    <cellStyle name="Normal 6 2 13 5 2 4 2 2" xfId="11561" xr:uid="{00000000-0005-0000-0000-0000242D0000}"/>
    <cellStyle name="Normal 6 2 13 5 2 4 2 2 2" xfId="11562" xr:uid="{00000000-0005-0000-0000-0000252D0000}"/>
    <cellStyle name="Normal 6 2 13 5 2 4 2 3" xfId="11563" xr:uid="{00000000-0005-0000-0000-0000262D0000}"/>
    <cellStyle name="Normal 6 2 13 5 2 4 3" xfId="11564" xr:uid="{00000000-0005-0000-0000-0000272D0000}"/>
    <cellStyle name="Normal 6 2 13 5 2 4 3 2" xfId="11565" xr:uid="{00000000-0005-0000-0000-0000282D0000}"/>
    <cellStyle name="Normal 6 2 13 5 2 4 4" xfId="11566" xr:uid="{00000000-0005-0000-0000-0000292D0000}"/>
    <cellStyle name="Normal 6 2 13 5 2 5" xfId="11567" xr:uid="{00000000-0005-0000-0000-00002A2D0000}"/>
    <cellStyle name="Normal 6 2 13 5 2 5 2" xfId="11568" xr:uid="{00000000-0005-0000-0000-00002B2D0000}"/>
    <cellStyle name="Normal 6 2 13 5 2 5 2 2" xfId="11569" xr:uid="{00000000-0005-0000-0000-00002C2D0000}"/>
    <cellStyle name="Normal 6 2 13 5 2 5 3" xfId="11570" xr:uid="{00000000-0005-0000-0000-00002D2D0000}"/>
    <cellStyle name="Normal 6 2 13 5 2 6" xfId="11571" xr:uid="{00000000-0005-0000-0000-00002E2D0000}"/>
    <cellStyle name="Normal 6 2 13 5 2 6 2" xfId="11572" xr:uid="{00000000-0005-0000-0000-00002F2D0000}"/>
    <cellStyle name="Normal 6 2 13 5 2 7" xfId="11573" xr:uid="{00000000-0005-0000-0000-0000302D0000}"/>
    <cellStyle name="Normal 6 2 13 5 3" xfId="11574" xr:uid="{00000000-0005-0000-0000-0000312D0000}"/>
    <cellStyle name="Normal 6 2 13 5 3 2" xfId="11575" xr:uid="{00000000-0005-0000-0000-0000322D0000}"/>
    <cellStyle name="Normal 6 2 13 5 3 2 2" xfId="11576" xr:uid="{00000000-0005-0000-0000-0000332D0000}"/>
    <cellStyle name="Normal 6 2 13 5 3 2 2 2" xfId="11577" xr:uid="{00000000-0005-0000-0000-0000342D0000}"/>
    <cellStyle name="Normal 6 2 13 5 3 2 2 2 2" xfId="11578" xr:uid="{00000000-0005-0000-0000-0000352D0000}"/>
    <cellStyle name="Normal 6 2 13 5 3 2 2 3" xfId="11579" xr:uid="{00000000-0005-0000-0000-0000362D0000}"/>
    <cellStyle name="Normal 6 2 13 5 3 2 3" xfId="11580" xr:uid="{00000000-0005-0000-0000-0000372D0000}"/>
    <cellStyle name="Normal 6 2 13 5 3 2 3 2" xfId="11581" xr:uid="{00000000-0005-0000-0000-0000382D0000}"/>
    <cellStyle name="Normal 6 2 13 5 3 2 4" xfId="11582" xr:uid="{00000000-0005-0000-0000-0000392D0000}"/>
    <cellStyle name="Normal 6 2 13 5 3 3" xfId="11583" xr:uid="{00000000-0005-0000-0000-00003A2D0000}"/>
    <cellStyle name="Normal 6 2 13 5 3 3 2" xfId="11584" xr:uid="{00000000-0005-0000-0000-00003B2D0000}"/>
    <cellStyle name="Normal 6 2 13 5 3 3 2 2" xfId="11585" xr:uid="{00000000-0005-0000-0000-00003C2D0000}"/>
    <cellStyle name="Normal 6 2 13 5 3 3 2 2 2" xfId="11586" xr:uid="{00000000-0005-0000-0000-00003D2D0000}"/>
    <cellStyle name="Normal 6 2 13 5 3 3 2 3" xfId="11587" xr:uid="{00000000-0005-0000-0000-00003E2D0000}"/>
    <cellStyle name="Normal 6 2 13 5 3 3 3" xfId="11588" xr:uid="{00000000-0005-0000-0000-00003F2D0000}"/>
    <cellStyle name="Normal 6 2 13 5 3 3 3 2" xfId="11589" xr:uid="{00000000-0005-0000-0000-0000402D0000}"/>
    <cellStyle name="Normal 6 2 13 5 3 3 4" xfId="11590" xr:uid="{00000000-0005-0000-0000-0000412D0000}"/>
    <cellStyle name="Normal 6 2 13 5 3 4" xfId="11591" xr:uid="{00000000-0005-0000-0000-0000422D0000}"/>
    <cellStyle name="Normal 6 2 13 5 3 4 2" xfId="11592" xr:uid="{00000000-0005-0000-0000-0000432D0000}"/>
    <cellStyle name="Normal 6 2 13 5 3 4 2 2" xfId="11593" xr:uid="{00000000-0005-0000-0000-0000442D0000}"/>
    <cellStyle name="Normal 6 2 13 5 3 4 3" xfId="11594" xr:uid="{00000000-0005-0000-0000-0000452D0000}"/>
    <cellStyle name="Normal 6 2 13 5 3 5" xfId="11595" xr:uid="{00000000-0005-0000-0000-0000462D0000}"/>
    <cellStyle name="Normal 6 2 13 5 3 5 2" xfId="11596" xr:uid="{00000000-0005-0000-0000-0000472D0000}"/>
    <cellStyle name="Normal 6 2 13 5 3 6" xfId="11597" xr:uid="{00000000-0005-0000-0000-0000482D0000}"/>
    <cellStyle name="Normal 6 2 13 5 4" xfId="11598" xr:uid="{00000000-0005-0000-0000-0000492D0000}"/>
    <cellStyle name="Normal 6 2 13 5 4 2" xfId="11599" xr:uid="{00000000-0005-0000-0000-00004A2D0000}"/>
    <cellStyle name="Normal 6 2 13 5 4 2 2" xfId="11600" xr:uid="{00000000-0005-0000-0000-00004B2D0000}"/>
    <cellStyle name="Normal 6 2 13 5 4 2 2 2" xfId="11601" xr:uid="{00000000-0005-0000-0000-00004C2D0000}"/>
    <cellStyle name="Normal 6 2 13 5 4 2 3" xfId="11602" xr:uid="{00000000-0005-0000-0000-00004D2D0000}"/>
    <cellStyle name="Normal 6 2 13 5 4 3" xfId="11603" xr:uid="{00000000-0005-0000-0000-00004E2D0000}"/>
    <cellStyle name="Normal 6 2 13 5 4 3 2" xfId="11604" xr:uid="{00000000-0005-0000-0000-00004F2D0000}"/>
    <cellStyle name="Normal 6 2 13 5 4 4" xfId="11605" xr:uid="{00000000-0005-0000-0000-0000502D0000}"/>
    <cellStyle name="Normal 6 2 13 5 5" xfId="11606" xr:uid="{00000000-0005-0000-0000-0000512D0000}"/>
    <cellStyle name="Normal 6 2 13 5 5 2" xfId="11607" xr:uid="{00000000-0005-0000-0000-0000522D0000}"/>
    <cellStyle name="Normal 6 2 13 5 5 2 2" xfId="11608" xr:uid="{00000000-0005-0000-0000-0000532D0000}"/>
    <cellStyle name="Normal 6 2 13 5 5 2 2 2" xfId="11609" xr:uid="{00000000-0005-0000-0000-0000542D0000}"/>
    <cellStyle name="Normal 6 2 13 5 5 2 3" xfId="11610" xr:uid="{00000000-0005-0000-0000-0000552D0000}"/>
    <cellStyle name="Normal 6 2 13 5 5 3" xfId="11611" xr:uid="{00000000-0005-0000-0000-0000562D0000}"/>
    <cellStyle name="Normal 6 2 13 5 5 3 2" xfId="11612" xr:uid="{00000000-0005-0000-0000-0000572D0000}"/>
    <cellStyle name="Normal 6 2 13 5 5 4" xfId="11613" xr:uid="{00000000-0005-0000-0000-0000582D0000}"/>
    <cellStyle name="Normal 6 2 13 5 6" xfId="11614" xr:uid="{00000000-0005-0000-0000-0000592D0000}"/>
    <cellStyle name="Normal 6 2 13 5 6 2" xfId="11615" xr:uid="{00000000-0005-0000-0000-00005A2D0000}"/>
    <cellStyle name="Normal 6 2 13 5 6 2 2" xfId="11616" xr:uid="{00000000-0005-0000-0000-00005B2D0000}"/>
    <cellStyle name="Normal 6 2 13 5 6 3" xfId="11617" xr:uid="{00000000-0005-0000-0000-00005C2D0000}"/>
    <cellStyle name="Normal 6 2 13 5 7" xfId="11618" xr:uid="{00000000-0005-0000-0000-00005D2D0000}"/>
    <cellStyle name="Normal 6 2 13 5 7 2" xfId="11619" xr:uid="{00000000-0005-0000-0000-00005E2D0000}"/>
    <cellStyle name="Normal 6 2 13 5 8" xfId="11620" xr:uid="{00000000-0005-0000-0000-00005F2D0000}"/>
    <cellStyle name="Normal 6 2 13 6" xfId="11621" xr:uid="{00000000-0005-0000-0000-0000602D0000}"/>
    <cellStyle name="Normal 6 2 13 6 2" xfId="11622" xr:uid="{00000000-0005-0000-0000-0000612D0000}"/>
    <cellStyle name="Normal 6 2 13 6 2 2" xfId="11623" xr:uid="{00000000-0005-0000-0000-0000622D0000}"/>
    <cellStyle name="Normal 6 2 13 6 2 2 2" xfId="11624" xr:uid="{00000000-0005-0000-0000-0000632D0000}"/>
    <cellStyle name="Normal 6 2 13 6 2 2 2 2" xfId="11625" xr:uid="{00000000-0005-0000-0000-0000642D0000}"/>
    <cellStyle name="Normal 6 2 13 6 2 2 2 2 2" xfId="11626" xr:uid="{00000000-0005-0000-0000-0000652D0000}"/>
    <cellStyle name="Normal 6 2 13 6 2 2 2 3" xfId="11627" xr:uid="{00000000-0005-0000-0000-0000662D0000}"/>
    <cellStyle name="Normal 6 2 13 6 2 2 3" xfId="11628" xr:uid="{00000000-0005-0000-0000-0000672D0000}"/>
    <cellStyle name="Normal 6 2 13 6 2 2 3 2" xfId="11629" xr:uid="{00000000-0005-0000-0000-0000682D0000}"/>
    <cellStyle name="Normal 6 2 13 6 2 2 4" xfId="11630" xr:uid="{00000000-0005-0000-0000-0000692D0000}"/>
    <cellStyle name="Normal 6 2 13 6 2 3" xfId="11631" xr:uid="{00000000-0005-0000-0000-00006A2D0000}"/>
    <cellStyle name="Normal 6 2 13 6 2 3 2" xfId="11632" xr:uid="{00000000-0005-0000-0000-00006B2D0000}"/>
    <cellStyle name="Normal 6 2 13 6 2 3 2 2" xfId="11633" xr:uid="{00000000-0005-0000-0000-00006C2D0000}"/>
    <cellStyle name="Normal 6 2 13 6 2 3 2 2 2" xfId="11634" xr:uid="{00000000-0005-0000-0000-00006D2D0000}"/>
    <cellStyle name="Normal 6 2 13 6 2 3 2 3" xfId="11635" xr:uid="{00000000-0005-0000-0000-00006E2D0000}"/>
    <cellStyle name="Normal 6 2 13 6 2 3 3" xfId="11636" xr:uid="{00000000-0005-0000-0000-00006F2D0000}"/>
    <cellStyle name="Normal 6 2 13 6 2 3 3 2" xfId="11637" xr:uid="{00000000-0005-0000-0000-0000702D0000}"/>
    <cellStyle name="Normal 6 2 13 6 2 3 4" xfId="11638" xr:uid="{00000000-0005-0000-0000-0000712D0000}"/>
    <cellStyle name="Normal 6 2 13 6 2 4" xfId="11639" xr:uid="{00000000-0005-0000-0000-0000722D0000}"/>
    <cellStyle name="Normal 6 2 13 6 2 4 2" xfId="11640" xr:uid="{00000000-0005-0000-0000-0000732D0000}"/>
    <cellStyle name="Normal 6 2 13 6 2 4 2 2" xfId="11641" xr:uid="{00000000-0005-0000-0000-0000742D0000}"/>
    <cellStyle name="Normal 6 2 13 6 2 4 3" xfId="11642" xr:uid="{00000000-0005-0000-0000-0000752D0000}"/>
    <cellStyle name="Normal 6 2 13 6 2 5" xfId="11643" xr:uid="{00000000-0005-0000-0000-0000762D0000}"/>
    <cellStyle name="Normal 6 2 13 6 2 5 2" xfId="11644" xr:uid="{00000000-0005-0000-0000-0000772D0000}"/>
    <cellStyle name="Normal 6 2 13 6 2 6" xfId="11645" xr:uid="{00000000-0005-0000-0000-0000782D0000}"/>
    <cellStyle name="Normal 6 2 13 6 3" xfId="11646" xr:uid="{00000000-0005-0000-0000-0000792D0000}"/>
    <cellStyle name="Normal 6 2 13 6 3 2" xfId="11647" xr:uid="{00000000-0005-0000-0000-00007A2D0000}"/>
    <cellStyle name="Normal 6 2 13 6 3 2 2" xfId="11648" xr:uid="{00000000-0005-0000-0000-00007B2D0000}"/>
    <cellStyle name="Normal 6 2 13 6 3 2 2 2" xfId="11649" xr:uid="{00000000-0005-0000-0000-00007C2D0000}"/>
    <cellStyle name="Normal 6 2 13 6 3 2 3" xfId="11650" xr:uid="{00000000-0005-0000-0000-00007D2D0000}"/>
    <cellStyle name="Normal 6 2 13 6 3 3" xfId="11651" xr:uid="{00000000-0005-0000-0000-00007E2D0000}"/>
    <cellStyle name="Normal 6 2 13 6 3 3 2" xfId="11652" xr:uid="{00000000-0005-0000-0000-00007F2D0000}"/>
    <cellStyle name="Normal 6 2 13 6 3 4" xfId="11653" xr:uid="{00000000-0005-0000-0000-0000802D0000}"/>
    <cellStyle name="Normal 6 2 13 6 4" xfId="11654" xr:uid="{00000000-0005-0000-0000-0000812D0000}"/>
    <cellStyle name="Normal 6 2 13 6 4 2" xfId="11655" xr:uid="{00000000-0005-0000-0000-0000822D0000}"/>
    <cellStyle name="Normal 6 2 13 6 4 2 2" xfId="11656" xr:uid="{00000000-0005-0000-0000-0000832D0000}"/>
    <cellStyle name="Normal 6 2 13 6 4 2 2 2" xfId="11657" xr:uid="{00000000-0005-0000-0000-0000842D0000}"/>
    <cellStyle name="Normal 6 2 13 6 4 2 3" xfId="11658" xr:uid="{00000000-0005-0000-0000-0000852D0000}"/>
    <cellStyle name="Normal 6 2 13 6 4 3" xfId="11659" xr:uid="{00000000-0005-0000-0000-0000862D0000}"/>
    <cellStyle name="Normal 6 2 13 6 4 3 2" xfId="11660" xr:uid="{00000000-0005-0000-0000-0000872D0000}"/>
    <cellStyle name="Normal 6 2 13 6 4 4" xfId="11661" xr:uid="{00000000-0005-0000-0000-0000882D0000}"/>
    <cellStyle name="Normal 6 2 13 6 5" xfId="11662" xr:uid="{00000000-0005-0000-0000-0000892D0000}"/>
    <cellStyle name="Normal 6 2 13 6 5 2" xfId="11663" xr:uid="{00000000-0005-0000-0000-00008A2D0000}"/>
    <cellStyle name="Normal 6 2 13 6 5 2 2" xfId="11664" xr:uid="{00000000-0005-0000-0000-00008B2D0000}"/>
    <cellStyle name="Normal 6 2 13 6 5 3" xfId="11665" xr:uid="{00000000-0005-0000-0000-00008C2D0000}"/>
    <cellStyle name="Normal 6 2 13 6 6" xfId="11666" xr:uid="{00000000-0005-0000-0000-00008D2D0000}"/>
    <cellStyle name="Normal 6 2 13 6 6 2" xfId="11667" xr:uid="{00000000-0005-0000-0000-00008E2D0000}"/>
    <cellStyle name="Normal 6 2 13 6 7" xfId="11668" xr:uid="{00000000-0005-0000-0000-00008F2D0000}"/>
    <cellStyle name="Normal 6 2 13 7" xfId="11669" xr:uid="{00000000-0005-0000-0000-0000902D0000}"/>
    <cellStyle name="Normal 6 2 13 7 2" xfId="11670" xr:uid="{00000000-0005-0000-0000-0000912D0000}"/>
    <cellStyle name="Normal 6 2 13 7 2 2" xfId="11671" xr:uid="{00000000-0005-0000-0000-0000922D0000}"/>
    <cellStyle name="Normal 6 2 13 7 2 2 2" xfId="11672" xr:uid="{00000000-0005-0000-0000-0000932D0000}"/>
    <cellStyle name="Normal 6 2 13 7 2 2 2 2" xfId="11673" xr:uid="{00000000-0005-0000-0000-0000942D0000}"/>
    <cellStyle name="Normal 6 2 13 7 2 2 3" xfId="11674" xr:uid="{00000000-0005-0000-0000-0000952D0000}"/>
    <cellStyle name="Normal 6 2 13 7 2 3" xfId="11675" xr:uid="{00000000-0005-0000-0000-0000962D0000}"/>
    <cellStyle name="Normal 6 2 13 7 2 3 2" xfId="11676" xr:uid="{00000000-0005-0000-0000-0000972D0000}"/>
    <cellStyle name="Normal 6 2 13 7 2 4" xfId="11677" xr:uid="{00000000-0005-0000-0000-0000982D0000}"/>
    <cellStyle name="Normal 6 2 13 7 3" xfId="11678" xr:uid="{00000000-0005-0000-0000-0000992D0000}"/>
    <cellStyle name="Normal 6 2 13 7 3 2" xfId="11679" xr:uid="{00000000-0005-0000-0000-00009A2D0000}"/>
    <cellStyle name="Normal 6 2 13 7 3 2 2" xfId="11680" xr:uid="{00000000-0005-0000-0000-00009B2D0000}"/>
    <cellStyle name="Normal 6 2 13 7 3 2 2 2" xfId="11681" xr:uid="{00000000-0005-0000-0000-00009C2D0000}"/>
    <cellStyle name="Normal 6 2 13 7 3 2 3" xfId="11682" xr:uid="{00000000-0005-0000-0000-00009D2D0000}"/>
    <cellStyle name="Normal 6 2 13 7 3 3" xfId="11683" xr:uid="{00000000-0005-0000-0000-00009E2D0000}"/>
    <cellStyle name="Normal 6 2 13 7 3 3 2" xfId="11684" xr:uid="{00000000-0005-0000-0000-00009F2D0000}"/>
    <cellStyle name="Normal 6 2 13 7 3 4" xfId="11685" xr:uid="{00000000-0005-0000-0000-0000A02D0000}"/>
    <cellStyle name="Normal 6 2 13 7 4" xfId="11686" xr:uid="{00000000-0005-0000-0000-0000A12D0000}"/>
    <cellStyle name="Normal 6 2 13 7 4 2" xfId="11687" xr:uid="{00000000-0005-0000-0000-0000A22D0000}"/>
    <cellStyle name="Normal 6 2 13 7 4 2 2" xfId="11688" xr:uid="{00000000-0005-0000-0000-0000A32D0000}"/>
    <cellStyle name="Normal 6 2 13 7 4 3" xfId="11689" xr:uid="{00000000-0005-0000-0000-0000A42D0000}"/>
    <cellStyle name="Normal 6 2 13 7 5" xfId="11690" xr:uid="{00000000-0005-0000-0000-0000A52D0000}"/>
    <cellStyle name="Normal 6 2 13 7 5 2" xfId="11691" xr:uid="{00000000-0005-0000-0000-0000A62D0000}"/>
    <cellStyle name="Normal 6 2 13 7 6" xfId="11692" xr:uid="{00000000-0005-0000-0000-0000A72D0000}"/>
    <cellStyle name="Normal 6 2 13 8" xfId="11693" xr:uid="{00000000-0005-0000-0000-0000A82D0000}"/>
    <cellStyle name="Normal 6 2 13 8 2" xfId="11694" xr:uid="{00000000-0005-0000-0000-0000A92D0000}"/>
    <cellStyle name="Normal 6 2 13 8 2 2" xfId="11695" xr:uid="{00000000-0005-0000-0000-0000AA2D0000}"/>
    <cellStyle name="Normal 6 2 13 8 2 2 2" xfId="11696" xr:uid="{00000000-0005-0000-0000-0000AB2D0000}"/>
    <cellStyle name="Normal 6 2 13 8 2 3" xfId="11697" xr:uid="{00000000-0005-0000-0000-0000AC2D0000}"/>
    <cellStyle name="Normal 6 2 13 8 3" xfId="11698" xr:uid="{00000000-0005-0000-0000-0000AD2D0000}"/>
    <cellStyle name="Normal 6 2 13 8 3 2" xfId="11699" xr:uid="{00000000-0005-0000-0000-0000AE2D0000}"/>
    <cellStyle name="Normal 6 2 13 8 4" xfId="11700" xr:uid="{00000000-0005-0000-0000-0000AF2D0000}"/>
    <cellStyle name="Normal 6 2 13 9" xfId="11701" xr:uid="{00000000-0005-0000-0000-0000B02D0000}"/>
    <cellStyle name="Normal 6 2 13 9 2" xfId="11702" xr:uid="{00000000-0005-0000-0000-0000B12D0000}"/>
    <cellStyle name="Normal 6 2 13 9 2 2" xfId="11703" xr:uid="{00000000-0005-0000-0000-0000B22D0000}"/>
    <cellStyle name="Normal 6 2 13 9 2 2 2" xfId="11704" xr:uid="{00000000-0005-0000-0000-0000B32D0000}"/>
    <cellStyle name="Normal 6 2 13 9 2 3" xfId="11705" xr:uid="{00000000-0005-0000-0000-0000B42D0000}"/>
    <cellStyle name="Normal 6 2 13 9 3" xfId="11706" xr:uid="{00000000-0005-0000-0000-0000B52D0000}"/>
    <cellStyle name="Normal 6 2 13 9 3 2" xfId="11707" xr:uid="{00000000-0005-0000-0000-0000B62D0000}"/>
    <cellStyle name="Normal 6 2 13 9 4" xfId="11708" xr:uid="{00000000-0005-0000-0000-0000B72D0000}"/>
    <cellStyle name="Normal 6 2 14" xfId="11709" xr:uid="{00000000-0005-0000-0000-0000B82D0000}"/>
    <cellStyle name="Normal 6 2 14 10" xfId="11710" xr:uid="{00000000-0005-0000-0000-0000B92D0000}"/>
    <cellStyle name="Normal 6 2 14 10 2" xfId="11711" xr:uid="{00000000-0005-0000-0000-0000BA2D0000}"/>
    <cellStyle name="Normal 6 2 14 10 2 2" xfId="11712" xr:uid="{00000000-0005-0000-0000-0000BB2D0000}"/>
    <cellStyle name="Normal 6 2 14 10 3" xfId="11713" xr:uid="{00000000-0005-0000-0000-0000BC2D0000}"/>
    <cellStyle name="Normal 6 2 14 11" xfId="11714" xr:uid="{00000000-0005-0000-0000-0000BD2D0000}"/>
    <cellStyle name="Normal 6 2 14 11 2" xfId="11715" xr:uid="{00000000-0005-0000-0000-0000BE2D0000}"/>
    <cellStyle name="Normal 6 2 14 12" xfId="11716" xr:uid="{00000000-0005-0000-0000-0000BF2D0000}"/>
    <cellStyle name="Normal 6 2 14 2" xfId="11717" xr:uid="{00000000-0005-0000-0000-0000C02D0000}"/>
    <cellStyle name="Normal 6 2 14 2 2" xfId="11718" xr:uid="{00000000-0005-0000-0000-0000C12D0000}"/>
    <cellStyle name="Normal 6 2 14 2 2 2" xfId="11719" xr:uid="{00000000-0005-0000-0000-0000C22D0000}"/>
    <cellStyle name="Normal 6 2 14 2 2 2 2" xfId="11720" xr:uid="{00000000-0005-0000-0000-0000C32D0000}"/>
    <cellStyle name="Normal 6 2 14 2 2 2 2 2" xfId="11721" xr:uid="{00000000-0005-0000-0000-0000C42D0000}"/>
    <cellStyle name="Normal 6 2 14 2 2 2 2 2 2" xfId="11722" xr:uid="{00000000-0005-0000-0000-0000C52D0000}"/>
    <cellStyle name="Normal 6 2 14 2 2 2 2 2 2 2" xfId="11723" xr:uid="{00000000-0005-0000-0000-0000C62D0000}"/>
    <cellStyle name="Normal 6 2 14 2 2 2 2 2 2 2 2" xfId="11724" xr:uid="{00000000-0005-0000-0000-0000C72D0000}"/>
    <cellStyle name="Normal 6 2 14 2 2 2 2 2 2 3" xfId="11725" xr:uid="{00000000-0005-0000-0000-0000C82D0000}"/>
    <cellStyle name="Normal 6 2 14 2 2 2 2 2 3" xfId="11726" xr:uid="{00000000-0005-0000-0000-0000C92D0000}"/>
    <cellStyle name="Normal 6 2 14 2 2 2 2 2 3 2" xfId="11727" xr:uid="{00000000-0005-0000-0000-0000CA2D0000}"/>
    <cellStyle name="Normal 6 2 14 2 2 2 2 2 4" xfId="11728" xr:uid="{00000000-0005-0000-0000-0000CB2D0000}"/>
    <cellStyle name="Normal 6 2 14 2 2 2 2 3" xfId="11729" xr:uid="{00000000-0005-0000-0000-0000CC2D0000}"/>
    <cellStyle name="Normal 6 2 14 2 2 2 2 3 2" xfId="11730" xr:uid="{00000000-0005-0000-0000-0000CD2D0000}"/>
    <cellStyle name="Normal 6 2 14 2 2 2 2 3 2 2" xfId="11731" xr:uid="{00000000-0005-0000-0000-0000CE2D0000}"/>
    <cellStyle name="Normal 6 2 14 2 2 2 2 3 2 2 2" xfId="11732" xr:uid="{00000000-0005-0000-0000-0000CF2D0000}"/>
    <cellStyle name="Normal 6 2 14 2 2 2 2 3 2 3" xfId="11733" xr:uid="{00000000-0005-0000-0000-0000D02D0000}"/>
    <cellStyle name="Normal 6 2 14 2 2 2 2 3 3" xfId="11734" xr:uid="{00000000-0005-0000-0000-0000D12D0000}"/>
    <cellStyle name="Normal 6 2 14 2 2 2 2 3 3 2" xfId="11735" xr:uid="{00000000-0005-0000-0000-0000D22D0000}"/>
    <cellStyle name="Normal 6 2 14 2 2 2 2 3 4" xfId="11736" xr:uid="{00000000-0005-0000-0000-0000D32D0000}"/>
    <cellStyle name="Normal 6 2 14 2 2 2 2 4" xfId="11737" xr:uid="{00000000-0005-0000-0000-0000D42D0000}"/>
    <cellStyle name="Normal 6 2 14 2 2 2 2 4 2" xfId="11738" xr:uid="{00000000-0005-0000-0000-0000D52D0000}"/>
    <cellStyle name="Normal 6 2 14 2 2 2 2 4 2 2" xfId="11739" xr:uid="{00000000-0005-0000-0000-0000D62D0000}"/>
    <cellStyle name="Normal 6 2 14 2 2 2 2 4 3" xfId="11740" xr:uid="{00000000-0005-0000-0000-0000D72D0000}"/>
    <cellStyle name="Normal 6 2 14 2 2 2 2 5" xfId="11741" xr:uid="{00000000-0005-0000-0000-0000D82D0000}"/>
    <cellStyle name="Normal 6 2 14 2 2 2 2 5 2" xfId="11742" xr:uid="{00000000-0005-0000-0000-0000D92D0000}"/>
    <cellStyle name="Normal 6 2 14 2 2 2 2 6" xfId="11743" xr:uid="{00000000-0005-0000-0000-0000DA2D0000}"/>
    <cellStyle name="Normal 6 2 14 2 2 2 3" xfId="11744" xr:uid="{00000000-0005-0000-0000-0000DB2D0000}"/>
    <cellStyle name="Normal 6 2 14 2 2 2 3 2" xfId="11745" xr:uid="{00000000-0005-0000-0000-0000DC2D0000}"/>
    <cellStyle name="Normal 6 2 14 2 2 2 3 2 2" xfId="11746" xr:uid="{00000000-0005-0000-0000-0000DD2D0000}"/>
    <cellStyle name="Normal 6 2 14 2 2 2 3 2 2 2" xfId="11747" xr:uid="{00000000-0005-0000-0000-0000DE2D0000}"/>
    <cellStyle name="Normal 6 2 14 2 2 2 3 2 3" xfId="11748" xr:uid="{00000000-0005-0000-0000-0000DF2D0000}"/>
    <cellStyle name="Normal 6 2 14 2 2 2 3 3" xfId="11749" xr:uid="{00000000-0005-0000-0000-0000E02D0000}"/>
    <cellStyle name="Normal 6 2 14 2 2 2 3 3 2" xfId="11750" xr:uid="{00000000-0005-0000-0000-0000E12D0000}"/>
    <cellStyle name="Normal 6 2 14 2 2 2 3 4" xfId="11751" xr:uid="{00000000-0005-0000-0000-0000E22D0000}"/>
    <cellStyle name="Normal 6 2 14 2 2 2 4" xfId="11752" xr:uid="{00000000-0005-0000-0000-0000E32D0000}"/>
    <cellStyle name="Normal 6 2 14 2 2 2 4 2" xfId="11753" xr:uid="{00000000-0005-0000-0000-0000E42D0000}"/>
    <cellStyle name="Normal 6 2 14 2 2 2 4 2 2" xfId="11754" xr:uid="{00000000-0005-0000-0000-0000E52D0000}"/>
    <cellStyle name="Normal 6 2 14 2 2 2 4 2 2 2" xfId="11755" xr:uid="{00000000-0005-0000-0000-0000E62D0000}"/>
    <cellStyle name="Normal 6 2 14 2 2 2 4 2 3" xfId="11756" xr:uid="{00000000-0005-0000-0000-0000E72D0000}"/>
    <cellStyle name="Normal 6 2 14 2 2 2 4 3" xfId="11757" xr:uid="{00000000-0005-0000-0000-0000E82D0000}"/>
    <cellStyle name="Normal 6 2 14 2 2 2 4 3 2" xfId="11758" xr:uid="{00000000-0005-0000-0000-0000E92D0000}"/>
    <cellStyle name="Normal 6 2 14 2 2 2 4 4" xfId="11759" xr:uid="{00000000-0005-0000-0000-0000EA2D0000}"/>
    <cellStyle name="Normal 6 2 14 2 2 2 5" xfId="11760" xr:uid="{00000000-0005-0000-0000-0000EB2D0000}"/>
    <cellStyle name="Normal 6 2 14 2 2 2 5 2" xfId="11761" xr:uid="{00000000-0005-0000-0000-0000EC2D0000}"/>
    <cellStyle name="Normal 6 2 14 2 2 2 5 2 2" xfId="11762" xr:uid="{00000000-0005-0000-0000-0000ED2D0000}"/>
    <cellStyle name="Normal 6 2 14 2 2 2 5 3" xfId="11763" xr:uid="{00000000-0005-0000-0000-0000EE2D0000}"/>
    <cellStyle name="Normal 6 2 14 2 2 2 6" xfId="11764" xr:uid="{00000000-0005-0000-0000-0000EF2D0000}"/>
    <cellStyle name="Normal 6 2 14 2 2 2 6 2" xfId="11765" xr:uid="{00000000-0005-0000-0000-0000F02D0000}"/>
    <cellStyle name="Normal 6 2 14 2 2 2 7" xfId="11766" xr:uid="{00000000-0005-0000-0000-0000F12D0000}"/>
    <cellStyle name="Normal 6 2 14 2 2 3" xfId="11767" xr:uid="{00000000-0005-0000-0000-0000F22D0000}"/>
    <cellStyle name="Normal 6 2 14 2 2 3 2" xfId="11768" xr:uid="{00000000-0005-0000-0000-0000F32D0000}"/>
    <cellStyle name="Normal 6 2 14 2 2 3 2 2" xfId="11769" xr:uid="{00000000-0005-0000-0000-0000F42D0000}"/>
    <cellStyle name="Normal 6 2 14 2 2 3 2 2 2" xfId="11770" xr:uid="{00000000-0005-0000-0000-0000F52D0000}"/>
    <cellStyle name="Normal 6 2 14 2 2 3 2 2 2 2" xfId="11771" xr:uid="{00000000-0005-0000-0000-0000F62D0000}"/>
    <cellStyle name="Normal 6 2 14 2 2 3 2 2 3" xfId="11772" xr:uid="{00000000-0005-0000-0000-0000F72D0000}"/>
    <cellStyle name="Normal 6 2 14 2 2 3 2 3" xfId="11773" xr:uid="{00000000-0005-0000-0000-0000F82D0000}"/>
    <cellStyle name="Normal 6 2 14 2 2 3 2 3 2" xfId="11774" xr:uid="{00000000-0005-0000-0000-0000F92D0000}"/>
    <cellStyle name="Normal 6 2 14 2 2 3 2 4" xfId="11775" xr:uid="{00000000-0005-0000-0000-0000FA2D0000}"/>
    <cellStyle name="Normal 6 2 14 2 2 3 3" xfId="11776" xr:uid="{00000000-0005-0000-0000-0000FB2D0000}"/>
    <cellStyle name="Normal 6 2 14 2 2 3 3 2" xfId="11777" xr:uid="{00000000-0005-0000-0000-0000FC2D0000}"/>
    <cellStyle name="Normal 6 2 14 2 2 3 3 2 2" xfId="11778" xr:uid="{00000000-0005-0000-0000-0000FD2D0000}"/>
    <cellStyle name="Normal 6 2 14 2 2 3 3 2 2 2" xfId="11779" xr:uid="{00000000-0005-0000-0000-0000FE2D0000}"/>
    <cellStyle name="Normal 6 2 14 2 2 3 3 2 3" xfId="11780" xr:uid="{00000000-0005-0000-0000-0000FF2D0000}"/>
    <cellStyle name="Normal 6 2 14 2 2 3 3 3" xfId="11781" xr:uid="{00000000-0005-0000-0000-0000002E0000}"/>
    <cellStyle name="Normal 6 2 14 2 2 3 3 3 2" xfId="11782" xr:uid="{00000000-0005-0000-0000-0000012E0000}"/>
    <cellStyle name="Normal 6 2 14 2 2 3 3 4" xfId="11783" xr:uid="{00000000-0005-0000-0000-0000022E0000}"/>
    <cellStyle name="Normal 6 2 14 2 2 3 4" xfId="11784" xr:uid="{00000000-0005-0000-0000-0000032E0000}"/>
    <cellStyle name="Normal 6 2 14 2 2 3 4 2" xfId="11785" xr:uid="{00000000-0005-0000-0000-0000042E0000}"/>
    <cellStyle name="Normal 6 2 14 2 2 3 4 2 2" xfId="11786" xr:uid="{00000000-0005-0000-0000-0000052E0000}"/>
    <cellStyle name="Normal 6 2 14 2 2 3 4 3" xfId="11787" xr:uid="{00000000-0005-0000-0000-0000062E0000}"/>
    <cellStyle name="Normal 6 2 14 2 2 3 5" xfId="11788" xr:uid="{00000000-0005-0000-0000-0000072E0000}"/>
    <cellStyle name="Normal 6 2 14 2 2 3 5 2" xfId="11789" xr:uid="{00000000-0005-0000-0000-0000082E0000}"/>
    <cellStyle name="Normal 6 2 14 2 2 3 6" xfId="11790" xr:uid="{00000000-0005-0000-0000-0000092E0000}"/>
    <cellStyle name="Normal 6 2 14 2 2 4" xfId="11791" xr:uid="{00000000-0005-0000-0000-00000A2E0000}"/>
    <cellStyle name="Normal 6 2 14 2 2 4 2" xfId="11792" xr:uid="{00000000-0005-0000-0000-00000B2E0000}"/>
    <cellStyle name="Normal 6 2 14 2 2 4 2 2" xfId="11793" xr:uid="{00000000-0005-0000-0000-00000C2E0000}"/>
    <cellStyle name="Normal 6 2 14 2 2 4 2 2 2" xfId="11794" xr:uid="{00000000-0005-0000-0000-00000D2E0000}"/>
    <cellStyle name="Normal 6 2 14 2 2 4 2 3" xfId="11795" xr:uid="{00000000-0005-0000-0000-00000E2E0000}"/>
    <cellStyle name="Normal 6 2 14 2 2 4 3" xfId="11796" xr:uid="{00000000-0005-0000-0000-00000F2E0000}"/>
    <cellStyle name="Normal 6 2 14 2 2 4 3 2" xfId="11797" xr:uid="{00000000-0005-0000-0000-0000102E0000}"/>
    <cellStyle name="Normal 6 2 14 2 2 4 4" xfId="11798" xr:uid="{00000000-0005-0000-0000-0000112E0000}"/>
    <cellStyle name="Normal 6 2 14 2 2 5" xfId="11799" xr:uid="{00000000-0005-0000-0000-0000122E0000}"/>
    <cellStyle name="Normal 6 2 14 2 2 5 2" xfId="11800" xr:uid="{00000000-0005-0000-0000-0000132E0000}"/>
    <cellStyle name="Normal 6 2 14 2 2 5 2 2" xfId="11801" xr:uid="{00000000-0005-0000-0000-0000142E0000}"/>
    <cellStyle name="Normal 6 2 14 2 2 5 2 2 2" xfId="11802" xr:uid="{00000000-0005-0000-0000-0000152E0000}"/>
    <cellStyle name="Normal 6 2 14 2 2 5 2 3" xfId="11803" xr:uid="{00000000-0005-0000-0000-0000162E0000}"/>
    <cellStyle name="Normal 6 2 14 2 2 5 3" xfId="11804" xr:uid="{00000000-0005-0000-0000-0000172E0000}"/>
    <cellStyle name="Normal 6 2 14 2 2 5 3 2" xfId="11805" xr:uid="{00000000-0005-0000-0000-0000182E0000}"/>
    <cellStyle name="Normal 6 2 14 2 2 5 4" xfId="11806" xr:uid="{00000000-0005-0000-0000-0000192E0000}"/>
    <cellStyle name="Normal 6 2 14 2 2 6" xfId="11807" xr:uid="{00000000-0005-0000-0000-00001A2E0000}"/>
    <cellStyle name="Normal 6 2 14 2 2 6 2" xfId="11808" xr:uid="{00000000-0005-0000-0000-00001B2E0000}"/>
    <cellStyle name="Normal 6 2 14 2 2 6 2 2" xfId="11809" xr:uid="{00000000-0005-0000-0000-00001C2E0000}"/>
    <cellStyle name="Normal 6 2 14 2 2 6 3" xfId="11810" xr:uid="{00000000-0005-0000-0000-00001D2E0000}"/>
    <cellStyle name="Normal 6 2 14 2 2 7" xfId="11811" xr:uid="{00000000-0005-0000-0000-00001E2E0000}"/>
    <cellStyle name="Normal 6 2 14 2 2 7 2" xfId="11812" xr:uid="{00000000-0005-0000-0000-00001F2E0000}"/>
    <cellStyle name="Normal 6 2 14 2 2 8" xfId="11813" xr:uid="{00000000-0005-0000-0000-0000202E0000}"/>
    <cellStyle name="Normal 6 2 14 2 3" xfId="11814" xr:uid="{00000000-0005-0000-0000-0000212E0000}"/>
    <cellStyle name="Normal 6 2 14 2 3 2" xfId="11815" xr:uid="{00000000-0005-0000-0000-0000222E0000}"/>
    <cellStyle name="Normal 6 2 14 2 3 2 2" xfId="11816" xr:uid="{00000000-0005-0000-0000-0000232E0000}"/>
    <cellStyle name="Normal 6 2 14 2 3 2 2 2" xfId="11817" xr:uid="{00000000-0005-0000-0000-0000242E0000}"/>
    <cellStyle name="Normal 6 2 14 2 3 2 2 2 2" xfId="11818" xr:uid="{00000000-0005-0000-0000-0000252E0000}"/>
    <cellStyle name="Normal 6 2 14 2 3 2 2 2 2 2" xfId="11819" xr:uid="{00000000-0005-0000-0000-0000262E0000}"/>
    <cellStyle name="Normal 6 2 14 2 3 2 2 2 3" xfId="11820" xr:uid="{00000000-0005-0000-0000-0000272E0000}"/>
    <cellStyle name="Normal 6 2 14 2 3 2 2 3" xfId="11821" xr:uid="{00000000-0005-0000-0000-0000282E0000}"/>
    <cellStyle name="Normal 6 2 14 2 3 2 2 3 2" xfId="11822" xr:uid="{00000000-0005-0000-0000-0000292E0000}"/>
    <cellStyle name="Normal 6 2 14 2 3 2 2 4" xfId="11823" xr:uid="{00000000-0005-0000-0000-00002A2E0000}"/>
    <cellStyle name="Normal 6 2 14 2 3 2 3" xfId="11824" xr:uid="{00000000-0005-0000-0000-00002B2E0000}"/>
    <cellStyle name="Normal 6 2 14 2 3 2 3 2" xfId="11825" xr:uid="{00000000-0005-0000-0000-00002C2E0000}"/>
    <cellStyle name="Normal 6 2 14 2 3 2 3 2 2" xfId="11826" xr:uid="{00000000-0005-0000-0000-00002D2E0000}"/>
    <cellStyle name="Normal 6 2 14 2 3 2 3 2 2 2" xfId="11827" xr:uid="{00000000-0005-0000-0000-00002E2E0000}"/>
    <cellStyle name="Normal 6 2 14 2 3 2 3 2 3" xfId="11828" xr:uid="{00000000-0005-0000-0000-00002F2E0000}"/>
    <cellStyle name="Normal 6 2 14 2 3 2 3 3" xfId="11829" xr:uid="{00000000-0005-0000-0000-0000302E0000}"/>
    <cellStyle name="Normal 6 2 14 2 3 2 3 3 2" xfId="11830" xr:uid="{00000000-0005-0000-0000-0000312E0000}"/>
    <cellStyle name="Normal 6 2 14 2 3 2 3 4" xfId="11831" xr:uid="{00000000-0005-0000-0000-0000322E0000}"/>
    <cellStyle name="Normal 6 2 14 2 3 2 4" xfId="11832" xr:uid="{00000000-0005-0000-0000-0000332E0000}"/>
    <cellStyle name="Normal 6 2 14 2 3 2 4 2" xfId="11833" xr:uid="{00000000-0005-0000-0000-0000342E0000}"/>
    <cellStyle name="Normal 6 2 14 2 3 2 4 2 2" xfId="11834" xr:uid="{00000000-0005-0000-0000-0000352E0000}"/>
    <cellStyle name="Normal 6 2 14 2 3 2 4 3" xfId="11835" xr:uid="{00000000-0005-0000-0000-0000362E0000}"/>
    <cellStyle name="Normal 6 2 14 2 3 2 5" xfId="11836" xr:uid="{00000000-0005-0000-0000-0000372E0000}"/>
    <cellStyle name="Normal 6 2 14 2 3 2 5 2" xfId="11837" xr:uid="{00000000-0005-0000-0000-0000382E0000}"/>
    <cellStyle name="Normal 6 2 14 2 3 2 6" xfId="11838" xr:uid="{00000000-0005-0000-0000-0000392E0000}"/>
    <cellStyle name="Normal 6 2 14 2 3 3" xfId="11839" xr:uid="{00000000-0005-0000-0000-00003A2E0000}"/>
    <cellStyle name="Normal 6 2 14 2 3 3 2" xfId="11840" xr:uid="{00000000-0005-0000-0000-00003B2E0000}"/>
    <cellStyle name="Normal 6 2 14 2 3 3 2 2" xfId="11841" xr:uid="{00000000-0005-0000-0000-00003C2E0000}"/>
    <cellStyle name="Normal 6 2 14 2 3 3 2 2 2" xfId="11842" xr:uid="{00000000-0005-0000-0000-00003D2E0000}"/>
    <cellStyle name="Normal 6 2 14 2 3 3 2 3" xfId="11843" xr:uid="{00000000-0005-0000-0000-00003E2E0000}"/>
    <cellStyle name="Normal 6 2 14 2 3 3 3" xfId="11844" xr:uid="{00000000-0005-0000-0000-00003F2E0000}"/>
    <cellStyle name="Normal 6 2 14 2 3 3 3 2" xfId="11845" xr:uid="{00000000-0005-0000-0000-0000402E0000}"/>
    <cellStyle name="Normal 6 2 14 2 3 3 4" xfId="11846" xr:uid="{00000000-0005-0000-0000-0000412E0000}"/>
    <cellStyle name="Normal 6 2 14 2 3 4" xfId="11847" xr:uid="{00000000-0005-0000-0000-0000422E0000}"/>
    <cellStyle name="Normal 6 2 14 2 3 4 2" xfId="11848" xr:uid="{00000000-0005-0000-0000-0000432E0000}"/>
    <cellStyle name="Normal 6 2 14 2 3 4 2 2" xfId="11849" xr:uid="{00000000-0005-0000-0000-0000442E0000}"/>
    <cellStyle name="Normal 6 2 14 2 3 4 2 2 2" xfId="11850" xr:uid="{00000000-0005-0000-0000-0000452E0000}"/>
    <cellStyle name="Normal 6 2 14 2 3 4 2 3" xfId="11851" xr:uid="{00000000-0005-0000-0000-0000462E0000}"/>
    <cellStyle name="Normal 6 2 14 2 3 4 3" xfId="11852" xr:uid="{00000000-0005-0000-0000-0000472E0000}"/>
    <cellStyle name="Normal 6 2 14 2 3 4 3 2" xfId="11853" xr:uid="{00000000-0005-0000-0000-0000482E0000}"/>
    <cellStyle name="Normal 6 2 14 2 3 4 4" xfId="11854" xr:uid="{00000000-0005-0000-0000-0000492E0000}"/>
    <cellStyle name="Normal 6 2 14 2 3 5" xfId="11855" xr:uid="{00000000-0005-0000-0000-00004A2E0000}"/>
    <cellStyle name="Normal 6 2 14 2 3 5 2" xfId="11856" xr:uid="{00000000-0005-0000-0000-00004B2E0000}"/>
    <cellStyle name="Normal 6 2 14 2 3 5 2 2" xfId="11857" xr:uid="{00000000-0005-0000-0000-00004C2E0000}"/>
    <cellStyle name="Normal 6 2 14 2 3 5 3" xfId="11858" xr:uid="{00000000-0005-0000-0000-00004D2E0000}"/>
    <cellStyle name="Normal 6 2 14 2 3 6" xfId="11859" xr:uid="{00000000-0005-0000-0000-00004E2E0000}"/>
    <cellStyle name="Normal 6 2 14 2 3 6 2" xfId="11860" xr:uid="{00000000-0005-0000-0000-00004F2E0000}"/>
    <cellStyle name="Normal 6 2 14 2 3 7" xfId="11861" xr:uid="{00000000-0005-0000-0000-0000502E0000}"/>
    <cellStyle name="Normal 6 2 14 2 4" xfId="11862" xr:uid="{00000000-0005-0000-0000-0000512E0000}"/>
    <cellStyle name="Normal 6 2 14 2 4 2" xfId="11863" xr:uid="{00000000-0005-0000-0000-0000522E0000}"/>
    <cellStyle name="Normal 6 2 14 2 4 2 2" xfId="11864" xr:uid="{00000000-0005-0000-0000-0000532E0000}"/>
    <cellStyle name="Normal 6 2 14 2 4 2 2 2" xfId="11865" xr:uid="{00000000-0005-0000-0000-0000542E0000}"/>
    <cellStyle name="Normal 6 2 14 2 4 2 2 2 2" xfId="11866" xr:uid="{00000000-0005-0000-0000-0000552E0000}"/>
    <cellStyle name="Normal 6 2 14 2 4 2 2 3" xfId="11867" xr:uid="{00000000-0005-0000-0000-0000562E0000}"/>
    <cellStyle name="Normal 6 2 14 2 4 2 3" xfId="11868" xr:uid="{00000000-0005-0000-0000-0000572E0000}"/>
    <cellStyle name="Normal 6 2 14 2 4 2 3 2" xfId="11869" xr:uid="{00000000-0005-0000-0000-0000582E0000}"/>
    <cellStyle name="Normal 6 2 14 2 4 2 4" xfId="11870" xr:uid="{00000000-0005-0000-0000-0000592E0000}"/>
    <cellStyle name="Normal 6 2 14 2 4 3" xfId="11871" xr:uid="{00000000-0005-0000-0000-00005A2E0000}"/>
    <cellStyle name="Normal 6 2 14 2 4 3 2" xfId="11872" xr:uid="{00000000-0005-0000-0000-00005B2E0000}"/>
    <cellStyle name="Normal 6 2 14 2 4 3 2 2" xfId="11873" xr:uid="{00000000-0005-0000-0000-00005C2E0000}"/>
    <cellStyle name="Normal 6 2 14 2 4 3 2 2 2" xfId="11874" xr:uid="{00000000-0005-0000-0000-00005D2E0000}"/>
    <cellStyle name="Normal 6 2 14 2 4 3 2 3" xfId="11875" xr:uid="{00000000-0005-0000-0000-00005E2E0000}"/>
    <cellStyle name="Normal 6 2 14 2 4 3 3" xfId="11876" xr:uid="{00000000-0005-0000-0000-00005F2E0000}"/>
    <cellStyle name="Normal 6 2 14 2 4 3 3 2" xfId="11877" xr:uid="{00000000-0005-0000-0000-0000602E0000}"/>
    <cellStyle name="Normal 6 2 14 2 4 3 4" xfId="11878" xr:uid="{00000000-0005-0000-0000-0000612E0000}"/>
    <cellStyle name="Normal 6 2 14 2 4 4" xfId="11879" xr:uid="{00000000-0005-0000-0000-0000622E0000}"/>
    <cellStyle name="Normal 6 2 14 2 4 4 2" xfId="11880" xr:uid="{00000000-0005-0000-0000-0000632E0000}"/>
    <cellStyle name="Normal 6 2 14 2 4 4 2 2" xfId="11881" xr:uid="{00000000-0005-0000-0000-0000642E0000}"/>
    <cellStyle name="Normal 6 2 14 2 4 4 3" xfId="11882" xr:uid="{00000000-0005-0000-0000-0000652E0000}"/>
    <cellStyle name="Normal 6 2 14 2 4 5" xfId="11883" xr:uid="{00000000-0005-0000-0000-0000662E0000}"/>
    <cellStyle name="Normal 6 2 14 2 4 5 2" xfId="11884" xr:uid="{00000000-0005-0000-0000-0000672E0000}"/>
    <cellStyle name="Normal 6 2 14 2 4 6" xfId="11885" xr:uid="{00000000-0005-0000-0000-0000682E0000}"/>
    <cellStyle name="Normal 6 2 14 2 5" xfId="11886" xr:uid="{00000000-0005-0000-0000-0000692E0000}"/>
    <cellStyle name="Normal 6 2 14 2 5 2" xfId="11887" xr:uid="{00000000-0005-0000-0000-00006A2E0000}"/>
    <cellStyle name="Normal 6 2 14 2 5 2 2" xfId="11888" xr:uid="{00000000-0005-0000-0000-00006B2E0000}"/>
    <cellStyle name="Normal 6 2 14 2 5 2 2 2" xfId="11889" xr:uid="{00000000-0005-0000-0000-00006C2E0000}"/>
    <cellStyle name="Normal 6 2 14 2 5 2 3" xfId="11890" xr:uid="{00000000-0005-0000-0000-00006D2E0000}"/>
    <cellStyle name="Normal 6 2 14 2 5 3" xfId="11891" xr:uid="{00000000-0005-0000-0000-00006E2E0000}"/>
    <cellStyle name="Normal 6 2 14 2 5 3 2" xfId="11892" xr:uid="{00000000-0005-0000-0000-00006F2E0000}"/>
    <cellStyle name="Normal 6 2 14 2 5 4" xfId="11893" xr:uid="{00000000-0005-0000-0000-0000702E0000}"/>
    <cellStyle name="Normal 6 2 14 2 6" xfId="11894" xr:uid="{00000000-0005-0000-0000-0000712E0000}"/>
    <cellStyle name="Normal 6 2 14 2 6 2" xfId="11895" xr:uid="{00000000-0005-0000-0000-0000722E0000}"/>
    <cellStyle name="Normal 6 2 14 2 6 2 2" xfId="11896" xr:uid="{00000000-0005-0000-0000-0000732E0000}"/>
    <cellStyle name="Normal 6 2 14 2 6 2 2 2" xfId="11897" xr:uid="{00000000-0005-0000-0000-0000742E0000}"/>
    <cellStyle name="Normal 6 2 14 2 6 2 3" xfId="11898" xr:uid="{00000000-0005-0000-0000-0000752E0000}"/>
    <cellStyle name="Normal 6 2 14 2 6 3" xfId="11899" xr:uid="{00000000-0005-0000-0000-0000762E0000}"/>
    <cellStyle name="Normal 6 2 14 2 6 3 2" xfId="11900" xr:uid="{00000000-0005-0000-0000-0000772E0000}"/>
    <cellStyle name="Normal 6 2 14 2 6 4" xfId="11901" xr:uid="{00000000-0005-0000-0000-0000782E0000}"/>
    <cellStyle name="Normal 6 2 14 2 7" xfId="11902" xr:uid="{00000000-0005-0000-0000-0000792E0000}"/>
    <cellStyle name="Normal 6 2 14 2 7 2" xfId="11903" xr:uid="{00000000-0005-0000-0000-00007A2E0000}"/>
    <cellStyle name="Normal 6 2 14 2 7 2 2" xfId="11904" xr:uid="{00000000-0005-0000-0000-00007B2E0000}"/>
    <cellStyle name="Normal 6 2 14 2 7 3" xfId="11905" xr:uid="{00000000-0005-0000-0000-00007C2E0000}"/>
    <cellStyle name="Normal 6 2 14 2 8" xfId="11906" xr:uid="{00000000-0005-0000-0000-00007D2E0000}"/>
    <cellStyle name="Normal 6 2 14 2 8 2" xfId="11907" xr:uid="{00000000-0005-0000-0000-00007E2E0000}"/>
    <cellStyle name="Normal 6 2 14 2 9" xfId="11908" xr:uid="{00000000-0005-0000-0000-00007F2E0000}"/>
    <cellStyle name="Normal 6 2 14 3" xfId="11909" xr:uid="{00000000-0005-0000-0000-0000802E0000}"/>
    <cellStyle name="Normal 6 2 14 3 2" xfId="11910" xr:uid="{00000000-0005-0000-0000-0000812E0000}"/>
    <cellStyle name="Normal 6 2 14 3 2 2" xfId="11911" xr:uid="{00000000-0005-0000-0000-0000822E0000}"/>
    <cellStyle name="Normal 6 2 14 3 2 2 2" xfId="11912" xr:uid="{00000000-0005-0000-0000-0000832E0000}"/>
    <cellStyle name="Normal 6 2 14 3 2 2 2 2" xfId="11913" xr:uid="{00000000-0005-0000-0000-0000842E0000}"/>
    <cellStyle name="Normal 6 2 14 3 2 2 2 2 2" xfId="11914" xr:uid="{00000000-0005-0000-0000-0000852E0000}"/>
    <cellStyle name="Normal 6 2 14 3 2 2 2 2 2 2" xfId="11915" xr:uid="{00000000-0005-0000-0000-0000862E0000}"/>
    <cellStyle name="Normal 6 2 14 3 2 2 2 2 2 2 2" xfId="11916" xr:uid="{00000000-0005-0000-0000-0000872E0000}"/>
    <cellStyle name="Normal 6 2 14 3 2 2 2 2 2 3" xfId="11917" xr:uid="{00000000-0005-0000-0000-0000882E0000}"/>
    <cellStyle name="Normal 6 2 14 3 2 2 2 2 3" xfId="11918" xr:uid="{00000000-0005-0000-0000-0000892E0000}"/>
    <cellStyle name="Normal 6 2 14 3 2 2 2 2 3 2" xfId="11919" xr:uid="{00000000-0005-0000-0000-00008A2E0000}"/>
    <cellStyle name="Normal 6 2 14 3 2 2 2 2 4" xfId="11920" xr:uid="{00000000-0005-0000-0000-00008B2E0000}"/>
    <cellStyle name="Normal 6 2 14 3 2 2 2 3" xfId="11921" xr:uid="{00000000-0005-0000-0000-00008C2E0000}"/>
    <cellStyle name="Normal 6 2 14 3 2 2 2 3 2" xfId="11922" xr:uid="{00000000-0005-0000-0000-00008D2E0000}"/>
    <cellStyle name="Normal 6 2 14 3 2 2 2 3 2 2" xfId="11923" xr:uid="{00000000-0005-0000-0000-00008E2E0000}"/>
    <cellStyle name="Normal 6 2 14 3 2 2 2 3 2 2 2" xfId="11924" xr:uid="{00000000-0005-0000-0000-00008F2E0000}"/>
    <cellStyle name="Normal 6 2 14 3 2 2 2 3 2 3" xfId="11925" xr:uid="{00000000-0005-0000-0000-0000902E0000}"/>
    <cellStyle name="Normal 6 2 14 3 2 2 2 3 3" xfId="11926" xr:uid="{00000000-0005-0000-0000-0000912E0000}"/>
    <cellStyle name="Normal 6 2 14 3 2 2 2 3 3 2" xfId="11927" xr:uid="{00000000-0005-0000-0000-0000922E0000}"/>
    <cellStyle name="Normal 6 2 14 3 2 2 2 3 4" xfId="11928" xr:uid="{00000000-0005-0000-0000-0000932E0000}"/>
    <cellStyle name="Normal 6 2 14 3 2 2 2 4" xfId="11929" xr:uid="{00000000-0005-0000-0000-0000942E0000}"/>
    <cellStyle name="Normal 6 2 14 3 2 2 2 4 2" xfId="11930" xr:uid="{00000000-0005-0000-0000-0000952E0000}"/>
    <cellStyle name="Normal 6 2 14 3 2 2 2 4 2 2" xfId="11931" xr:uid="{00000000-0005-0000-0000-0000962E0000}"/>
    <cellStyle name="Normal 6 2 14 3 2 2 2 4 3" xfId="11932" xr:uid="{00000000-0005-0000-0000-0000972E0000}"/>
    <cellStyle name="Normal 6 2 14 3 2 2 2 5" xfId="11933" xr:uid="{00000000-0005-0000-0000-0000982E0000}"/>
    <cellStyle name="Normal 6 2 14 3 2 2 2 5 2" xfId="11934" xr:uid="{00000000-0005-0000-0000-0000992E0000}"/>
    <cellStyle name="Normal 6 2 14 3 2 2 2 6" xfId="11935" xr:uid="{00000000-0005-0000-0000-00009A2E0000}"/>
    <cellStyle name="Normal 6 2 14 3 2 2 3" xfId="11936" xr:uid="{00000000-0005-0000-0000-00009B2E0000}"/>
    <cellStyle name="Normal 6 2 14 3 2 2 3 2" xfId="11937" xr:uid="{00000000-0005-0000-0000-00009C2E0000}"/>
    <cellStyle name="Normal 6 2 14 3 2 2 3 2 2" xfId="11938" xr:uid="{00000000-0005-0000-0000-00009D2E0000}"/>
    <cellStyle name="Normal 6 2 14 3 2 2 3 2 2 2" xfId="11939" xr:uid="{00000000-0005-0000-0000-00009E2E0000}"/>
    <cellStyle name="Normal 6 2 14 3 2 2 3 2 3" xfId="11940" xr:uid="{00000000-0005-0000-0000-00009F2E0000}"/>
    <cellStyle name="Normal 6 2 14 3 2 2 3 3" xfId="11941" xr:uid="{00000000-0005-0000-0000-0000A02E0000}"/>
    <cellStyle name="Normal 6 2 14 3 2 2 3 3 2" xfId="11942" xr:uid="{00000000-0005-0000-0000-0000A12E0000}"/>
    <cellStyle name="Normal 6 2 14 3 2 2 3 4" xfId="11943" xr:uid="{00000000-0005-0000-0000-0000A22E0000}"/>
    <cellStyle name="Normal 6 2 14 3 2 2 4" xfId="11944" xr:uid="{00000000-0005-0000-0000-0000A32E0000}"/>
    <cellStyle name="Normal 6 2 14 3 2 2 4 2" xfId="11945" xr:uid="{00000000-0005-0000-0000-0000A42E0000}"/>
    <cellStyle name="Normal 6 2 14 3 2 2 4 2 2" xfId="11946" xr:uid="{00000000-0005-0000-0000-0000A52E0000}"/>
    <cellStyle name="Normal 6 2 14 3 2 2 4 2 2 2" xfId="11947" xr:uid="{00000000-0005-0000-0000-0000A62E0000}"/>
    <cellStyle name="Normal 6 2 14 3 2 2 4 2 3" xfId="11948" xr:uid="{00000000-0005-0000-0000-0000A72E0000}"/>
    <cellStyle name="Normal 6 2 14 3 2 2 4 3" xfId="11949" xr:uid="{00000000-0005-0000-0000-0000A82E0000}"/>
    <cellStyle name="Normal 6 2 14 3 2 2 4 3 2" xfId="11950" xr:uid="{00000000-0005-0000-0000-0000A92E0000}"/>
    <cellStyle name="Normal 6 2 14 3 2 2 4 4" xfId="11951" xr:uid="{00000000-0005-0000-0000-0000AA2E0000}"/>
    <cellStyle name="Normal 6 2 14 3 2 2 5" xfId="11952" xr:uid="{00000000-0005-0000-0000-0000AB2E0000}"/>
    <cellStyle name="Normal 6 2 14 3 2 2 5 2" xfId="11953" xr:uid="{00000000-0005-0000-0000-0000AC2E0000}"/>
    <cellStyle name="Normal 6 2 14 3 2 2 5 2 2" xfId="11954" xr:uid="{00000000-0005-0000-0000-0000AD2E0000}"/>
    <cellStyle name="Normal 6 2 14 3 2 2 5 3" xfId="11955" xr:uid="{00000000-0005-0000-0000-0000AE2E0000}"/>
    <cellStyle name="Normal 6 2 14 3 2 2 6" xfId="11956" xr:uid="{00000000-0005-0000-0000-0000AF2E0000}"/>
    <cellStyle name="Normal 6 2 14 3 2 2 6 2" xfId="11957" xr:uid="{00000000-0005-0000-0000-0000B02E0000}"/>
    <cellStyle name="Normal 6 2 14 3 2 2 7" xfId="11958" xr:uid="{00000000-0005-0000-0000-0000B12E0000}"/>
    <cellStyle name="Normal 6 2 14 3 2 3" xfId="11959" xr:uid="{00000000-0005-0000-0000-0000B22E0000}"/>
    <cellStyle name="Normal 6 2 14 3 2 3 2" xfId="11960" xr:uid="{00000000-0005-0000-0000-0000B32E0000}"/>
    <cellStyle name="Normal 6 2 14 3 2 3 2 2" xfId="11961" xr:uid="{00000000-0005-0000-0000-0000B42E0000}"/>
    <cellStyle name="Normal 6 2 14 3 2 3 2 2 2" xfId="11962" xr:uid="{00000000-0005-0000-0000-0000B52E0000}"/>
    <cellStyle name="Normal 6 2 14 3 2 3 2 2 2 2" xfId="11963" xr:uid="{00000000-0005-0000-0000-0000B62E0000}"/>
    <cellStyle name="Normal 6 2 14 3 2 3 2 2 3" xfId="11964" xr:uid="{00000000-0005-0000-0000-0000B72E0000}"/>
    <cellStyle name="Normal 6 2 14 3 2 3 2 3" xfId="11965" xr:uid="{00000000-0005-0000-0000-0000B82E0000}"/>
    <cellStyle name="Normal 6 2 14 3 2 3 2 3 2" xfId="11966" xr:uid="{00000000-0005-0000-0000-0000B92E0000}"/>
    <cellStyle name="Normal 6 2 14 3 2 3 2 4" xfId="11967" xr:uid="{00000000-0005-0000-0000-0000BA2E0000}"/>
    <cellStyle name="Normal 6 2 14 3 2 3 3" xfId="11968" xr:uid="{00000000-0005-0000-0000-0000BB2E0000}"/>
    <cellStyle name="Normal 6 2 14 3 2 3 3 2" xfId="11969" xr:uid="{00000000-0005-0000-0000-0000BC2E0000}"/>
    <cellStyle name="Normal 6 2 14 3 2 3 3 2 2" xfId="11970" xr:uid="{00000000-0005-0000-0000-0000BD2E0000}"/>
    <cellStyle name="Normal 6 2 14 3 2 3 3 2 2 2" xfId="11971" xr:uid="{00000000-0005-0000-0000-0000BE2E0000}"/>
    <cellStyle name="Normal 6 2 14 3 2 3 3 2 3" xfId="11972" xr:uid="{00000000-0005-0000-0000-0000BF2E0000}"/>
    <cellStyle name="Normal 6 2 14 3 2 3 3 3" xfId="11973" xr:uid="{00000000-0005-0000-0000-0000C02E0000}"/>
    <cellStyle name="Normal 6 2 14 3 2 3 3 3 2" xfId="11974" xr:uid="{00000000-0005-0000-0000-0000C12E0000}"/>
    <cellStyle name="Normal 6 2 14 3 2 3 3 4" xfId="11975" xr:uid="{00000000-0005-0000-0000-0000C22E0000}"/>
    <cellStyle name="Normal 6 2 14 3 2 3 4" xfId="11976" xr:uid="{00000000-0005-0000-0000-0000C32E0000}"/>
    <cellStyle name="Normal 6 2 14 3 2 3 4 2" xfId="11977" xr:uid="{00000000-0005-0000-0000-0000C42E0000}"/>
    <cellStyle name="Normal 6 2 14 3 2 3 4 2 2" xfId="11978" xr:uid="{00000000-0005-0000-0000-0000C52E0000}"/>
    <cellStyle name="Normal 6 2 14 3 2 3 4 3" xfId="11979" xr:uid="{00000000-0005-0000-0000-0000C62E0000}"/>
    <cellStyle name="Normal 6 2 14 3 2 3 5" xfId="11980" xr:uid="{00000000-0005-0000-0000-0000C72E0000}"/>
    <cellStyle name="Normal 6 2 14 3 2 3 5 2" xfId="11981" xr:uid="{00000000-0005-0000-0000-0000C82E0000}"/>
    <cellStyle name="Normal 6 2 14 3 2 3 6" xfId="11982" xr:uid="{00000000-0005-0000-0000-0000C92E0000}"/>
    <cellStyle name="Normal 6 2 14 3 2 4" xfId="11983" xr:uid="{00000000-0005-0000-0000-0000CA2E0000}"/>
    <cellStyle name="Normal 6 2 14 3 2 4 2" xfId="11984" xr:uid="{00000000-0005-0000-0000-0000CB2E0000}"/>
    <cellStyle name="Normal 6 2 14 3 2 4 2 2" xfId="11985" xr:uid="{00000000-0005-0000-0000-0000CC2E0000}"/>
    <cellStyle name="Normal 6 2 14 3 2 4 2 2 2" xfId="11986" xr:uid="{00000000-0005-0000-0000-0000CD2E0000}"/>
    <cellStyle name="Normal 6 2 14 3 2 4 2 3" xfId="11987" xr:uid="{00000000-0005-0000-0000-0000CE2E0000}"/>
    <cellStyle name="Normal 6 2 14 3 2 4 3" xfId="11988" xr:uid="{00000000-0005-0000-0000-0000CF2E0000}"/>
    <cellStyle name="Normal 6 2 14 3 2 4 3 2" xfId="11989" xr:uid="{00000000-0005-0000-0000-0000D02E0000}"/>
    <cellStyle name="Normal 6 2 14 3 2 4 4" xfId="11990" xr:uid="{00000000-0005-0000-0000-0000D12E0000}"/>
    <cellStyle name="Normal 6 2 14 3 2 5" xfId="11991" xr:uid="{00000000-0005-0000-0000-0000D22E0000}"/>
    <cellStyle name="Normal 6 2 14 3 2 5 2" xfId="11992" xr:uid="{00000000-0005-0000-0000-0000D32E0000}"/>
    <cellStyle name="Normal 6 2 14 3 2 5 2 2" xfId="11993" xr:uid="{00000000-0005-0000-0000-0000D42E0000}"/>
    <cellStyle name="Normal 6 2 14 3 2 5 2 2 2" xfId="11994" xr:uid="{00000000-0005-0000-0000-0000D52E0000}"/>
    <cellStyle name="Normal 6 2 14 3 2 5 2 3" xfId="11995" xr:uid="{00000000-0005-0000-0000-0000D62E0000}"/>
    <cellStyle name="Normal 6 2 14 3 2 5 3" xfId="11996" xr:uid="{00000000-0005-0000-0000-0000D72E0000}"/>
    <cellStyle name="Normal 6 2 14 3 2 5 3 2" xfId="11997" xr:uid="{00000000-0005-0000-0000-0000D82E0000}"/>
    <cellStyle name="Normal 6 2 14 3 2 5 4" xfId="11998" xr:uid="{00000000-0005-0000-0000-0000D92E0000}"/>
    <cellStyle name="Normal 6 2 14 3 2 6" xfId="11999" xr:uid="{00000000-0005-0000-0000-0000DA2E0000}"/>
    <cellStyle name="Normal 6 2 14 3 2 6 2" xfId="12000" xr:uid="{00000000-0005-0000-0000-0000DB2E0000}"/>
    <cellStyle name="Normal 6 2 14 3 2 6 2 2" xfId="12001" xr:uid="{00000000-0005-0000-0000-0000DC2E0000}"/>
    <cellStyle name="Normal 6 2 14 3 2 6 3" xfId="12002" xr:uid="{00000000-0005-0000-0000-0000DD2E0000}"/>
    <cellStyle name="Normal 6 2 14 3 2 7" xfId="12003" xr:uid="{00000000-0005-0000-0000-0000DE2E0000}"/>
    <cellStyle name="Normal 6 2 14 3 2 7 2" xfId="12004" xr:uid="{00000000-0005-0000-0000-0000DF2E0000}"/>
    <cellStyle name="Normal 6 2 14 3 2 8" xfId="12005" xr:uid="{00000000-0005-0000-0000-0000E02E0000}"/>
    <cellStyle name="Normal 6 2 14 3 3" xfId="12006" xr:uid="{00000000-0005-0000-0000-0000E12E0000}"/>
    <cellStyle name="Normal 6 2 14 3 3 2" xfId="12007" xr:uid="{00000000-0005-0000-0000-0000E22E0000}"/>
    <cellStyle name="Normal 6 2 14 3 3 2 2" xfId="12008" xr:uid="{00000000-0005-0000-0000-0000E32E0000}"/>
    <cellStyle name="Normal 6 2 14 3 3 2 2 2" xfId="12009" xr:uid="{00000000-0005-0000-0000-0000E42E0000}"/>
    <cellStyle name="Normal 6 2 14 3 3 2 2 2 2" xfId="12010" xr:uid="{00000000-0005-0000-0000-0000E52E0000}"/>
    <cellStyle name="Normal 6 2 14 3 3 2 2 2 2 2" xfId="12011" xr:uid="{00000000-0005-0000-0000-0000E62E0000}"/>
    <cellStyle name="Normal 6 2 14 3 3 2 2 2 3" xfId="12012" xr:uid="{00000000-0005-0000-0000-0000E72E0000}"/>
    <cellStyle name="Normal 6 2 14 3 3 2 2 3" xfId="12013" xr:uid="{00000000-0005-0000-0000-0000E82E0000}"/>
    <cellStyle name="Normal 6 2 14 3 3 2 2 3 2" xfId="12014" xr:uid="{00000000-0005-0000-0000-0000E92E0000}"/>
    <cellStyle name="Normal 6 2 14 3 3 2 2 4" xfId="12015" xr:uid="{00000000-0005-0000-0000-0000EA2E0000}"/>
    <cellStyle name="Normal 6 2 14 3 3 2 3" xfId="12016" xr:uid="{00000000-0005-0000-0000-0000EB2E0000}"/>
    <cellStyle name="Normal 6 2 14 3 3 2 3 2" xfId="12017" xr:uid="{00000000-0005-0000-0000-0000EC2E0000}"/>
    <cellStyle name="Normal 6 2 14 3 3 2 3 2 2" xfId="12018" xr:uid="{00000000-0005-0000-0000-0000ED2E0000}"/>
    <cellStyle name="Normal 6 2 14 3 3 2 3 2 2 2" xfId="12019" xr:uid="{00000000-0005-0000-0000-0000EE2E0000}"/>
    <cellStyle name="Normal 6 2 14 3 3 2 3 2 3" xfId="12020" xr:uid="{00000000-0005-0000-0000-0000EF2E0000}"/>
    <cellStyle name="Normal 6 2 14 3 3 2 3 3" xfId="12021" xr:uid="{00000000-0005-0000-0000-0000F02E0000}"/>
    <cellStyle name="Normal 6 2 14 3 3 2 3 3 2" xfId="12022" xr:uid="{00000000-0005-0000-0000-0000F12E0000}"/>
    <cellStyle name="Normal 6 2 14 3 3 2 3 4" xfId="12023" xr:uid="{00000000-0005-0000-0000-0000F22E0000}"/>
    <cellStyle name="Normal 6 2 14 3 3 2 4" xfId="12024" xr:uid="{00000000-0005-0000-0000-0000F32E0000}"/>
    <cellStyle name="Normal 6 2 14 3 3 2 4 2" xfId="12025" xr:uid="{00000000-0005-0000-0000-0000F42E0000}"/>
    <cellStyle name="Normal 6 2 14 3 3 2 4 2 2" xfId="12026" xr:uid="{00000000-0005-0000-0000-0000F52E0000}"/>
    <cellStyle name="Normal 6 2 14 3 3 2 4 3" xfId="12027" xr:uid="{00000000-0005-0000-0000-0000F62E0000}"/>
    <cellStyle name="Normal 6 2 14 3 3 2 5" xfId="12028" xr:uid="{00000000-0005-0000-0000-0000F72E0000}"/>
    <cellStyle name="Normal 6 2 14 3 3 2 5 2" xfId="12029" xr:uid="{00000000-0005-0000-0000-0000F82E0000}"/>
    <cellStyle name="Normal 6 2 14 3 3 2 6" xfId="12030" xr:uid="{00000000-0005-0000-0000-0000F92E0000}"/>
    <cellStyle name="Normal 6 2 14 3 3 3" xfId="12031" xr:uid="{00000000-0005-0000-0000-0000FA2E0000}"/>
    <cellStyle name="Normal 6 2 14 3 3 3 2" xfId="12032" xr:uid="{00000000-0005-0000-0000-0000FB2E0000}"/>
    <cellStyle name="Normal 6 2 14 3 3 3 2 2" xfId="12033" xr:uid="{00000000-0005-0000-0000-0000FC2E0000}"/>
    <cellStyle name="Normal 6 2 14 3 3 3 2 2 2" xfId="12034" xr:uid="{00000000-0005-0000-0000-0000FD2E0000}"/>
    <cellStyle name="Normal 6 2 14 3 3 3 2 3" xfId="12035" xr:uid="{00000000-0005-0000-0000-0000FE2E0000}"/>
    <cellStyle name="Normal 6 2 14 3 3 3 3" xfId="12036" xr:uid="{00000000-0005-0000-0000-0000FF2E0000}"/>
    <cellStyle name="Normal 6 2 14 3 3 3 3 2" xfId="12037" xr:uid="{00000000-0005-0000-0000-0000002F0000}"/>
    <cellStyle name="Normal 6 2 14 3 3 3 4" xfId="12038" xr:uid="{00000000-0005-0000-0000-0000012F0000}"/>
    <cellStyle name="Normal 6 2 14 3 3 4" xfId="12039" xr:uid="{00000000-0005-0000-0000-0000022F0000}"/>
    <cellStyle name="Normal 6 2 14 3 3 4 2" xfId="12040" xr:uid="{00000000-0005-0000-0000-0000032F0000}"/>
    <cellStyle name="Normal 6 2 14 3 3 4 2 2" xfId="12041" xr:uid="{00000000-0005-0000-0000-0000042F0000}"/>
    <cellStyle name="Normal 6 2 14 3 3 4 2 2 2" xfId="12042" xr:uid="{00000000-0005-0000-0000-0000052F0000}"/>
    <cellStyle name="Normal 6 2 14 3 3 4 2 3" xfId="12043" xr:uid="{00000000-0005-0000-0000-0000062F0000}"/>
    <cellStyle name="Normal 6 2 14 3 3 4 3" xfId="12044" xr:uid="{00000000-0005-0000-0000-0000072F0000}"/>
    <cellStyle name="Normal 6 2 14 3 3 4 3 2" xfId="12045" xr:uid="{00000000-0005-0000-0000-0000082F0000}"/>
    <cellStyle name="Normal 6 2 14 3 3 4 4" xfId="12046" xr:uid="{00000000-0005-0000-0000-0000092F0000}"/>
    <cellStyle name="Normal 6 2 14 3 3 5" xfId="12047" xr:uid="{00000000-0005-0000-0000-00000A2F0000}"/>
    <cellStyle name="Normal 6 2 14 3 3 5 2" xfId="12048" xr:uid="{00000000-0005-0000-0000-00000B2F0000}"/>
    <cellStyle name="Normal 6 2 14 3 3 5 2 2" xfId="12049" xr:uid="{00000000-0005-0000-0000-00000C2F0000}"/>
    <cellStyle name="Normal 6 2 14 3 3 5 3" xfId="12050" xr:uid="{00000000-0005-0000-0000-00000D2F0000}"/>
    <cellStyle name="Normal 6 2 14 3 3 6" xfId="12051" xr:uid="{00000000-0005-0000-0000-00000E2F0000}"/>
    <cellStyle name="Normal 6 2 14 3 3 6 2" xfId="12052" xr:uid="{00000000-0005-0000-0000-00000F2F0000}"/>
    <cellStyle name="Normal 6 2 14 3 3 7" xfId="12053" xr:uid="{00000000-0005-0000-0000-0000102F0000}"/>
    <cellStyle name="Normal 6 2 14 3 4" xfId="12054" xr:uid="{00000000-0005-0000-0000-0000112F0000}"/>
    <cellStyle name="Normal 6 2 14 3 4 2" xfId="12055" xr:uid="{00000000-0005-0000-0000-0000122F0000}"/>
    <cellStyle name="Normal 6 2 14 3 4 2 2" xfId="12056" xr:uid="{00000000-0005-0000-0000-0000132F0000}"/>
    <cellStyle name="Normal 6 2 14 3 4 2 2 2" xfId="12057" xr:uid="{00000000-0005-0000-0000-0000142F0000}"/>
    <cellStyle name="Normal 6 2 14 3 4 2 2 2 2" xfId="12058" xr:uid="{00000000-0005-0000-0000-0000152F0000}"/>
    <cellStyle name="Normal 6 2 14 3 4 2 2 3" xfId="12059" xr:uid="{00000000-0005-0000-0000-0000162F0000}"/>
    <cellStyle name="Normal 6 2 14 3 4 2 3" xfId="12060" xr:uid="{00000000-0005-0000-0000-0000172F0000}"/>
    <cellStyle name="Normal 6 2 14 3 4 2 3 2" xfId="12061" xr:uid="{00000000-0005-0000-0000-0000182F0000}"/>
    <cellStyle name="Normal 6 2 14 3 4 2 4" xfId="12062" xr:uid="{00000000-0005-0000-0000-0000192F0000}"/>
    <cellStyle name="Normal 6 2 14 3 4 3" xfId="12063" xr:uid="{00000000-0005-0000-0000-00001A2F0000}"/>
    <cellStyle name="Normal 6 2 14 3 4 3 2" xfId="12064" xr:uid="{00000000-0005-0000-0000-00001B2F0000}"/>
    <cellStyle name="Normal 6 2 14 3 4 3 2 2" xfId="12065" xr:uid="{00000000-0005-0000-0000-00001C2F0000}"/>
    <cellStyle name="Normal 6 2 14 3 4 3 2 2 2" xfId="12066" xr:uid="{00000000-0005-0000-0000-00001D2F0000}"/>
    <cellStyle name="Normal 6 2 14 3 4 3 2 3" xfId="12067" xr:uid="{00000000-0005-0000-0000-00001E2F0000}"/>
    <cellStyle name="Normal 6 2 14 3 4 3 3" xfId="12068" xr:uid="{00000000-0005-0000-0000-00001F2F0000}"/>
    <cellStyle name="Normal 6 2 14 3 4 3 3 2" xfId="12069" xr:uid="{00000000-0005-0000-0000-0000202F0000}"/>
    <cellStyle name="Normal 6 2 14 3 4 3 4" xfId="12070" xr:uid="{00000000-0005-0000-0000-0000212F0000}"/>
    <cellStyle name="Normal 6 2 14 3 4 4" xfId="12071" xr:uid="{00000000-0005-0000-0000-0000222F0000}"/>
    <cellStyle name="Normal 6 2 14 3 4 4 2" xfId="12072" xr:uid="{00000000-0005-0000-0000-0000232F0000}"/>
    <cellStyle name="Normal 6 2 14 3 4 4 2 2" xfId="12073" xr:uid="{00000000-0005-0000-0000-0000242F0000}"/>
    <cellStyle name="Normal 6 2 14 3 4 4 3" xfId="12074" xr:uid="{00000000-0005-0000-0000-0000252F0000}"/>
    <cellStyle name="Normal 6 2 14 3 4 5" xfId="12075" xr:uid="{00000000-0005-0000-0000-0000262F0000}"/>
    <cellStyle name="Normal 6 2 14 3 4 5 2" xfId="12076" xr:uid="{00000000-0005-0000-0000-0000272F0000}"/>
    <cellStyle name="Normal 6 2 14 3 4 6" xfId="12077" xr:uid="{00000000-0005-0000-0000-0000282F0000}"/>
    <cellStyle name="Normal 6 2 14 3 5" xfId="12078" xr:uid="{00000000-0005-0000-0000-0000292F0000}"/>
    <cellStyle name="Normal 6 2 14 3 5 2" xfId="12079" xr:uid="{00000000-0005-0000-0000-00002A2F0000}"/>
    <cellStyle name="Normal 6 2 14 3 5 2 2" xfId="12080" xr:uid="{00000000-0005-0000-0000-00002B2F0000}"/>
    <cellStyle name="Normal 6 2 14 3 5 2 2 2" xfId="12081" xr:uid="{00000000-0005-0000-0000-00002C2F0000}"/>
    <cellStyle name="Normal 6 2 14 3 5 2 3" xfId="12082" xr:uid="{00000000-0005-0000-0000-00002D2F0000}"/>
    <cellStyle name="Normal 6 2 14 3 5 3" xfId="12083" xr:uid="{00000000-0005-0000-0000-00002E2F0000}"/>
    <cellStyle name="Normal 6 2 14 3 5 3 2" xfId="12084" xr:uid="{00000000-0005-0000-0000-00002F2F0000}"/>
    <cellStyle name="Normal 6 2 14 3 5 4" xfId="12085" xr:uid="{00000000-0005-0000-0000-0000302F0000}"/>
    <cellStyle name="Normal 6 2 14 3 6" xfId="12086" xr:uid="{00000000-0005-0000-0000-0000312F0000}"/>
    <cellStyle name="Normal 6 2 14 3 6 2" xfId="12087" xr:uid="{00000000-0005-0000-0000-0000322F0000}"/>
    <cellStyle name="Normal 6 2 14 3 6 2 2" xfId="12088" xr:uid="{00000000-0005-0000-0000-0000332F0000}"/>
    <cellStyle name="Normal 6 2 14 3 6 2 2 2" xfId="12089" xr:uid="{00000000-0005-0000-0000-0000342F0000}"/>
    <cellStyle name="Normal 6 2 14 3 6 2 3" xfId="12090" xr:uid="{00000000-0005-0000-0000-0000352F0000}"/>
    <cellStyle name="Normal 6 2 14 3 6 3" xfId="12091" xr:uid="{00000000-0005-0000-0000-0000362F0000}"/>
    <cellStyle name="Normal 6 2 14 3 6 3 2" xfId="12092" xr:uid="{00000000-0005-0000-0000-0000372F0000}"/>
    <cellStyle name="Normal 6 2 14 3 6 4" xfId="12093" xr:uid="{00000000-0005-0000-0000-0000382F0000}"/>
    <cellStyle name="Normal 6 2 14 3 7" xfId="12094" xr:uid="{00000000-0005-0000-0000-0000392F0000}"/>
    <cellStyle name="Normal 6 2 14 3 7 2" xfId="12095" xr:uid="{00000000-0005-0000-0000-00003A2F0000}"/>
    <cellStyle name="Normal 6 2 14 3 7 2 2" xfId="12096" xr:uid="{00000000-0005-0000-0000-00003B2F0000}"/>
    <cellStyle name="Normal 6 2 14 3 7 3" xfId="12097" xr:uid="{00000000-0005-0000-0000-00003C2F0000}"/>
    <cellStyle name="Normal 6 2 14 3 8" xfId="12098" xr:uid="{00000000-0005-0000-0000-00003D2F0000}"/>
    <cellStyle name="Normal 6 2 14 3 8 2" xfId="12099" xr:uid="{00000000-0005-0000-0000-00003E2F0000}"/>
    <cellStyle name="Normal 6 2 14 3 9" xfId="12100" xr:uid="{00000000-0005-0000-0000-00003F2F0000}"/>
    <cellStyle name="Normal 6 2 14 4" xfId="12101" xr:uid="{00000000-0005-0000-0000-0000402F0000}"/>
    <cellStyle name="Normal 6 2 14 4 2" xfId="12102" xr:uid="{00000000-0005-0000-0000-0000412F0000}"/>
    <cellStyle name="Normal 6 2 14 4 2 2" xfId="12103" xr:uid="{00000000-0005-0000-0000-0000422F0000}"/>
    <cellStyle name="Normal 6 2 14 4 2 2 2" xfId="12104" xr:uid="{00000000-0005-0000-0000-0000432F0000}"/>
    <cellStyle name="Normal 6 2 14 4 2 2 2 2" xfId="12105" xr:uid="{00000000-0005-0000-0000-0000442F0000}"/>
    <cellStyle name="Normal 6 2 14 4 2 2 2 2 2" xfId="12106" xr:uid="{00000000-0005-0000-0000-0000452F0000}"/>
    <cellStyle name="Normal 6 2 14 4 2 2 2 2 2 2" xfId="12107" xr:uid="{00000000-0005-0000-0000-0000462F0000}"/>
    <cellStyle name="Normal 6 2 14 4 2 2 2 2 2 2 2" xfId="12108" xr:uid="{00000000-0005-0000-0000-0000472F0000}"/>
    <cellStyle name="Normal 6 2 14 4 2 2 2 2 2 3" xfId="12109" xr:uid="{00000000-0005-0000-0000-0000482F0000}"/>
    <cellStyle name="Normal 6 2 14 4 2 2 2 2 3" xfId="12110" xr:uid="{00000000-0005-0000-0000-0000492F0000}"/>
    <cellStyle name="Normal 6 2 14 4 2 2 2 2 3 2" xfId="12111" xr:uid="{00000000-0005-0000-0000-00004A2F0000}"/>
    <cellStyle name="Normal 6 2 14 4 2 2 2 2 4" xfId="12112" xr:uid="{00000000-0005-0000-0000-00004B2F0000}"/>
    <cellStyle name="Normal 6 2 14 4 2 2 2 3" xfId="12113" xr:uid="{00000000-0005-0000-0000-00004C2F0000}"/>
    <cellStyle name="Normal 6 2 14 4 2 2 2 3 2" xfId="12114" xr:uid="{00000000-0005-0000-0000-00004D2F0000}"/>
    <cellStyle name="Normal 6 2 14 4 2 2 2 3 2 2" xfId="12115" xr:uid="{00000000-0005-0000-0000-00004E2F0000}"/>
    <cellStyle name="Normal 6 2 14 4 2 2 2 3 2 2 2" xfId="12116" xr:uid="{00000000-0005-0000-0000-00004F2F0000}"/>
    <cellStyle name="Normal 6 2 14 4 2 2 2 3 2 3" xfId="12117" xr:uid="{00000000-0005-0000-0000-0000502F0000}"/>
    <cellStyle name="Normal 6 2 14 4 2 2 2 3 3" xfId="12118" xr:uid="{00000000-0005-0000-0000-0000512F0000}"/>
    <cellStyle name="Normal 6 2 14 4 2 2 2 3 3 2" xfId="12119" xr:uid="{00000000-0005-0000-0000-0000522F0000}"/>
    <cellStyle name="Normal 6 2 14 4 2 2 2 3 4" xfId="12120" xr:uid="{00000000-0005-0000-0000-0000532F0000}"/>
    <cellStyle name="Normal 6 2 14 4 2 2 2 4" xfId="12121" xr:uid="{00000000-0005-0000-0000-0000542F0000}"/>
    <cellStyle name="Normal 6 2 14 4 2 2 2 4 2" xfId="12122" xr:uid="{00000000-0005-0000-0000-0000552F0000}"/>
    <cellStyle name="Normal 6 2 14 4 2 2 2 4 2 2" xfId="12123" xr:uid="{00000000-0005-0000-0000-0000562F0000}"/>
    <cellStyle name="Normal 6 2 14 4 2 2 2 4 3" xfId="12124" xr:uid="{00000000-0005-0000-0000-0000572F0000}"/>
    <cellStyle name="Normal 6 2 14 4 2 2 2 5" xfId="12125" xr:uid="{00000000-0005-0000-0000-0000582F0000}"/>
    <cellStyle name="Normal 6 2 14 4 2 2 2 5 2" xfId="12126" xr:uid="{00000000-0005-0000-0000-0000592F0000}"/>
    <cellStyle name="Normal 6 2 14 4 2 2 2 6" xfId="12127" xr:uid="{00000000-0005-0000-0000-00005A2F0000}"/>
    <cellStyle name="Normal 6 2 14 4 2 2 3" xfId="12128" xr:uid="{00000000-0005-0000-0000-00005B2F0000}"/>
    <cellStyle name="Normal 6 2 14 4 2 2 3 2" xfId="12129" xr:uid="{00000000-0005-0000-0000-00005C2F0000}"/>
    <cellStyle name="Normal 6 2 14 4 2 2 3 2 2" xfId="12130" xr:uid="{00000000-0005-0000-0000-00005D2F0000}"/>
    <cellStyle name="Normal 6 2 14 4 2 2 3 2 2 2" xfId="12131" xr:uid="{00000000-0005-0000-0000-00005E2F0000}"/>
    <cellStyle name="Normal 6 2 14 4 2 2 3 2 3" xfId="12132" xr:uid="{00000000-0005-0000-0000-00005F2F0000}"/>
    <cellStyle name="Normal 6 2 14 4 2 2 3 3" xfId="12133" xr:uid="{00000000-0005-0000-0000-0000602F0000}"/>
    <cellStyle name="Normal 6 2 14 4 2 2 3 3 2" xfId="12134" xr:uid="{00000000-0005-0000-0000-0000612F0000}"/>
    <cellStyle name="Normal 6 2 14 4 2 2 3 4" xfId="12135" xr:uid="{00000000-0005-0000-0000-0000622F0000}"/>
    <cellStyle name="Normal 6 2 14 4 2 2 4" xfId="12136" xr:uid="{00000000-0005-0000-0000-0000632F0000}"/>
    <cellStyle name="Normal 6 2 14 4 2 2 4 2" xfId="12137" xr:uid="{00000000-0005-0000-0000-0000642F0000}"/>
    <cellStyle name="Normal 6 2 14 4 2 2 4 2 2" xfId="12138" xr:uid="{00000000-0005-0000-0000-0000652F0000}"/>
    <cellStyle name="Normal 6 2 14 4 2 2 4 2 2 2" xfId="12139" xr:uid="{00000000-0005-0000-0000-0000662F0000}"/>
    <cellStyle name="Normal 6 2 14 4 2 2 4 2 3" xfId="12140" xr:uid="{00000000-0005-0000-0000-0000672F0000}"/>
    <cellStyle name="Normal 6 2 14 4 2 2 4 3" xfId="12141" xr:uid="{00000000-0005-0000-0000-0000682F0000}"/>
    <cellStyle name="Normal 6 2 14 4 2 2 4 3 2" xfId="12142" xr:uid="{00000000-0005-0000-0000-0000692F0000}"/>
    <cellStyle name="Normal 6 2 14 4 2 2 4 4" xfId="12143" xr:uid="{00000000-0005-0000-0000-00006A2F0000}"/>
    <cellStyle name="Normal 6 2 14 4 2 2 5" xfId="12144" xr:uid="{00000000-0005-0000-0000-00006B2F0000}"/>
    <cellStyle name="Normal 6 2 14 4 2 2 5 2" xfId="12145" xr:uid="{00000000-0005-0000-0000-00006C2F0000}"/>
    <cellStyle name="Normal 6 2 14 4 2 2 5 2 2" xfId="12146" xr:uid="{00000000-0005-0000-0000-00006D2F0000}"/>
    <cellStyle name="Normal 6 2 14 4 2 2 5 3" xfId="12147" xr:uid="{00000000-0005-0000-0000-00006E2F0000}"/>
    <cellStyle name="Normal 6 2 14 4 2 2 6" xfId="12148" xr:uid="{00000000-0005-0000-0000-00006F2F0000}"/>
    <cellStyle name="Normal 6 2 14 4 2 2 6 2" xfId="12149" xr:uid="{00000000-0005-0000-0000-0000702F0000}"/>
    <cellStyle name="Normal 6 2 14 4 2 2 7" xfId="12150" xr:uid="{00000000-0005-0000-0000-0000712F0000}"/>
    <cellStyle name="Normal 6 2 14 4 2 3" xfId="12151" xr:uid="{00000000-0005-0000-0000-0000722F0000}"/>
    <cellStyle name="Normal 6 2 14 4 2 3 2" xfId="12152" xr:uid="{00000000-0005-0000-0000-0000732F0000}"/>
    <cellStyle name="Normal 6 2 14 4 2 3 2 2" xfId="12153" xr:uid="{00000000-0005-0000-0000-0000742F0000}"/>
    <cellStyle name="Normal 6 2 14 4 2 3 2 2 2" xfId="12154" xr:uid="{00000000-0005-0000-0000-0000752F0000}"/>
    <cellStyle name="Normal 6 2 14 4 2 3 2 2 2 2" xfId="12155" xr:uid="{00000000-0005-0000-0000-0000762F0000}"/>
    <cellStyle name="Normal 6 2 14 4 2 3 2 2 3" xfId="12156" xr:uid="{00000000-0005-0000-0000-0000772F0000}"/>
    <cellStyle name="Normal 6 2 14 4 2 3 2 3" xfId="12157" xr:uid="{00000000-0005-0000-0000-0000782F0000}"/>
    <cellStyle name="Normal 6 2 14 4 2 3 2 3 2" xfId="12158" xr:uid="{00000000-0005-0000-0000-0000792F0000}"/>
    <cellStyle name="Normal 6 2 14 4 2 3 2 4" xfId="12159" xr:uid="{00000000-0005-0000-0000-00007A2F0000}"/>
    <cellStyle name="Normal 6 2 14 4 2 3 3" xfId="12160" xr:uid="{00000000-0005-0000-0000-00007B2F0000}"/>
    <cellStyle name="Normal 6 2 14 4 2 3 3 2" xfId="12161" xr:uid="{00000000-0005-0000-0000-00007C2F0000}"/>
    <cellStyle name="Normal 6 2 14 4 2 3 3 2 2" xfId="12162" xr:uid="{00000000-0005-0000-0000-00007D2F0000}"/>
    <cellStyle name="Normal 6 2 14 4 2 3 3 2 2 2" xfId="12163" xr:uid="{00000000-0005-0000-0000-00007E2F0000}"/>
    <cellStyle name="Normal 6 2 14 4 2 3 3 2 3" xfId="12164" xr:uid="{00000000-0005-0000-0000-00007F2F0000}"/>
    <cellStyle name="Normal 6 2 14 4 2 3 3 3" xfId="12165" xr:uid="{00000000-0005-0000-0000-0000802F0000}"/>
    <cellStyle name="Normal 6 2 14 4 2 3 3 3 2" xfId="12166" xr:uid="{00000000-0005-0000-0000-0000812F0000}"/>
    <cellStyle name="Normal 6 2 14 4 2 3 3 4" xfId="12167" xr:uid="{00000000-0005-0000-0000-0000822F0000}"/>
    <cellStyle name="Normal 6 2 14 4 2 3 4" xfId="12168" xr:uid="{00000000-0005-0000-0000-0000832F0000}"/>
    <cellStyle name="Normal 6 2 14 4 2 3 4 2" xfId="12169" xr:uid="{00000000-0005-0000-0000-0000842F0000}"/>
    <cellStyle name="Normal 6 2 14 4 2 3 4 2 2" xfId="12170" xr:uid="{00000000-0005-0000-0000-0000852F0000}"/>
    <cellStyle name="Normal 6 2 14 4 2 3 4 3" xfId="12171" xr:uid="{00000000-0005-0000-0000-0000862F0000}"/>
    <cellStyle name="Normal 6 2 14 4 2 3 5" xfId="12172" xr:uid="{00000000-0005-0000-0000-0000872F0000}"/>
    <cellStyle name="Normal 6 2 14 4 2 3 5 2" xfId="12173" xr:uid="{00000000-0005-0000-0000-0000882F0000}"/>
    <cellStyle name="Normal 6 2 14 4 2 3 6" xfId="12174" xr:uid="{00000000-0005-0000-0000-0000892F0000}"/>
    <cellStyle name="Normal 6 2 14 4 2 4" xfId="12175" xr:uid="{00000000-0005-0000-0000-00008A2F0000}"/>
    <cellStyle name="Normal 6 2 14 4 2 4 2" xfId="12176" xr:uid="{00000000-0005-0000-0000-00008B2F0000}"/>
    <cellStyle name="Normal 6 2 14 4 2 4 2 2" xfId="12177" xr:uid="{00000000-0005-0000-0000-00008C2F0000}"/>
    <cellStyle name="Normal 6 2 14 4 2 4 2 2 2" xfId="12178" xr:uid="{00000000-0005-0000-0000-00008D2F0000}"/>
    <cellStyle name="Normal 6 2 14 4 2 4 2 3" xfId="12179" xr:uid="{00000000-0005-0000-0000-00008E2F0000}"/>
    <cellStyle name="Normal 6 2 14 4 2 4 3" xfId="12180" xr:uid="{00000000-0005-0000-0000-00008F2F0000}"/>
    <cellStyle name="Normal 6 2 14 4 2 4 3 2" xfId="12181" xr:uid="{00000000-0005-0000-0000-0000902F0000}"/>
    <cellStyle name="Normal 6 2 14 4 2 4 4" xfId="12182" xr:uid="{00000000-0005-0000-0000-0000912F0000}"/>
    <cellStyle name="Normal 6 2 14 4 2 5" xfId="12183" xr:uid="{00000000-0005-0000-0000-0000922F0000}"/>
    <cellStyle name="Normal 6 2 14 4 2 5 2" xfId="12184" xr:uid="{00000000-0005-0000-0000-0000932F0000}"/>
    <cellStyle name="Normal 6 2 14 4 2 5 2 2" xfId="12185" xr:uid="{00000000-0005-0000-0000-0000942F0000}"/>
    <cellStyle name="Normal 6 2 14 4 2 5 2 2 2" xfId="12186" xr:uid="{00000000-0005-0000-0000-0000952F0000}"/>
    <cellStyle name="Normal 6 2 14 4 2 5 2 3" xfId="12187" xr:uid="{00000000-0005-0000-0000-0000962F0000}"/>
    <cellStyle name="Normal 6 2 14 4 2 5 3" xfId="12188" xr:uid="{00000000-0005-0000-0000-0000972F0000}"/>
    <cellStyle name="Normal 6 2 14 4 2 5 3 2" xfId="12189" xr:uid="{00000000-0005-0000-0000-0000982F0000}"/>
    <cellStyle name="Normal 6 2 14 4 2 5 4" xfId="12190" xr:uid="{00000000-0005-0000-0000-0000992F0000}"/>
    <cellStyle name="Normal 6 2 14 4 2 6" xfId="12191" xr:uid="{00000000-0005-0000-0000-00009A2F0000}"/>
    <cellStyle name="Normal 6 2 14 4 2 6 2" xfId="12192" xr:uid="{00000000-0005-0000-0000-00009B2F0000}"/>
    <cellStyle name="Normal 6 2 14 4 2 6 2 2" xfId="12193" xr:uid="{00000000-0005-0000-0000-00009C2F0000}"/>
    <cellStyle name="Normal 6 2 14 4 2 6 3" xfId="12194" xr:uid="{00000000-0005-0000-0000-00009D2F0000}"/>
    <cellStyle name="Normal 6 2 14 4 2 7" xfId="12195" xr:uid="{00000000-0005-0000-0000-00009E2F0000}"/>
    <cellStyle name="Normal 6 2 14 4 2 7 2" xfId="12196" xr:uid="{00000000-0005-0000-0000-00009F2F0000}"/>
    <cellStyle name="Normal 6 2 14 4 2 8" xfId="12197" xr:uid="{00000000-0005-0000-0000-0000A02F0000}"/>
    <cellStyle name="Normal 6 2 14 4 3" xfId="12198" xr:uid="{00000000-0005-0000-0000-0000A12F0000}"/>
    <cellStyle name="Normal 6 2 14 4 3 2" xfId="12199" xr:uid="{00000000-0005-0000-0000-0000A22F0000}"/>
    <cellStyle name="Normal 6 2 14 4 3 2 2" xfId="12200" xr:uid="{00000000-0005-0000-0000-0000A32F0000}"/>
    <cellStyle name="Normal 6 2 14 4 3 2 2 2" xfId="12201" xr:uid="{00000000-0005-0000-0000-0000A42F0000}"/>
    <cellStyle name="Normal 6 2 14 4 3 2 2 2 2" xfId="12202" xr:uid="{00000000-0005-0000-0000-0000A52F0000}"/>
    <cellStyle name="Normal 6 2 14 4 3 2 2 2 2 2" xfId="12203" xr:uid="{00000000-0005-0000-0000-0000A62F0000}"/>
    <cellStyle name="Normal 6 2 14 4 3 2 2 2 3" xfId="12204" xr:uid="{00000000-0005-0000-0000-0000A72F0000}"/>
    <cellStyle name="Normal 6 2 14 4 3 2 2 3" xfId="12205" xr:uid="{00000000-0005-0000-0000-0000A82F0000}"/>
    <cellStyle name="Normal 6 2 14 4 3 2 2 3 2" xfId="12206" xr:uid="{00000000-0005-0000-0000-0000A92F0000}"/>
    <cellStyle name="Normal 6 2 14 4 3 2 2 4" xfId="12207" xr:uid="{00000000-0005-0000-0000-0000AA2F0000}"/>
    <cellStyle name="Normal 6 2 14 4 3 2 3" xfId="12208" xr:uid="{00000000-0005-0000-0000-0000AB2F0000}"/>
    <cellStyle name="Normal 6 2 14 4 3 2 3 2" xfId="12209" xr:uid="{00000000-0005-0000-0000-0000AC2F0000}"/>
    <cellStyle name="Normal 6 2 14 4 3 2 3 2 2" xfId="12210" xr:uid="{00000000-0005-0000-0000-0000AD2F0000}"/>
    <cellStyle name="Normal 6 2 14 4 3 2 3 2 2 2" xfId="12211" xr:uid="{00000000-0005-0000-0000-0000AE2F0000}"/>
    <cellStyle name="Normal 6 2 14 4 3 2 3 2 3" xfId="12212" xr:uid="{00000000-0005-0000-0000-0000AF2F0000}"/>
    <cellStyle name="Normal 6 2 14 4 3 2 3 3" xfId="12213" xr:uid="{00000000-0005-0000-0000-0000B02F0000}"/>
    <cellStyle name="Normal 6 2 14 4 3 2 3 3 2" xfId="12214" xr:uid="{00000000-0005-0000-0000-0000B12F0000}"/>
    <cellStyle name="Normal 6 2 14 4 3 2 3 4" xfId="12215" xr:uid="{00000000-0005-0000-0000-0000B22F0000}"/>
    <cellStyle name="Normal 6 2 14 4 3 2 4" xfId="12216" xr:uid="{00000000-0005-0000-0000-0000B32F0000}"/>
    <cellStyle name="Normal 6 2 14 4 3 2 4 2" xfId="12217" xr:uid="{00000000-0005-0000-0000-0000B42F0000}"/>
    <cellStyle name="Normal 6 2 14 4 3 2 4 2 2" xfId="12218" xr:uid="{00000000-0005-0000-0000-0000B52F0000}"/>
    <cellStyle name="Normal 6 2 14 4 3 2 4 3" xfId="12219" xr:uid="{00000000-0005-0000-0000-0000B62F0000}"/>
    <cellStyle name="Normal 6 2 14 4 3 2 5" xfId="12220" xr:uid="{00000000-0005-0000-0000-0000B72F0000}"/>
    <cellStyle name="Normal 6 2 14 4 3 2 5 2" xfId="12221" xr:uid="{00000000-0005-0000-0000-0000B82F0000}"/>
    <cellStyle name="Normal 6 2 14 4 3 2 6" xfId="12222" xr:uid="{00000000-0005-0000-0000-0000B92F0000}"/>
    <cellStyle name="Normal 6 2 14 4 3 3" xfId="12223" xr:uid="{00000000-0005-0000-0000-0000BA2F0000}"/>
    <cellStyle name="Normal 6 2 14 4 3 3 2" xfId="12224" xr:uid="{00000000-0005-0000-0000-0000BB2F0000}"/>
    <cellStyle name="Normal 6 2 14 4 3 3 2 2" xfId="12225" xr:uid="{00000000-0005-0000-0000-0000BC2F0000}"/>
    <cellStyle name="Normal 6 2 14 4 3 3 2 2 2" xfId="12226" xr:uid="{00000000-0005-0000-0000-0000BD2F0000}"/>
    <cellStyle name="Normal 6 2 14 4 3 3 2 3" xfId="12227" xr:uid="{00000000-0005-0000-0000-0000BE2F0000}"/>
    <cellStyle name="Normal 6 2 14 4 3 3 3" xfId="12228" xr:uid="{00000000-0005-0000-0000-0000BF2F0000}"/>
    <cellStyle name="Normal 6 2 14 4 3 3 3 2" xfId="12229" xr:uid="{00000000-0005-0000-0000-0000C02F0000}"/>
    <cellStyle name="Normal 6 2 14 4 3 3 4" xfId="12230" xr:uid="{00000000-0005-0000-0000-0000C12F0000}"/>
    <cellStyle name="Normal 6 2 14 4 3 4" xfId="12231" xr:uid="{00000000-0005-0000-0000-0000C22F0000}"/>
    <cellStyle name="Normal 6 2 14 4 3 4 2" xfId="12232" xr:uid="{00000000-0005-0000-0000-0000C32F0000}"/>
    <cellStyle name="Normal 6 2 14 4 3 4 2 2" xfId="12233" xr:uid="{00000000-0005-0000-0000-0000C42F0000}"/>
    <cellStyle name="Normal 6 2 14 4 3 4 2 2 2" xfId="12234" xr:uid="{00000000-0005-0000-0000-0000C52F0000}"/>
    <cellStyle name="Normal 6 2 14 4 3 4 2 3" xfId="12235" xr:uid="{00000000-0005-0000-0000-0000C62F0000}"/>
    <cellStyle name="Normal 6 2 14 4 3 4 3" xfId="12236" xr:uid="{00000000-0005-0000-0000-0000C72F0000}"/>
    <cellStyle name="Normal 6 2 14 4 3 4 3 2" xfId="12237" xr:uid="{00000000-0005-0000-0000-0000C82F0000}"/>
    <cellStyle name="Normal 6 2 14 4 3 4 4" xfId="12238" xr:uid="{00000000-0005-0000-0000-0000C92F0000}"/>
    <cellStyle name="Normal 6 2 14 4 3 5" xfId="12239" xr:uid="{00000000-0005-0000-0000-0000CA2F0000}"/>
    <cellStyle name="Normal 6 2 14 4 3 5 2" xfId="12240" xr:uid="{00000000-0005-0000-0000-0000CB2F0000}"/>
    <cellStyle name="Normal 6 2 14 4 3 5 2 2" xfId="12241" xr:uid="{00000000-0005-0000-0000-0000CC2F0000}"/>
    <cellStyle name="Normal 6 2 14 4 3 5 3" xfId="12242" xr:uid="{00000000-0005-0000-0000-0000CD2F0000}"/>
    <cellStyle name="Normal 6 2 14 4 3 6" xfId="12243" xr:uid="{00000000-0005-0000-0000-0000CE2F0000}"/>
    <cellStyle name="Normal 6 2 14 4 3 6 2" xfId="12244" xr:uid="{00000000-0005-0000-0000-0000CF2F0000}"/>
    <cellStyle name="Normal 6 2 14 4 3 7" xfId="12245" xr:uid="{00000000-0005-0000-0000-0000D02F0000}"/>
    <cellStyle name="Normal 6 2 14 4 4" xfId="12246" xr:uid="{00000000-0005-0000-0000-0000D12F0000}"/>
    <cellStyle name="Normal 6 2 14 4 4 2" xfId="12247" xr:uid="{00000000-0005-0000-0000-0000D22F0000}"/>
    <cellStyle name="Normal 6 2 14 4 4 2 2" xfId="12248" xr:uid="{00000000-0005-0000-0000-0000D32F0000}"/>
    <cellStyle name="Normal 6 2 14 4 4 2 2 2" xfId="12249" xr:uid="{00000000-0005-0000-0000-0000D42F0000}"/>
    <cellStyle name="Normal 6 2 14 4 4 2 2 2 2" xfId="12250" xr:uid="{00000000-0005-0000-0000-0000D52F0000}"/>
    <cellStyle name="Normal 6 2 14 4 4 2 2 3" xfId="12251" xr:uid="{00000000-0005-0000-0000-0000D62F0000}"/>
    <cellStyle name="Normal 6 2 14 4 4 2 3" xfId="12252" xr:uid="{00000000-0005-0000-0000-0000D72F0000}"/>
    <cellStyle name="Normal 6 2 14 4 4 2 3 2" xfId="12253" xr:uid="{00000000-0005-0000-0000-0000D82F0000}"/>
    <cellStyle name="Normal 6 2 14 4 4 2 4" xfId="12254" xr:uid="{00000000-0005-0000-0000-0000D92F0000}"/>
    <cellStyle name="Normal 6 2 14 4 4 3" xfId="12255" xr:uid="{00000000-0005-0000-0000-0000DA2F0000}"/>
    <cellStyle name="Normal 6 2 14 4 4 3 2" xfId="12256" xr:uid="{00000000-0005-0000-0000-0000DB2F0000}"/>
    <cellStyle name="Normal 6 2 14 4 4 3 2 2" xfId="12257" xr:uid="{00000000-0005-0000-0000-0000DC2F0000}"/>
    <cellStyle name="Normal 6 2 14 4 4 3 2 2 2" xfId="12258" xr:uid="{00000000-0005-0000-0000-0000DD2F0000}"/>
    <cellStyle name="Normal 6 2 14 4 4 3 2 3" xfId="12259" xr:uid="{00000000-0005-0000-0000-0000DE2F0000}"/>
    <cellStyle name="Normal 6 2 14 4 4 3 3" xfId="12260" xr:uid="{00000000-0005-0000-0000-0000DF2F0000}"/>
    <cellStyle name="Normal 6 2 14 4 4 3 3 2" xfId="12261" xr:uid="{00000000-0005-0000-0000-0000E02F0000}"/>
    <cellStyle name="Normal 6 2 14 4 4 3 4" xfId="12262" xr:uid="{00000000-0005-0000-0000-0000E12F0000}"/>
    <cellStyle name="Normal 6 2 14 4 4 4" xfId="12263" xr:uid="{00000000-0005-0000-0000-0000E22F0000}"/>
    <cellStyle name="Normal 6 2 14 4 4 4 2" xfId="12264" xr:uid="{00000000-0005-0000-0000-0000E32F0000}"/>
    <cellStyle name="Normal 6 2 14 4 4 4 2 2" xfId="12265" xr:uid="{00000000-0005-0000-0000-0000E42F0000}"/>
    <cellStyle name="Normal 6 2 14 4 4 4 3" xfId="12266" xr:uid="{00000000-0005-0000-0000-0000E52F0000}"/>
    <cellStyle name="Normal 6 2 14 4 4 5" xfId="12267" xr:uid="{00000000-0005-0000-0000-0000E62F0000}"/>
    <cellStyle name="Normal 6 2 14 4 4 5 2" xfId="12268" xr:uid="{00000000-0005-0000-0000-0000E72F0000}"/>
    <cellStyle name="Normal 6 2 14 4 4 6" xfId="12269" xr:uid="{00000000-0005-0000-0000-0000E82F0000}"/>
    <cellStyle name="Normal 6 2 14 4 5" xfId="12270" xr:uid="{00000000-0005-0000-0000-0000E92F0000}"/>
    <cellStyle name="Normal 6 2 14 4 5 2" xfId="12271" xr:uid="{00000000-0005-0000-0000-0000EA2F0000}"/>
    <cellStyle name="Normal 6 2 14 4 5 2 2" xfId="12272" xr:uid="{00000000-0005-0000-0000-0000EB2F0000}"/>
    <cellStyle name="Normal 6 2 14 4 5 2 2 2" xfId="12273" xr:uid="{00000000-0005-0000-0000-0000EC2F0000}"/>
    <cellStyle name="Normal 6 2 14 4 5 2 3" xfId="12274" xr:uid="{00000000-0005-0000-0000-0000ED2F0000}"/>
    <cellStyle name="Normal 6 2 14 4 5 3" xfId="12275" xr:uid="{00000000-0005-0000-0000-0000EE2F0000}"/>
    <cellStyle name="Normal 6 2 14 4 5 3 2" xfId="12276" xr:uid="{00000000-0005-0000-0000-0000EF2F0000}"/>
    <cellStyle name="Normal 6 2 14 4 5 4" xfId="12277" xr:uid="{00000000-0005-0000-0000-0000F02F0000}"/>
    <cellStyle name="Normal 6 2 14 4 6" xfId="12278" xr:uid="{00000000-0005-0000-0000-0000F12F0000}"/>
    <cellStyle name="Normal 6 2 14 4 6 2" xfId="12279" xr:uid="{00000000-0005-0000-0000-0000F22F0000}"/>
    <cellStyle name="Normal 6 2 14 4 6 2 2" xfId="12280" xr:uid="{00000000-0005-0000-0000-0000F32F0000}"/>
    <cellStyle name="Normal 6 2 14 4 6 2 2 2" xfId="12281" xr:uid="{00000000-0005-0000-0000-0000F42F0000}"/>
    <cellStyle name="Normal 6 2 14 4 6 2 3" xfId="12282" xr:uid="{00000000-0005-0000-0000-0000F52F0000}"/>
    <cellStyle name="Normal 6 2 14 4 6 3" xfId="12283" xr:uid="{00000000-0005-0000-0000-0000F62F0000}"/>
    <cellStyle name="Normal 6 2 14 4 6 3 2" xfId="12284" xr:uid="{00000000-0005-0000-0000-0000F72F0000}"/>
    <cellStyle name="Normal 6 2 14 4 6 4" xfId="12285" xr:uid="{00000000-0005-0000-0000-0000F82F0000}"/>
    <cellStyle name="Normal 6 2 14 4 7" xfId="12286" xr:uid="{00000000-0005-0000-0000-0000F92F0000}"/>
    <cellStyle name="Normal 6 2 14 4 7 2" xfId="12287" xr:uid="{00000000-0005-0000-0000-0000FA2F0000}"/>
    <cellStyle name="Normal 6 2 14 4 7 2 2" xfId="12288" xr:uid="{00000000-0005-0000-0000-0000FB2F0000}"/>
    <cellStyle name="Normal 6 2 14 4 7 3" xfId="12289" xr:uid="{00000000-0005-0000-0000-0000FC2F0000}"/>
    <cellStyle name="Normal 6 2 14 4 8" xfId="12290" xr:uid="{00000000-0005-0000-0000-0000FD2F0000}"/>
    <cellStyle name="Normal 6 2 14 4 8 2" xfId="12291" xr:uid="{00000000-0005-0000-0000-0000FE2F0000}"/>
    <cellStyle name="Normal 6 2 14 4 9" xfId="12292" xr:uid="{00000000-0005-0000-0000-0000FF2F0000}"/>
    <cellStyle name="Normal 6 2 14 5" xfId="12293" xr:uid="{00000000-0005-0000-0000-000000300000}"/>
    <cellStyle name="Normal 6 2 14 5 2" xfId="12294" xr:uid="{00000000-0005-0000-0000-000001300000}"/>
    <cellStyle name="Normal 6 2 14 5 2 2" xfId="12295" xr:uid="{00000000-0005-0000-0000-000002300000}"/>
    <cellStyle name="Normal 6 2 14 5 2 2 2" xfId="12296" xr:uid="{00000000-0005-0000-0000-000003300000}"/>
    <cellStyle name="Normal 6 2 14 5 2 2 2 2" xfId="12297" xr:uid="{00000000-0005-0000-0000-000004300000}"/>
    <cellStyle name="Normal 6 2 14 5 2 2 2 2 2" xfId="12298" xr:uid="{00000000-0005-0000-0000-000005300000}"/>
    <cellStyle name="Normal 6 2 14 5 2 2 2 2 2 2" xfId="12299" xr:uid="{00000000-0005-0000-0000-000006300000}"/>
    <cellStyle name="Normal 6 2 14 5 2 2 2 2 3" xfId="12300" xr:uid="{00000000-0005-0000-0000-000007300000}"/>
    <cellStyle name="Normal 6 2 14 5 2 2 2 3" xfId="12301" xr:uid="{00000000-0005-0000-0000-000008300000}"/>
    <cellStyle name="Normal 6 2 14 5 2 2 2 3 2" xfId="12302" xr:uid="{00000000-0005-0000-0000-000009300000}"/>
    <cellStyle name="Normal 6 2 14 5 2 2 2 4" xfId="12303" xr:uid="{00000000-0005-0000-0000-00000A300000}"/>
    <cellStyle name="Normal 6 2 14 5 2 2 3" xfId="12304" xr:uid="{00000000-0005-0000-0000-00000B300000}"/>
    <cellStyle name="Normal 6 2 14 5 2 2 3 2" xfId="12305" xr:uid="{00000000-0005-0000-0000-00000C300000}"/>
    <cellStyle name="Normal 6 2 14 5 2 2 3 2 2" xfId="12306" xr:uid="{00000000-0005-0000-0000-00000D300000}"/>
    <cellStyle name="Normal 6 2 14 5 2 2 3 2 2 2" xfId="12307" xr:uid="{00000000-0005-0000-0000-00000E300000}"/>
    <cellStyle name="Normal 6 2 14 5 2 2 3 2 3" xfId="12308" xr:uid="{00000000-0005-0000-0000-00000F300000}"/>
    <cellStyle name="Normal 6 2 14 5 2 2 3 3" xfId="12309" xr:uid="{00000000-0005-0000-0000-000010300000}"/>
    <cellStyle name="Normal 6 2 14 5 2 2 3 3 2" xfId="12310" xr:uid="{00000000-0005-0000-0000-000011300000}"/>
    <cellStyle name="Normal 6 2 14 5 2 2 3 4" xfId="12311" xr:uid="{00000000-0005-0000-0000-000012300000}"/>
    <cellStyle name="Normal 6 2 14 5 2 2 4" xfId="12312" xr:uid="{00000000-0005-0000-0000-000013300000}"/>
    <cellStyle name="Normal 6 2 14 5 2 2 4 2" xfId="12313" xr:uid="{00000000-0005-0000-0000-000014300000}"/>
    <cellStyle name="Normal 6 2 14 5 2 2 4 2 2" xfId="12314" xr:uid="{00000000-0005-0000-0000-000015300000}"/>
    <cellStyle name="Normal 6 2 14 5 2 2 4 3" xfId="12315" xr:uid="{00000000-0005-0000-0000-000016300000}"/>
    <cellStyle name="Normal 6 2 14 5 2 2 5" xfId="12316" xr:uid="{00000000-0005-0000-0000-000017300000}"/>
    <cellStyle name="Normal 6 2 14 5 2 2 5 2" xfId="12317" xr:uid="{00000000-0005-0000-0000-000018300000}"/>
    <cellStyle name="Normal 6 2 14 5 2 2 6" xfId="12318" xr:uid="{00000000-0005-0000-0000-000019300000}"/>
    <cellStyle name="Normal 6 2 14 5 2 3" xfId="12319" xr:uid="{00000000-0005-0000-0000-00001A300000}"/>
    <cellStyle name="Normal 6 2 14 5 2 3 2" xfId="12320" xr:uid="{00000000-0005-0000-0000-00001B300000}"/>
    <cellStyle name="Normal 6 2 14 5 2 3 2 2" xfId="12321" xr:uid="{00000000-0005-0000-0000-00001C300000}"/>
    <cellStyle name="Normal 6 2 14 5 2 3 2 2 2" xfId="12322" xr:uid="{00000000-0005-0000-0000-00001D300000}"/>
    <cellStyle name="Normal 6 2 14 5 2 3 2 3" xfId="12323" xr:uid="{00000000-0005-0000-0000-00001E300000}"/>
    <cellStyle name="Normal 6 2 14 5 2 3 3" xfId="12324" xr:uid="{00000000-0005-0000-0000-00001F300000}"/>
    <cellStyle name="Normal 6 2 14 5 2 3 3 2" xfId="12325" xr:uid="{00000000-0005-0000-0000-000020300000}"/>
    <cellStyle name="Normal 6 2 14 5 2 3 4" xfId="12326" xr:uid="{00000000-0005-0000-0000-000021300000}"/>
    <cellStyle name="Normal 6 2 14 5 2 4" xfId="12327" xr:uid="{00000000-0005-0000-0000-000022300000}"/>
    <cellStyle name="Normal 6 2 14 5 2 4 2" xfId="12328" xr:uid="{00000000-0005-0000-0000-000023300000}"/>
    <cellStyle name="Normal 6 2 14 5 2 4 2 2" xfId="12329" xr:uid="{00000000-0005-0000-0000-000024300000}"/>
    <cellStyle name="Normal 6 2 14 5 2 4 2 2 2" xfId="12330" xr:uid="{00000000-0005-0000-0000-000025300000}"/>
    <cellStyle name="Normal 6 2 14 5 2 4 2 3" xfId="12331" xr:uid="{00000000-0005-0000-0000-000026300000}"/>
    <cellStyle name="Normal 6 2 14 5 2 4 3" xfId="12332" xr:uid="{00000000-0005-0000-0000-000027300000}"/>
    <cellStyle name="Normal 6 2 14 5 2 4 3 2" xfId="12333" xr:uid="{00000000-0005-0000-0000-000028300000}"/>
    <cellStyle name="Normal 6 2 14 5 2 4 4" xfId="12334" xr:uid="{00000000-0005-0000-0000-000029300000}"/>
    <cellStyle name="Normal 6 2 14 5 2 5" xfId="12335" xr:uid="{00000000-0005-0000-0000-00002A300000}"/>
    <cellStyle name="Normal 6 2 14 5 2 5 2" xfId="12336" xr:uid="{00000000-0005-0000-0000-00002B300000}"/>
    <cellStyle name="Normal 6 2 14 5 2 5 2 2" xfId="12337" xr:uid="{00000000-0005-0000-0000-00002C300000}"/>
    <cellStyle name="Normal 6 2 14 5 2 5 3" xfId="12338" xr:uid="{00000000-0005-0000-0000-00002D300000}"/>
    <cellStyle name="Normal 6 2 14 5 2 6" xfId="12339" xr:uid="{00000000-0005-0000-0000-00002E300000}"/>
    <cellStyle name="Normal 6 2 14 5 2 6 2" xfId="12340" xr:uid="{00000000-0005-0000-0000-00002F300000}"/>
    <cellStyle name="Normal 6 2 14 5 2 7" xfId="12341" xr:uid="{00000000-0005-0000-0000-000030300000}"/>
    <cellStyle name="Normal 6 2 14 5 3" xfId="12342" xr:uid="{00000000-0005-0000-0000-000031300000}"/>
    <cellStyle name="Normal 6 2 14 5 3 2" xfId="12343" xr:uid="{00000000-0005-0000-0000-000032300000}"/>
    <cellStyle name="Normal 6 2 14 5 3 2 2" xfId="12344" xr:uid="{00000000-0005-0000-0000-000033300000}"/>
    <cellStyle name="Normal 6 2 14 5 3 2 2 2" xfId="12345" xr:uid="{00000000-0005-0000-0000-000034300000}"/>
    <cellStyle name="Normal 6 2 14 5 3 2 2 2 2" xfId="12346" xr:uid="{00000000-0005-0000-0000-000035300000}"/>
    <cellStyle name="Normal 6 2 14 5 3 2 2 3" xfId="12347" xr:uid="{00000000-0005-0000-0000-000036300000}"/>
    <cellStyle name="Normal 6 2 14 5 3 2 3" xfId="12348" xr:uid="{00000000-0005-0000-0000-000037300000}"/>
    <cellStyle name="Normal 6 2 14 5 3 2 3 2" xfId="12349" xr:uid="{00000000-0005-0000-0000-000038300000}"/>
    <cellStyle name="Normal 6 2 14 5 3 2 4" xfId="12350" xr:uid="{00000000-0005-0000-0000-000039300000}"/>
    <cellStyle name="Normal 6 2 14 5 3 3" xfId="12351" xr:uid="{00000000-0005-0000-0000-00003A300000}"/>
    <cellStyle name="Normal 6 2 14 5 3 3 2" xfId="12352" xr:uid="{00000000-0005-0000-0000-00003B300000}"/>
    <cellStyle name="Normal 6 2 14 5 3 3 2 2" xfId="12353" xr:uid="{00000000-0005-0000-0000-00003C300000}"/>
    <cellStyle name="Normal 6 2 14 5 3 3 2 2 2" xfId="12354" xr:uid="{00000000-0005-0000-0000-00003D300000}"/>
    <cellStyle name="Normal 6 2 14 5 3 3 2 3" xfId="12355" xr:uid="{00000000-0005-0000-0000-00003E300000}"/>
    <cellStyle name="Normal 6 2 14 5 3 3 3" xfId="12356" xr:uid="{00000000-0005-0000-0000-00003F300000}"/>
    <cellStyle name="Normal 6 2 14 5 3 3 3 2" xfId="12357" xr:uid="{00000000-0005-0000-0000-000040300000}"/>
    <cellStyle name="Normal 6 2 14 5 3 3 4" xfId="12358" xr:uid="{00000000-0005-0000-0000-000041300000}"/>
    <cellStyle name="Normal 6 2 14 5 3 4" xfId="12359" xr:uid="{00000000-0005-0000-0000-000042300000}"/>
    <cellStyle name="Normal 6 2 14 5 3 4 2" xfId="12360" xr:uid="{00000000-0005-0000-0000-000043300000}"/>
    <cellStyle name="Normal 6 2 14 5 3 4 2 2" xfId="12361" xr:uid="{00000000-0005-0000-0000-000044300000}"/>
    <cellStyle name="Normal 6 2 14 5 3 4 3" xfId="12362" xr:uid="{00000000-0005-0000-0000-000045300000}"/>
    <cellStyle name="Normal 6 2 14 5 3 5" xfId="12363" xr:uid="{00000000-0005-0000-0000-000046300000}"/>
    <cellStyle name="Normal 6 2 14 5 3 5 2" xfId="12364" xr:uid="{00000000-0005-0000-0000-000047300000}"/>
    <cellStyle name="Normal 6 2 14 5 3 6" xfId="12365" xr:uid="{00000000-0005-0000-0000-000048300000}"/>
    <cellStyle name="Normal 6 2 14 5 4" xfId="12366" xr:uid="{00000000-0005-0000-0000-000049300000}"/>
    <cellStyle name="Normal 6 2 14 5 4 2" xfId="12367" xr:uid="{00000000-0005-0000-0000-00004A300000}"/>
    <cellStyle name="Normal 6 2 14 5 4 2 2" xfId="12368" xr:uid="{00000000-0005-0000-0000-00004B300000}"/>
    <cellStyle name="Normal 6 2 14 5 4 2 2 2" xfId="12369" xr:uid="{00000000-0005-0000-0000-00004C300000}"/>
    <cellStyle name="Normal 6 2 14 5 4 2 3" xfId="12370" xr:uid="{00000000-0005-0000-0000-00004D300000}"/>
    <cellStyle name="Normal 6 2 14 5 4 3" xfId="12371" xr:uid="{00000000-0005-0000-0000-00004E300000}"/>
    <cellStyle name="Normal 6 2 14 5 4 3 2" xfId="12372" xr:uid="{00000000-0005-0000-0000-00004F300000}"/>
    <cellStyle name="Normal 6 2 14 5 4 4" xfId="12373" xr:uid="{00000000-0005-0000-0000-000050300000}"/>
    <cellStyle name="Normal 6 2 14 5 5" xfId="12374" xr:uid="{00000000-0005-0000-0000-000051300000}"/>
    <cellStyle name="Normal 6 2 14 5 5 2" xfId="12375" xr:uid="{00000000-0005-0000-0000-000052300000}"/>
    <cellStyle name="Normal 6 2 14 5 5 2 2" xfId="12376" xr:uid="{00000000-0005-0000-0000-000053300000}"/>
    <cellStyle name="Normal 6 2 14 5 5 2 2 2" xfId="12377" xr:uid="{00000000-0005-0000-0000-000054300000}"/>
    <cellStyle name="Normal 6 2 14 5 5 2 3" xfId="12378" xr:uid="{00000000-0005-0000-0000-000055300000}"/>
    <cellStyle name="Normal 6 2 14 5 5 3" xfId="12379" xr:uid="{00000000-0005-0000-0000-000056300000}"/>
    <cellStyle name="Normal 6 2 14 5 5 3 2" xfId="12380" xr:uid="{00000000-0005-0000-0000-000057300000}"/>
    <cellStyle name="Normal 6 2 14 5 5 4" xfId="12381" xr:uid="{00000000-0005-0000-0000-000058300000}"/>
    <cellStyle name="Normal 6 2 14 5 6" xfId="12382" xr:uid="{00000000-0005-0000-0000-000059300000}"/>
    <cellStyle name="Normal 6 2 14 5 6 2" xfId="12383" xr:uid="{00000000-0005-0000-0000-00005A300000}"/>
    <cellStyle name="Normal 6 2 14 5 6 2 2" xfId="12384" xr:uid="{00000000-0005-0000-0000-00005B300000}"/>
    <cellStyle name="Normal 6 2 14 5 6 3" xfId="12385" xr:uid="{00000000-0005-0000-0000-00005C300000}"/>
    <cellStyle name="Normal 6 2 14 5 7" xfId="12386" xr:uid="{00000000-0005-0000-0000-00005D300000}"/>
    <cellStyle name="Normal 6 2 14 5 7 2" xfId="12387" xr:uid="{00000000-0005-0000-0000-00005E300000}"/>
    <cellStyle name="Normal 6 2 14 5 8" xfId="12388" xr:uid="{00000000-0005-0000-0000-00005F300000}"/>
    <cellStyle name="Normal 6 2 14 6" xfId="12389" xr:uid="{00000000-0005-0000-0000-000060300000}"/>
    <cellStyle name="Normal 6 2 14 6 2" xfId="12390" xr:uid="{00000000-0005-0000-0000-000061300000}"/>
    <cellStyle name="Normal 6 2 14 6 2 2" xfId="12391" xr:uid="{00000000-0005-0000-0000-000062300000}"/>
    <cellStyle name="Normal 6 2 14 6 2 2 2" xfId="12392" xr:uid="{00000000-0005-0000-0000-000063300000}"/>
    <cellStyle name="Normal 6 2 14 6 2 2 2 2" xfId="12393" xr:uid="{00000000-0005-0000-0000-000064300000}"/>
    <cellStyle name="Normal 6 2 14 6 2 2 2 2 2" xfId="12394" xr:uid="{00000000-0005-0000-0000-000065300000}"/>
    <cellStyle name="Normal 6 2 14 6 2 2 2 3" xfId="12395" xr:uid="{00000000-0005-0000-0000-000066300000}"/>
    <cellStyle name="Normal 6 2 14 6 2 2 3" xfId="12396" xr:uid="{00000000-0005-0000-0000-000067300000}"/>
    <cellStyle name="Normal 6 2 14 6 2 2 3 2" xfId="12397" xr:uid="{00000000-0005-0000-0000-000068300000}"/>
    <cellStyle name="Normal 6 2 14 6 2 2 4" xfId="12398" xr:uid="{00000000-0005-0000-0000-000069300000}"/>
    <cellStyle name="Normal 6 2 14 6 2 3" xfId="12399" xr:uid="{00000000-0005-0000-0000-00006A300000}"/>
    <cellStyle name="Normal 6 2 14 6 2 3 2" xfId="12400" xr:uid="{00000000-0005-0000-0000-00006B300000}"/>
    <cellStyle name="Normal 6 2 14 6 2 3 2 2" xfId="12401" xr:uid="{00000000-0005-0000-0000-00006C300000}"/>
    <cellStyle name="Normal 6 2 14 6 2 3 2 2 2" xfId="12402" xr:uid="{00000000-0005-0000-0000-00006D300000}"/>
    <cellStyle name="Normal 6 2 14 6 2 3 2 3" xfId="12403" xr:uid="{00000000-0005-0000-0000-00006E300000}"/>
    <cellStyle name="Normal 6 2 14 6 2 3 3" xfId="12404" xr:uid="{00000000-0005-0000-0000-00006F300000}"/>
    <cellStyle name="Normal 6 2 14 6 2 3 3 2" xfId="12405" xr:uid="{00000000-0005-0000-0000-000070300000}"/>
    <cellStyle name="Normal 6 2 14 6 2 3 4" xfId="12406" xr:uid="{00000000-0005-0000-0000-000071300000}"/>
    <cellStyle name="Normal 6 2 14 6 2 4" xfId="12407" xr:uid="{00000000-0005-0000-0000-000072300000}"/>
    <cellStyle name="Normal 6 2 14 6 2 4 2" xfId="12408" xr:uid="{00000000-0005-0000-0000-000073300000}"/>
    <cellStyle name="Normal 6 2 14 6 2 4 2 2" xfId="12409" xr:uid="{00000000-0005-0000-0000-000074300000}"/>
    <cellStyle name="Normal 6 2 14 6 2 4 3" xfId="12410" xr:uid="{00000000-0005-0000-0000-000075300000}"/>
    <cellStyle name="Normal 6 2 14 6 2 5" xfId="12411" xr:uid="{00000000-0005-0000-0000-000076300000}"/>
    <cellStyle name="Normal 6 2 14 6 2 5 2" xfId="12412" xr:uid="{00000000-0005-0000-0000-000077300000}"/>
    <cellStyle name="Normal 6 2 14 6 2 6" xfId="12413" xr:uid="{00000000-0005-0000-0000-000078300000}"/>
    <cellStyle name="Normal 6 2 14 6 3" xfId="12414" xr:uid="{00000000-0005-0000-0000-000079300000}"/>
    <cellStyle name="Normal 6 2 14 6 3 2" xfId="12415" xr:uid="{00000000-0005-0000-0000-00007A300000}"/>
    <cellStyle name="Normal 6 2 14 6 3 2 2" xfId="12416" xr:uid="{00000000-0005-0000-0000-00007B300000}"/>
    <cellStyle name="Normal 6 2 14 6 3 2 2 2" xfId="12417" xr:uid="{00000000-0005-0000-0000-00007C300000}"/>
    <cellStyle name="Normal 6 2 14 6 3 2 3" xfId="12418" xr:uid="{00000000-0005-0000-0000-00007D300000}"/>
    <cellStyle name="Normal 6 2 14 6 3 3" xfId="12419" xr:uid="{00000000-0005-0000-0000-00007E300000}"/>
    <cellStyle name="Normal 6 2 14 6 3 3 2" xfId="12420" xr:uid="{00000000-0005-0000-0000-00007F300000}"/>
    <cellStyle name="Normal 6 2 14 6 3 4" xfId="12421" xr:uid="{00000000-0005-0000-0000-000080300000}"/>
    <cellStyle name="Normal 6 2 14 6 4" xfId="12422" xr:uid="{00000000-0005-0000-0000-000081300000}"/>
    <cellStyle name="Normal 6 2 14 6 4 2" xfId="12423" xr:uid="{00000000-0005-0000-0000-000082300000}"/>
    <cellStyle name="Normal 6 2 14 6 4 2 2" xfId="12424" xr:uid="{00000000-0005-0000-0000-000083300000}"/>
    <cellStyle name="Normal 6 2 14 6 4 2 2 2" xfId="12425" xr:uid="{00000000-0005-0000-0000-000084300000}"/>
    <cellStyle name="Normal 6 2 14 6 4 2 3" xfId="12426" xr:uid="{00000000-0005-0000-0000-000085300000}"/>
    <cellStyle name="Normal 6 2 14 6 4 3" xfId="12427" xr:uid="{00000000-0005-0000-0000-000086300000}"/>
    <cellStyle name="Normal 6 2 14 6 4 3 2" xfId="12428" xr:uid="{00000000-0005-0000-0000-000087300000}"/>
    <cellStyle name="Normal 6 2 14 6 4 4" xfId="12429" xr:uid="{00000000-0005-0000-0000-000088300000}"/>
    <cellStyle name="Normal 6 2 14 6 5" xfId="12430" xr:uid="{00000000-0005-0000-0000-000089300000}"/>
    <cellStyle name="Normal 6 2 14 6 5 2" xfId="12431" xr:uid="{00000000-0005-0000-0000-00008A300000}"/>
    <cellStyle name="Normal 6 2 14 6 5 2 2" xfId="12432" xr:uid="{00000000-0005-0000-0000-00008B300000}"/>
    <cellStyle name="Normal 6 2 14 6 5 3" xfId="12433" xr:uid="{00000000-0005-0000-0000-00008C300000}"/>
    <cellStyle name="Normal 6 2 14 6 6" xfId="12434" xr:uid="{00000000-0005-0000-0000-00008D300000}"/>
    <cellStyle name="Normal 6 2 14 6 6 2" xfId="12435" xr:uid="{00000000-0005-0000-0000-00008E300000}"/>
    <cellStyle name="Normal 6 2 14 6 7" xfId="12436" xr:uid="{00000000-0005-0000-0000-00008F300000}"/>
    <cellStyle name="Normal 6 2 14 7" xfId="12437" xr:uid="{00000000-0005-0000-0000-000090300000}"/>
    <cellStyle name="Normal 6 2 14 7 2" xfId="12438" xr:uid="{00000000-0005-0000-0000-000091300000}"/>
    <cellStyle name="Normal 6 2 14 7 2 2" xfId="12439" xr:uid="{00000000-0005-0000-0000-000092300000}"/>
    <cellStyle name="Normal 6 2 14 7 2 2 2" xfId="12440" xr:uid="{00000000-0005-0000-0000-000093300000}"/>
    <cellStyle name="Normal 6 2 14 7 2 2 2 2" xfId="12441" xr:uid="{00000000-0005-0000-0000-000094300000}"/>
    <cellStyle name="Normal 6 2 14 7 2 2 3" xfId="12442" xr:uid="{00000000-0005-0000-0000-000095300000}"/>
    <cellStyle name="Normal 6 2 14 7 2 3" xfId="12443" xr:uid="{00000000-0005-0000-0000-000096300000}"/>
    <cellStyle name="Normal 6 2 14 7 2 3 2" xfId="12444" xr:uid="{00000000-0005-0000-0000-000097300000}"/>
    <cellStyle name="Normal 6 2 14 7 2 4" xfId="12445" xr:uid="{00000000-0005-0000-0000-000098300000}"/>
    <cellStyle name="Normal 6 2 14 7 3" xfId="12446" xr:uid="{00000000-0005-0000-0000-000099300000}"/>
    <cellStyle name="Normal 6 2 14 7 3 2" xfId="12447" xr:uid="{00000000-0005-0000-0000-00009A300000}"/>
    <cellStyle name="Normal 6 2 14 7 3 2 2" xfId="12448" xr:uid="{00000000-0005-0000-0000-00009B300000}"/>
    <cellStyle name="Normal 6 2 14 7 3 2 2 2" xfId="12449" xr:uid="{00000000-0005-0000-0000-00009C300000}"/>
    <cellStyle name="Normal 6 2 14 7 3 2 3" xfId="12450" xr:uid="{00000000-0005-0000-0000-00009D300000}"/>
    <cellStyle name="Normal 6 2 14 7 3 3" xfId="12451" xr:uid="{00000000-0005-0000-0000-00009E300000}"/>
    <cellStyle name="Normal 6 2 14 7 3 3 2" xfId="12452" xr:uid="{00000000-0005-0000-0000-00009F300000}"/>
    <cellStyle name="Normal 6 2 14 7 3 4" xfId="12453" xr:uid="{00000000-0005-0000-0000-0000A0300000}"/>
    <cellStyle name="Normal 6 2 14 7 4" xfId="12454" xr:uid="{00000000-0005-0000-0000-0000A1300000}"/>
    <cellStyle name="Normal 6 2 14 7 4 2" xfId="12455" xr:uid="{00000000-0005-0000-0000-0000A2300000}"/>
    <cellStyle name="Normal 6 2 14 7 4 2 2" xfId="12456" xr:uid="{00000000-0005-0000-0000-0000A3300000}"/>
    <cellStyle name="Normal 6 2 14 7 4 3" xfId="12457" xr:uid="{00000000-0005-0000-0000-0000A4300000}"/>
    <cellStyle name="Normal 6 2 14 7 5" xfId="12458" xr:uid="{00000000-0005-0000-0000-0000A5300000}"/>
    <cellStyle name="Normal 6 2 14 7 5 2" xfId="12459" xr:uid="{00000000-0005-0000-0000-0000A6300000}"/>
    <cellStyle name="Normal 6 2 14 7 6" xfId="12460" xr:uid="{00000000-0005-0000-0000-0000A7300000}"/>
    <cellStyle name="Normal 6 2 14 8" xfId="12461" xr:uid="{00000000-0005-0000-0000-0000A8300000}"/>
    <cellStyle name="Normal 6 2 14 8 2" xfId="12462" xr:uid="{00000000-0005-0000-0000-0000A9300000}"/>
    <cellStyle name="Normal 6 2 14 8 2 2" xfId="12463" xr:uid="{00000000-0005-0000-0000-0000AA300000}"/>
    <cellStyle name="Normal 6 2 14 8 2 2 2" xfId="12464" xr:uid="{00000000-0005-0000-0000-0000AB300000}"/>
    <cellStyle name="Normal 6 2 14 8 2 3" xfId="12465" xr:uid="{00000000-0005-0000-0000-0000AC300000}"/>
    <cellStyle name="Normal 6 2 14 8 3" xfId="12466" xr:uid="{00000000-0005-0000-0000-0000AD300000}"/>
    <cellStyle name="Normal 6 2 14 8 3 2" xfId="12467" xr:uid="{00000000-0005-0000-0000-0000AE300000}"/>
    <cellStyle name="Normal 6 2 14 8 4" xfId="12468" xr:uid="{00000000-0005-0000-0000-0000AF300000}"/>
    <cellStyle name="Normal 6 2 14 9" xfId="12469" xr:uid="{00000000-0005-0000-0000-0000B0300000}"/>
    <cellStyle name="Normal 6 2 14 9 2" xfId="12470" xr:uid="{00000000-0005-0000-0000-0000B1300000}"/>
    <cellStyle name="Normal 6 2 14 9 2 2" xfId="12471" xr:uid="{00000000-0005-0000-0000-0000B2300000}"/>
    <cellStyle name="Normal 6 2 14 9 2 2 2" xfId="12472" xr:uid="{00000000-0005-0000-0000-0000B3300000}"/>
    <cellStyle name="Normal 6 2 14 9 2 3" xfId="12473" xr:uid="{00000000-0005-0000-0000-0000B4300000}"/>
    <cellStyle name="Normal 6 2 14 9 3" xfId="12474" xr:uid="{00000000-0005-0000-0000-0000B5300000}"/>
    <cellStyle name="Normal 6 2 14 9 3 2" xfId="12475" xr:uid="{00000000-0005-0000-0000-0000B6300000}"/>
    <cellStyle name="Normal 6 2 14 9 4" xfId="12476" xr:uid="{00000000-0005-0000-0000-0000B7300000}"/>
    <cellStyle name="Normal 6 2 15" xfId="12477" xr:uid="{00000000-0005-0000-0000-0000B8300000}"/>
    <cellStyle name="Normal 6 2 15 10" xfId="12478" xr:uid="{00000000-0005-0000-0000-0000B9300000}"/>
    <cellStyle name="Normal 6 2 15 10 2" xfId="12479" xr:uid="{00000000-0005-0000-0000-0000BA300000}"/>
    <cellStyle name="Normal 6 2 15 10 2 2" xfId="12480" xr:uid="{00000000-0005-0000-0000-0000BB300000}"/>
    <cellStyle name="Normal 6 2 15 10 3" xfId="12481" xr:uid="{00000000-0005-0000-0000-0000BC300000}"/>
    <cellStyle name="Normal 6 2 15 11" xfId="12482" xr:uid="{00000000-0005-0000-0000-0000BD300000}"/>
    <cellStyle name="Normal 6 2 15 11 2" xfId="12483" xr:uid="{00000000-0005-0000-0000-0000BE300000}"/>
    <cellStyle name="Normal 6 2 15 12" xfId="12484" xr:uid="{00000000-0005-0000-0000-0000BF300000}"/>
    <cellStyle name="Normal 6 2 15 2" xfId="12485" xr:uid="{00000000-0005-0000-0000-0000C0300000}"/>
    <cellStyle name="Normal 6 2 15 2 2" xfId="12486" xr:uid="{00000000-0005-0000-0000-0000C1300000}"/>
    <cellStyle name="Normal 6 2 15 2 2 2" xfId="12487" xr:uid="{00000000-0005-0000-0000-0000C2300000}"/>
    <cellStyle name="Normal 6 2 15 2 2 2 2" xfId="12488" xr:uid="{00000000-0005-0000-0000-0000C3300000}"/>
    <cellStyle name="Normal 6 2 15 2 2 2 2 2" xfId="12489" xr:uid="{00000000-0005-0000-0000-0000C4300000}"/>
    <cellStyle name="Normal 6 2 15 2 2 2 2 2 2" xfId="12490" xr:uid="{00000000-0005-0000-0000-0000C5300000}"/>
    <cellStyle name="Normal 6 2 15 2 2 2 2 2 2 2" xfId="12491" xr:uid="{00000000-0005-0000-0000-0000C6300000}"/>
    <cellStyle name="Normal 6 2 15 2 2 2 2 2 2 2 2" xfId="12492" xr:uid="{00000000-0005-0000-0000-0000C7300000}"/>
    <cellStyle name="Normal 6 2 15 2 2 2 2 2 2 3" xfId="12493" xr:uid="{00000000-0005-0000-0000-0000C8300000}"/>
    <cellStyle name="Normal 6 2 15 2 2 2 2 2 3" xfId="12494" xr:uid="{00000000-0005-0000-0000-0000C9300000}"/>
    <cellStyle name="Normal 6 2 15 2 2 2 2 2 3 2" xfId="12495" xr:uid="{00000000-0005-0000-0000-0000CA300000}"/>
    <cellStyle name="Normal 6 2 15 2 2 2 2 2 4" xfId="12496" xr:uid="{00000000-0005-0000-0000-0000CB300000}"/>
    <cellStyle name="Normal 6 2 15 2 2 2 2 3" xfId="12497" xr:uid="{00000000-0005-0000-0000-0000CC300000}"/>
    <cellStyle name="Normal 6 2 15 2 2 2 2 3 2" xfId="12498" xr:uid="{00000000-0005-0000-0000-0000CD300000}"/>
    <cellStyle name="Normal 6 2 15 2 2 2 2 3 2 2" xfId="12499" xr:uid="{00000000-0005-0000-0000-0000CE300000}"/>
    <cellStyle name="Normal 6 2 15 2 2 2 2 3 2 2 2" xfId="12500" xr:uid="{00000000-0005-0000-0000-0000CF300000}"/>
    <cellStyle name="Normal 6 2 15 2 2 2 2 3 2 3" xfId="12501" xr:uid="{00000000-0005-0000-0000-0000D0300000}"/>
    <cellStyle name="Normal 6 2 15 2 2 2 2 3 3" xfId="12502" xr:uid="{00000000-0005-0000-0000-0000D1300000}"/>
    <cellStyle name="Normal 6 2 15 2 2 2 2 3 3 2" xfId="12503" xr:uid="{00000000-0005-0000-0000-0000D2300000}"/>
    <cellStyle name="Normal 6 2 15 2 2 2 2 3 4" xfId="12504" xr:uid="{00000000-0005-0000-0000-0000D3300000}"/>
    <cellStyle name="Normal 6 2 15 2 2 2 2 4" xfId="12505" xr:uid="{00000000-0005-0000-0000-0000D4300000}"/>
    <cellStyle name="Normal 6 2 15 2 2 2 2 4 2" xfId="12506" xr:uid="{00000000-0005-0000-0000-0000D5300000}"/>
    <cellStyle name="Normal 6 2 15 2 2 2 2 4 2 2" xfId="12507" xr:uid="{00000000-0005-0000-0000-0000D6300000}"/>
    <cellStyle name="Normal 6 2 15 2 2 2 2 4 3" xfId="12508" xr:uid="{00000000-0005-0000-0000-0000D7300000}"/>
    <cellStyle name="Normal 6 2 15 2 2 2 2 5" xfId="12509" xr:uid="{00000000-0005-0000-0000-0000D8300000}"/>
    <cellStyle name="Normal 6 2 15 2 2 2 2 5 2" xfId="12510" xr:uid="{00000000-0005-0000-0000-0000D9300000}"/>
    <cellStyle name="Normal 6 2 15 2 2 2 2 6" xfId="12511" xr:uid="{00000000-0005-0000-0000-0000DA300000}"/>
    <cellStyle name="Normal 6 2 15 2 2 2 3" xfId="12512" xr:uid="{00000000-0005-0000-0000-0000DB300000}"/>
    <cellStyle name="Normal 6 2 15 2 2 2 3 2" xfId="12513" xr:uid="{00000000-0005-0000-0000-0000DC300000}"/>
    <cellStyle name="Normal 6 2 15 2 2 2 3 2 2" xfId="12514" xr:uid="{00000000-0005-0000-0000-0000DD300000}"/>
    <cellStyle name="Normal 6 2 15 2 2 2 3 2 2 2" xfId="12515" xr:uid="{00000000-0005-0000-0000-0000DE300000}"/>
    <cellStyle name="Normal 6 2 15 2 2 2 3 2 3" xfId="12516" xr:uid="{00000000-0005-0000-0000-0000DF300000}"/>
    <cellStyle name="Normal 6 2 15 2 2 2 3 3" xfId="12517" xr:uid="{00000000-0005-0000-0000-0000E0300000}"/>
    <cellStyle name="Normal 6 2 15 2 2 2 3 3 2" xfId="12518" xr:uid="{00000000-0005-0000-0000-0000E1300000}"/>
    <cellStyle name="Normal 6 2 15 2 2 2 3 4" xfId="12519" xr:uid="{00000000-0005-0000-0000-0000E2300000}"/>
    <cellStyle name="Normal 6 2 15 2 2 2 4" xfId="12520" xr:uid="{00000000-0005-0000-0000-0000E3300000}"/>
    <cellStyle name="Normal 6 2 15 2 2 2 4 2" xfId="12521" xr:uid="{00000000-0005-0000-0000-0000E4300000}"/>
    <cellStyle name="Normal 6 2 15 2 2 2 4 2 2" xfId="12522" xr:uid="{00000000-0005-0000-0000-0000E5300000}"/>
    <cellStyle name="Normal 6 2 15 2 2 2 4 2 2 2" xfId="12523" xr:uid="{00000000-0005-0000-0000-0000E6300000}"/>
    <cellStyle name="Normal 6 2 15 2 2 2 4 2 3" xfId="12524" xr:uid="{00000000-0005-0000-0000-0000E7300000}"/>
    <cellStyle name="Normal 6 2 15 2 2 2 4 3" xfId="12525" xr:uid="{00000000-0005-0000-0000-0000E8300000}"/>
    <cellStyle name="Normal 6 2 15 2 2 2 4 3 2" xfId="12526" xr:uid="{00000000-0005-0000-0000-0000E9300000}"/>
    <cellStyle name="Normal 6 2 15 2 2 2 4 4" xfId="12527" xr:uid="{00000000-0005-0000-0000-0000EA300000}"/>
    <cellStyle name="Normal 6 2 15 2 2 2 5" xfId="12528" xr:uid="{00000000-0005-0000-0000-0000EB300000}"/>
    <cellStyle name="Normal 6 2 15 2 2 2 5 2" xfId="12529" xr:uid="{00000000-0005-0000-0000-0000EC300000}"/>
    <cellStyle name="Normal 6 2 15 2 2 2 5 2 2" xfId="12530" xr:uid="{00000000-0005-0000-0000-0000ED300000}"/>
    <cellStyle name="Normal 6 2 15 2 2 2 5 3" xfId="12531" xr:uid="{00000000-0005-0000-0000-0000EE300000}"/>
    <cellStyle name="Normal 6 2 15 2 2 2 6" xfId="12532" xr:uid="{00000000-0005-0000-0000-0000EF300000}"/>
    <cellStyle name="Normal 6 2 15 2 2 2 6 2" xfId="12533" xr:uid="{00000000-0005-0000-0000-0000F0300000}"/>
    <cellStyle name="Normal 6 2 15 2 2 2 7" xfId="12534" xr:uid="{00000000-0005-0000-0000-0000F1300000}"/>
    <cellStyle name="Normal 6 2 15 2 2 3" xfId="12535" xr:uid="{00000000-0005-0000-0000-0000F2300000}"/>
    <cellStyle name="Normal 6 2 15 2 2 3 2" xfId="12536" xr:uid="{00000000-0005-0000-0000-0000F3300000}"/>
    <cellStyle name="Normal 6 2 15 2 2 3 2 2" xfId="12537" xr:uid="{00000000-0005-0000-0000-0000F4300000}"/>
    <cellStyle name="Normal 6 2 15 2 2 3 2 2 2" xfId="12538" xr:uid="{00000000-0005-0000-0000-0000F5300000}"/>
    <cellStyle name="Normal 6 2 15 2 2 3 2 2 2 2" xfId="12539" xr:uid="{00000000-0005-0000-0000-0000F6300000}"/>
    <cellStyle name="Normal 6 2 15 2 2 3 2 2 3" xfId="12540" xr:uid="{00000000-0005-0000-0000-0000F7300000}"/>
    <cellStyle name="Normal 6 2 15 2 2 3 2 3" xfId="12541" xr:uid="{00000000-0005-0000-0000-0000F8300000}"/>
    <cellStyle name="Normal 6 2 15 2 2 3 2 3 2" xfId="12542" xr:uid="{00000000-0005-0000-0000-0000F9300000}"/>
    <cellStyle name="Normal 6 2 15 2 2 3 2 4" xfId="12543" xr:uid="{00000000-0005-0000-0000-0000FA300000}"/>
    <cellStyle name="Normal 6 2 15 2 2 3 3" xfId="12544" xr:uid="{00000000-0005-0000-0000-0000FB300000}"/>
    <cellStyle name="Normal 6 2 15 2 2 3 3 2" xfId="12545" xr:uid="{00000000-0005-0000-0000-0000FC300000}"/>
    <cellStyle name="Normal 6 2 15 2 2 3 3 2 2" xfId="12546" xr:uid="{00000000-0005-0000-0000-0000FD300000}"/>
    <cellStyle name="Normal 6 2 15 2 2 3 3 2 2 2" xfId="12547" xr:uid="{00000000-0005-0000-0000-0000FE300000}"/>
    <cellStyle name="Normal 6 2 15 2 2 3 3 2 3" xfId="12548" xr:uid="{00000000-0005-0000-0000-0000FF300000}"/>
    <cellStyle name="Normal 6 2 15 2 2 3 3 3" xfId="12549" xr:uid="{00000000-0005-0000-0000-000000310000}"/>
    <cellStyle name="Normal 6 2 15 2 2 3 3 3 2" xfId="12550" xr:uid="{00000000-0005-0000-0000-000001310000}"/>
    <cellStyle name="Normal 6 2 15 2 2 3 3 4" xfId="12551" xr:uid="{00000000-0005-0000-0000-000002310000}"/>
    <cellStyle name="Normal 6 2 15 2 2 3 4" xfId="12552" xr:uid="{00000000-0005-0000-0000-000003310000}"/>
    <cellStyle name="Normal 6 2 15 2 2 3 4 2" xfId="12553" xr:uid="{00000000-0005-0000-0000-000004310000}"/>
    <cellStyle name="Normal 6 2 15 2 2 3 4 2 2" xfId="12554" xr:uid="{00000000-0005-0000-0000-000005310000}"/>
    <cellStyle name="Normal 6 2 15 2 2 3 4 3" xfId="12555" xr:uid="{00000000-0005-0000-0000-000006310000}"/>
    <cellStyle name="Normal 6 2 15 2 2 3 5" xfId="12556" xr:uid="{00000000-0005-0000-0000-000007310000}"/>
    <cellStyle name="Normal 6 2 15 2 2 3 5 2" xfId="12557" xr:uid="{00000000-0005-0000-0000-000008310000}"/>
    <cellStyle name="Normal 6 2 15 2 2 3 6" xfId="12558" xr:uid="{00000000-0005-0000-0000-000009310000}"/>
    <cellStyle name="Normal 6 2 15 2 2 4" xfId="12559" xr:uid="{00000000-0005-0000-0000-00000A310000}"/>
    <cellStyle name="Normal 6 2 15 2 2 4 2" xfId="12560" xr:uid="{00000000-0005-0000-0000-00000B310000}"/>
    <cellStyle name="Normal 6 2 15 2 2 4 2 2" xfId="12561" xr:uid="{00000000-0005-0000-0000-00000C310000}"/>
    <cellStyle name="Normal 6 2 15 2 2 4 2 2 2" xfId="12562" xr:uid="{00000000-0005-0000-0000-00000D310000}"/>
    <cellStyle name="Normal 6 2 15 2 2 4 2 3" xfId="12563" xr:uid="{00000000-0005-0000-0000-00000E310000}"/>
    <cellStyle name="Normal 6 2 15 2 2 4 3" xfId="12564" xr:uid="{00000000-0005-0000-0000-00000F310000}"/>
    <cellStyle name="Normal 6 2 15 2 2 4 3 2" xfId="12565" xr:uid="{00000000-0005-0000-0000-000010310000}"/>
    <cellStyle name="Normal 6 2 15 2 2 4 4" xfId="12566" xr:uid="{00000000-0005-0000-0000-000011310000}"/>
    <cellStyle name="Normal 6 2 15 2 2 5" xfId="12567" xr:uid="{00000000-0005-0000-0000-000012310000}"/>
    <cellStyle name="Normal 6 2 15 2 2 5 2" xfId="12568" xr:uid="{00000000-0005-0000-0000-000013310000}"/>
    <cellStyle name="Normal 6 2 15 2 2 5 2 2" xfId="12569" xr:uid="{00000000-0005-0000-0000-000014310000}"/>
    <cellStyle name="Normal 6 2 15 2 2 5 2 2 2" xfId="12570" xr:uid="{00000000-0005-0000-0000-000015310000}"/>
    <cellStyle name="Normal 6 2 15 2 2 5 2 3" xfId="12571" xr:uid="{00000000-0005-0000-0000-000016310000}"/>
    <cellStyle name="Normal 6 2 15 2 2 5 3" xfId="12572" xr:uid="{00000000-0005-0000-0000-000017310000}"/>
    <cellStyle name="Normal 6 2 15 2 2 5 3 2" xfId="12573" xr:uid="{00000000-0005-0000-0000-000018310000}"/>
    <cellStyle name="Normal 6 2 15 2 2 5 4" xfId="12574" xr:uid="{00000000-0005-0000-0000-000019310000}"/>
    <cellStyle name="Normal 6 2 15 2 2 6" xfId="12575" xr:uid="{00000000-0005-0000-0000-00001A310000}"/>
    <cellStyle name="Normal 6 2 15 2 2 6 2" xfId="12576" xr:uid="{00000000-0005-0000-0000-00001B310000}"/>
    <cellStyle name="Normal 6 2 15 2 2 6 2 2" xfId="12577" xr:uid="{00000000-0005-0000-0000-00001C310000}"/>
    <cellStyle name="Normal 6 2 15 2 2 6 3" xfId="12578" xr:uid="{00000000-0005-0000-0000-00001D310000}"/>
    <cellStyle name="Normal 6 2 15 2 2 7" xfId="12579" xr:uid="{00000000-0005-0000-0000-00001E310000}"/>
    <cellStyle name="Normal 6 2 15 2 2 7 2" xfId="12580" xr:uid="{00000000-0005-0000-0000-00001F310000}"/>
    <cellStyle name="Normal 6 2 15 2 2 8" xfId="12581" xr:uid="{00000000-0005-0000-0000-000020310000}"/>
    <cellStyle name="Normal 6 2 15 2 3" xfId="12582" xr:uid="{00000000-0005-0000-0000-000021310000}"/>
    <cellStyle name="Normal 6 2 15 2 3 2" xfId="12583" xr:uid="{00000000-0005-0000-0000-000022310000}"/>
    <cellStyle name="Normal 6 2 15 2 3 2 2" xfId="12584" xr:uid="{00000000-0005-0000-0000-000023310000}"/>
    <cellStyle name="Normal 6 2 15 2 3 2 2 2" xfId="12585" xr:uid="{00000000-0005-0000-0000-000024310000}"/>
    <cellStyle name="Normal 6 2 15 2 3 2 2 2 2" xfId="12586" xr:uid="{00000000-0005-0000-0000-000025310000}"/>
    <cellStyle name="Normal 6 2 15 2 3 2 2 2 2 2" xfId="12587" xr:uid="{00000000-0005-0000-0000-000026310000}"/>
    <cellStyle name="Normal 6 2 15 2 3 2 2 2 3" xfId="12588" xr:uid="{00000000-0005-0000-0000-000027310000}"/>
    <cellStyle name="Normal 6 2 15 2 3 2 2 3" xfId="12589" xr:uid="{00000000-0005-0000-0000-000028310000}"/>
    <cellStyle name="Normal 6 2 15 2 3 2 2 3 2" xfId="12590" xr:uid="{00000000-0005-0000-0000-000029310000}"/>
    <cellStyle name="Normal 6 2 15 2 3 2 2 4" xfId="12591" xr:uid="{00000000-0005-0000-0000-00002A310000}"/>
    <cellStyle name="Normal 6 2 15 2 3 2 3" xfId="12592" xr:uid="{00000000-0005-0000-0000-00002B310000}"/>
    <cellStyle name="Normal 6 2 15 2 3 2 3 2" xfId="12593" xr:uid="{00000000-0005-0000-0000-00002C310000}"/>
    <cellStyle name="Normal 6 2 15 2 3 2 3 2 2" xfId="12594" xr:uid="{00000000-0005-0000-0000-00002D310000}"/>
    <cellStyle name="Normal 6 2 15 2 3 2 3 2 2 2" xfId="12595" xr:uid="{00000000-0005-0000-0000-00002E310000}"/>
    <cellStyle name="Normal 6 2 15 2 3 2 3 2 3" xfId="12596" xr:uid="{00000000-0005-0000-0000-00002F310000}"/>
    <cellStyle name="Normal 6 2 15 2 3 2 3 3" xfId="12597" xr:uid="{00000000-0005-0000-0000-000030310000}"/>
    <cellStyle name="Normal 6 2 15 2 3 2 3 3 2" xfId="12598" xr:uid="{00000000-0005-0000-0000-000031310000}"/>
    <cellStyle name="Normal 6 2 15 2 3 2 3 4" xfId="12599" xr:uid="{00000000-0005-0000-0000-000032310000}"/>
    <cellStyle name="Normal 6 2 15 2 3 2 4" xfId="12600" xr:uid="{00000000-0005-0000-0000-000033310000}"/>
    <cellStyle name="Normal 6 2 15 2 3 2 4 2" xfId="12601" xr:uid="{00000000-0005-0000-0000-000034310000}"/>
    <cellStyle name="Normal 6 2 15 2 3 2 4 2 2" xfId="12602" xr:uid="{00000000-0005-0000-0000-000035310000}"/>
    <cellStyle name="Normal 6 2 15 2 3 2 4 3" xfId="12603" xr:uid="{00000000-0005-0000-0000-000036310000}"/>
    <cellStyle name="Normal 6 2 15 2 3 2 5" xfId="12604" xr:uid="{00000000-0005-0000-0000-000037310000}"/>
    <cellStyle name="Normal 6 2 15 2 3 2 5 2" xfId="12605" xr:uid="{00000000-0005-0000-0000-000038310000}"/>
    <cellStyle name="Normal 6 2 15 2 3 2 6" xfId="12606" xr:uid="{00000000-0005-0000-0000-000039310000}"/>
    <cellStyle name="Normal 6 2 15 2 3 3" xfId="12607" xr:uid="{00000000-0005-0000-0000-00003A310000}"/>
    <cellStyle name="Normal 6 2 15 2 3 3 2" xfId="12608" xr:uid="{00000000-0005-0000-0000-00003B310000}"/>
    <cellStyle name="Normal 6 2 15 2 3 3 2 2" xfId="12609" xr:uid="{00000000-0005-0000-0000-00003C310000}"/>
    <cellStyle name="Normal 6 2 15 2 3 3 2 2 2" xfId="12610" xr:uid="{00000000-0005-0000-0000-00003D310000}"/>
    <cellStyle name="Normal 6 2 15 2 3 3 2 3" xfId="12611" xr:uid="{00000000-0005-0000-0000-00003E310000}"/>
    <cellStyle name="Normal 6 2 15 2 3 3 3" xfId="12612" xr:uid="{00000000-0005-0000-0000-00003F310000}"/>
    <cellStyle name="Normal 6 2 15 2 3 3 3 2" xfId="12613" xr:uid="{00000000-0005-0000-0000-000040310000}"/>
    <cellStyle name="Normal 6 2 15 2 3 3 4" xfId="12614" xr:uid="{00000000-0005-0000-0000-000041310000}"/>
    <cellStyle name="Normal 6 2 15 2 3 4" xfId="12615" xr:uid="{00000000-0005-0000-0000-000042310000}"/>
    <cellStyle name="Normal 6 2 15 2 3 4 2" xfId="12616" xr:uid="{00000000-0005-0000-0000-000043310000}"/>
    <cellStyle name="Normal 6 2 15 2 3 4 2 2" xfId="12617" xr:uid="{00000000-0005-0000-0000-000044310000}"/>
    <cellStyle name="Normal 6 2 15 2 3 4 2 2 2" xfId="12618" xr:uid="{00000000-0005-0000-0000-000045310000}"/>
    <cellStyle name="Normal 6 2 15 2 3 4 2 3" xfId="12619" xr:uid="{00000000-0005-0000-0000-000046310000}"/>
    <cellStyle name="Normal 6 2 15 2 3 4 3" xfId="12620" xr:uid="{00000000-0005-0000-0000-000047310000}"/>
    <cellStyle name="Normal 6 2 15 2 3 4 3 2" xfId="12621" xr:uid="{00000000-0005-0000-0000-000048310000}"/>
    <cellStyle name="Normal 6 2 15 2 3 4 4" xfId="12622" xr:uid="{00000000-0005-0000-0000-000049310000}"/>
    <cellStyle name="Normal 6 2 15 2 3 5" xfId="12623" xr:uid="{00000000-0005-0000-0000-00004A310000}"/>
    <cellStyle name="Normal 6 2 15 2 3 5 2" xfId="12624" xr:uid="{00000000-0005-0000-0000-00004B310000}"/>
    <cellStyle name="Normal 6 2 15 2 3 5 2 2" xfId="12625" xr:uid="{00000000-0005-0000-0000-00004C310000}"/>
    <cellStyle name="Normal 6 2 15 2 3 5 3" xfId="12626" xr:uid="{00000000-0005-0000-0000-00004D310000}"/>
    <cellStyle name="Normal 6 2 15 2 3 6" xfId="12627" xr:uid="{00000000-0005-0000-0000-00004E310000}"/>
    <cellStyle name="Normal 6 2 15 2 3 6 2" xfId="12628" xr:uid="{00000000-0005-0000-0000-00004F310000}"/>
    <cellStyle name="Normal 6 2 15 2 3 7" xfId="12629" xr:uid="{00000000-0005-0000-0000-000050310000}"/>
    <cellStyle name="Normal 6 2 15 2 4" xfId="12630" xr:uid="{00000000-0005-0000-0000-000051310000}"/>
    <cellStyle name="Normal 6 2 15 2 4 2" xfId="12631" xr:uid="{00000000-0005-0000-0000-000052310000}"/>
    <cellStyle name="Normal 6 2 15 2 4 2 2" xfId="12632" xr:uid="{00000000-0005-0000-0000-000053310000}"/>
    <cellStyle name="Normal 6 2 15 2 4 2 2 2" xfId="12633" xr:uid="{00000000-0005-0000-0000-000054310000}"/>
    <cellStyle name="Normal 6 2 15 2 4 2 2 2 2" xfId="12634" xr:uid="{00000000-0005-0000-0000-000055310000}"/>
    <cellStyle name="Normal 6 2 15 2 4 2 2 3" xfId="12635" xr:uid="{00000000-0005-0000-0000-000056310000}"/>
    <cellStyle name="Normal 6 2 15 2 4 2 3" xfId="12636" xr:uid="{00000000-0005-0000-0000-000057310000}"/>
    <cellStyle name="Normal 6 2 15 2 4 2 3 2" xfId="12637" xr:uid="{00000000-0005-0000-0000-000058310000}"/>
    <cellStyle name="Normal 6 2 15 2 4 2 4" xfId="12638" xr:uid="{00000000-0005-0000-0000-000059310000}"/>
    <cellStyle name="Normal 6 2 15 2 4 3" xfId="12639" xr:uid="{00000000-0005-0000-0000-00005A310000}"/>
    <cellStyle name="Normal 6 2 15 2 4 3 2" xfId="12640" xr:uid="{00000000-0005-0000-0000-00005B310000}"/>
    <cellStyle name="Normal 6 2 15 2 4 3 2 2" xfId="12641" xr:uid="{00000000-0005-0000-0000-00005C310000}"/>
    <cellStyle name="Normal 6 2 15 2 4 3 2 2 2" xfId="12642" xr:uid="{00000000-0005-0000-0000-00005D310000}"/>
    <cellStyle name="Normal 6 2 15 2 4 3 2 3" xfId="12643" xr:uid="{00000000-0005-0000-0000-00005E310000}"/>
    <cellStyle name="Normal 6 2 15 2 4 3 3" xfId="12644" xr:uid="{00000000-0005-0000-0000-00005F310000}"/>
    <cellStyle name="Normal 6 2 15 2 4 3 3 2" xfId="12645" xr:uid="{00000000-0005-0000-0000-000060310000}"/>
    <cellStyle name="Normal 6 2 15 2 4 3 4" xfId="12646" xr:uid="{00000000-0005-0000-0000-000061310000}"/>
    <cellStyle name="Normal 6 2 15 2 4 4" xfId="12647" xr:uid="{00000000-0005-0000-0000-000062310000}"/>
    <cellStyle name="Normal 6 2 15 2 4 4 2" xfId="12648" xr:uid="{00000000-0005-0000-0000-000063310000}"/>
    <cellStyle name="Normal 6 2 15 2 4 4 2 2" xfId="12649" xr:uid="{00000000-0005-0000-0000-000064310000}"/>
    <cellStyle name="Normal 6 2 15 2 4 4 3" xfId="12650" xr:uid="{00000000-0005-0000-0000-000065310000}"/>
    <cellStyle name="Normal 6 2 15 2 4 5" xfId="12651" xr:uid="{00000000-0005-0000-0000-000066310000}"/>
    <cellStyle name="Normal 6 2 15 2 4 5 2" xfId="12652" xr:uid="{00000000-0005-0000-0000-000067310000}"/>
    <cellStyle name="Normal 6 2 15 2 4 6" xfId="12653" xr:uid="{00000000-0005-0000-0000-000068310000}"/>
    <cellStyle name="Normal 6 2 15 2 5" xfId="12654" xr:uid="{00000000-0005-0000-0000-000069310000}"/>
    <cellStyle name="Normal 6 2 15 2 5 2" xfId="12655" xr:uid="{00000000-0005-0000-0000-00006A310000}"/>
    <cellStyle name="Normal 6 2 15 2 5 2 2" xfId="12656" xr:uid="{00000000-0005-0000-0000-00006B310000}"/>
    <cellStyle name="Normal 6 2 15 2 5 2 2 2" xfId="12657" xr:uid="{00000000-0005-0000-0000-00006C310000}"/>
    <cellStyle name="Normal 6 2 15 2 5 2 3" xfId="12658" xr:uid="{00000000-0005-0000-0000-00006D310000}"/>
    <cellStyle name="Normal 6 2 15 2 5 3" xfId="12659" xr:uid="{00000000-0005-0000-0000-00006E310000}"/>
    <cellStyle name="Normal 6 2 15 2 5 3 2" xfId="12660" xr:uid="{00000000-0005-0000-0000-00006F310000}"/>
    <cellStyle name="Normal 6 2 15 2 5 4" xfId="12661" xr:uid="{00000000-0005-0000-0000-000070310000}"/>
    <cellStyle name="Normal 6 2 15 2 6" xfId="12662" xr:uid="{00000000-0005-0000-0000-000071310000}"/>
    <cellStyle name="Normal 6 2 15 2 6 2" xfId="12663" xr:uid="{00000000-0005-0000-0000-000072310000}"/>
    <cellStyle name="Normal 6 2 15 2 6 2 2" xfId="12664" xr:uid="{00000000-0005-0000-0000-000073310000}"/>
    <cellStyle name="Normal 6 2 15 2 6 2 2 2" xfId="12665" xr:uid="{00000000-0005-0000-0000-000074310000}"/>
    <cellStyle name="Normal 6 2 15 2 6 2 3" xfId="12666" xr:uid="{00000000-0005-0000-0000-000075310000}"/>
    <cellStyle name="Normal 6 2 15 2 6 3" xfId="12667" xr:uid="{00000000-0005-0000-0000-000076310000}"/>
    <cellStyle name="Normal 6 2 15 2 6 3 2" xfId="12668" xr:uid="{00000000-0005-0000-0000-000077310000}"/>
    <cellStyle name="Normal 6 2 15 2 6 4" xfId="12669" xr:uid="{00000000-0005-0000-0000-000078310000}"/>
    <cellStyle name="Normal 6 2 15 2 7" xfId="12670" xr:uid="{00000000-0005-0000-0000-000079310000}"/>
    <cellStyle name="Normal 6 2 15 2 7 2" xfId="12671" xr:uid="{00000000-0005-0000-0000-00007A310000}"/>
    <cellStyle name="Normal 6 2 15 2 7 2 2" xfId="12672" xr:uid="{00000000-0005-0000-0000-00007B310000}"/>
    <cellStyle name="Normal 6 2 15 2 7 3" xfId="12673" xr:uid="{00000000-0005-0000-0000-00007C310000}"/>
    <cellStyle name="Normal 6 2 15 2 8" xfId="12674" xr:uid="{00000000-0005-0000-0000-00007D310000}"/>
    <cellStyle name="Normal 6 2 15 2 8 2" xfId="12675" xr:uid="{00000000-0005-0000-0000-00007E310000}"/>
    <cellStyle name="Normal 6 2 15 2 9" xfId="12676" xr:uid="{00000000-0005-0000-0000-00007F310000}"/>
    <cellStyle name="Normal 6 2 15 3" xfId="12677" xr:uid="{00000000-0005-0000-0000-000080310000}"/>
    <cellStyle name="Normal 6 2 15 3 2" xfId="12678" xr:uid="{00000000-0005-0000-0000-000081310000}"/>
    <cellStyle name="Normal 6 2 15 3 2 2" xfId="12679" xr:uid="{00000000-0005-0000-0000-000082310000}"/>
    <cellStyle name="Normal 6 2 15 3 2 2 2" xfId="12680" xr:uid="{00000000-0005-0000-0000-000083310000}"/>
    <cellStyle name="Normal 6 2 15 3 2 2 2 2" xfId="12681" xr:uid="{00000000-0005-0000-0000-000084310000}"/>
    <cellStyle name="Normal 6 2 15 3 2 2 2 2 2" xfId="12682" xr:uid="{00000000-0005-0000-0000-000085310000}"/>
    <cellStyle name="Normal 6 2 15 3 2 2 2 2 2 2" xfId="12683" xr:uid="{00000000-0005-0000-0000-000086310000}"/>
    <cellStyle name="Normal 6 2 15 3 2 2 2 2 2 2 2" xfId="12684" xr:uid="{00000000-0005-0000-0000-000087310000}"/>
    <cellStyle name="Normal 6 2 15 3 2 2 2 2 2 3" xfId="12685" xr:uid="{00000000-0005-0000-0000-000088310000}"/>
    <cellStyle name="Normal 6 2 15 3 2 2 2 2 3" xfId="12686" xr:uid="{00000000-0005-0000-0000-000089310000}"/>
    <cellStyle name="Normal 6 2 15 3 2 2 2 2 3 2" xfId="12687" xr:uid="{00000000-0005-0000-0000-00008A310000}"/>
    <cellStyle name="Normal 6 2 15 3 2 2 2 2 4" xfId="12688" xr:uid="{00000000-0005-0000-0000-00008B310000}"/>
    <cellStyle name="Normal 6 2 15 3 2 2 2 3" xfId="12689" xr:uid="{00000000-0005-0000-0000-00008C310000}"/>
    <cellStyle name="Normal 6 2 15 3 2 2 2 3 2" xfId="12690" xr:uid="{00000000-0005-0000-0000-00008D310000}"/>
    <cellStyle name="Normal 6 2 15 3 2 2 2 3 2 2" xfId="12691" xr:uid="{00000000-0005-0000-0000-00008E310000}"/>
    <cellStyle name="Normal 6 2 15 3 2 2 2 3 2 2 2" xfId="12692" xr:uid="{00000000-0005-0000-0000-00008F310000}"/>
    <cellStyle name="Normal 6 2 15 3 2 2 2 3 2 3" xfId="12693" xr:uid="{00000000-0005-0000-0000-000090310000}"/>
    <cellStyle name="Normal 6 2 15 3 2 2 2 3 3" xfId="12694" xr:uid="{00000000-0005-0000-0000-000091310000}"/>
    <cellStyle name="Normal 6 2 15 3 2 2 2 3 3 2" xfId="12695" xr:uid="{00000000-0005-0000-0000-000092310000}"/>
    <cellStyle name="Normal 6 2 15 3 2 2 2 3 4" xfId="12696" xr:uid="{00000000-0005-0000-0000-000093310000}"/>
    <cellStyle name="Normal 6 2 15 3 2 2 2 4" xfId="12697" xr:uid="{00000000-0005-0000-0000-000094310000}"/>
    <cellStyle name="Normal 6 2 15 3 2 2 2 4 2" xfId="12698" xr:uid="{00000000-0005-0000-0000-000095310000}"/>
    <cellStyle name="Normal 6 2 15 3 2 2 2 4 2 2" xfId="12699" xr:uid="{00000000-0005-0000-0000-000096310000}"/>
    <cellStyle name="Normal 6 2 15 3 2 2 2 4 3" xfId="12700" xr:uid="{00000000-0005-0000-0000-000097310000}"/>
    <cellStyle name="Normal 6 2 15 3 2 2 2 5" xfId="12701" xr:uid="{00000000-0005-0000-0000-000098310000}"/>
    <cellStyle name="Normal 6 2 15 3 2 2 2 5 2" xfId="12702" xr:uid="{00000000-0005-0000-0000-000099310000}"/>
    <cellStyle name="Normal 6 2 15 3 2 2 2 6" xfId="12703" xr:uid="{00000000-0005-0000-0000-00009A310000}"/>
    <cellStyle name="Normal 6 2 15 3 2 2 3" xfId="12704" xr:uid="{00000000-0005-0000-0000-00009B310000}"/>
    <cellStyle name="Normal 6 2 15 3 2 2 3 2" xfId="12705" xr:uid="{00000000-0005-0000-0000-00009C310000}"/>
    <cellStyle name="Normal 6 2 15 3 2 2 3 2 2" xfId="12706" xr:uid="{00000000-0005-0000-0000-00009D310000}"/>
    <cellStyle name="Normal 6 2 15 3 2 2 3 2 2 2" xfId="12707" xr:uid="{00000000-0005-0000-0000-00009E310000}"/>
    <cellStyle name="Normal 6 2 15 3 2 2 3 2 3" xfId="12708" xr:uid="{00000000-0005-0000-0000-00009F310000}"/>
    <cellStyle name="Normal 6 2 15 3 2 2 3 3" xfId="12709" xr:uid="{00000000-0005-0000-0000-0000A0310000}"/>
    <cellStyle name="Normal 6 2 15 3 2 2 3 3 2" xfId="12710" xr:uid="{00000000-0005-0000-0000-0000A1310000}"/>
    <cellStyle name="Normal 6 2 15 3 2 2 3 4" xfId="12711" xr:uid="{00000000-0005-0000-0000-0000A2310000}"/>
    <cellStyle name="Normal 6 2 15 3 2 2 4" xfId="12712" xr:uid="{00000000-0005-0000-0000-0000A3310000}"/>
    <cellStyle name="Normal 6 2 15 3 2 2 4 2" xfId="12713" xr:uid="{00000000-0005-0000-0000-0000A4310000}"/>
    <cellStyle name="Normal 6 2 15 3 2 2 4 2 2" xfId="12714" xr:uid="{00000000-0005-0000-0000-0000A5310000}"/>
    <cellStyle name="Normal 6 2 15 3 2 2 4 2 2 2" xfId="12715" xr:uid="{00000000-0005-0000-0000-0000A6310000}"/>
    <cellStyle name="Normal 6 2 15 3 2 2 4 2 3" xfId="12716" xr:uid="{00000000-0005-0000-0000-0000A7310000}"/>
    <cellStyle name="Normal 6 2 15 3 2 2 4 3" xfId="12717" xr:uid="{00000000-0005-0000-0000-0000A8310000}"/>
    <cellStyle name="Normal 6 2 15 3 2 2 4 3 2" xfId="12718" xr:uid="{00000000-0005-0000-0000-0000A9310000}"/>
    <cellStyle name="Normal 6 2 15 3 2 2 4 4" xfId="12719" xr:uid="{00000000-0005-0000-0000-0000AA310000}"/>
    <cellStyle name="Normal 6 2 15 3 2 2 5" xfId="12720" xr:uid="{00000000-0005-0000-0000-0000AB310000}"/>
    <cellStyle name="Normal 6 2 15 3 2 2 5 2" xfId="12721" xr:uid="{00000000-0005-0000-0000-0000AC310000}"/>
    <cellStyle name="Normal 6 2 15 3 2 2 5 2 2" xfId="12722" xr:uid="{00000000-0005-0000-0000-0000AD310000}"/>
    <cellStyle name="Normal 6 2 15 3 2 2 5 3" xfId="12723" xr:uid="{00000000-0005-0000-0000-0000AE310000}"/>
    <cellStyle name="Normal 6 2 15 3 2 2 6" xfId="12724" xr:uid="{00000000-0005-0000-0000-0000AF310000}"/>
    <cellStyle name="Normal 6 2 15 3 2 2 6 2" xfId="12725" xr:uid="{00000000-0005-0000-0000-0000B0310000}"/>
    <cellStyle name="Normal 6 2 15 3 2 2 7" xfId="12726" xr:uid="{00000000-0005-0000-0000-0000B1310000}"/>
    <cellStyle name="Normal 6 2 15 3 2 3" xfId="12727" xr:uid="{00000000-0005-0000-0000-0000B2310000}"/>
    <cellStyle name="Normal 6 2 15 3 2 3 2" xfId="12728" xr:uid="{00000000-0005-0000-0000-0000B3310000}"/>
    <cellStyle name="Normal 6 2 15 3 2 3 2 2" xfId="12729" xr:uid="{00000000-0005-0000-0000-0000B4310000}"/>
    <cellStyle name="Normal 6 2 15 3 2 3 2 2 2" xfId="12730" xr:uid="{00000000-0005-0000-0000-0000B5310000}"/>
    <cellStyle name="Normal 6 2 15 3 2 3 2 2 2 2" xfId="12731" xr:uid="{00000000-0005-0000-0000-0000B6310000}"/>
    <cellStyle name="Normal 6 2 15 3 2 3 2 2 3" xfId="12732" xr:uid="{00000000-0005-0000-0000-0000B7310000}"/>
    <cellStyle name="Normal 6 2 15 3 2 3 2 3" xfId="12733" xr:uid="{00000000-0005-0000-0000-0000B8310000}"/>
    <cellStyle name="Normal 6 2 15 3 2 3 2 3 2" xfId="12734" xr:uid="{00000000-0005-0000-0000-0000B9310000}"/>
    <cellStyle name="Normal 6 2 15 3 2 3 2 4" xfId="12735" xr:uid="{00000000-0005-0000-0000-0000BA310000}"/>
    <cellStyle name="Normal 6 2 15 3 2 3 3" xfId="12736" xr:uid="{00000000-0005-0000-0000-0000BB310000}"/>
    <cellStyle name="Normal 6 2 15 3 2 3 3 2" xfId="12737" xr:uid="{00000000-0005-0000-0000-0000BC310000}"/>
    <cellStyle name="Normal 6 2 15 3 2 3 3 2 2" xfId="12738" xr:uid="{00000000-0005-0000-0000-0000BD310000}"/>
    <cellStyle name="Normal 6 2 15 3 2 3 3 2 2 2" xfId="12739" xr:uid="{00000000-0005-0000-0000-0000BE310000}"/>
    <cellStyle name="Normal 6 2 15 3 2 3 3 2 3" xfId="12740" xr:uid="{00000000-0005-0000-0000-0000BF310000}"/>
    <cellStyle name="Normal 6 2 15 3 2 3 3 3" xfId="12741" xr:uid="{00000000-0005-0000-0000-0000C0310000}"/>
    <cellStyle name="Normal 6 2 15 3 2 3 3 3 2" xfId="12742" xr:uid="{00000000-0005-0000-0000-0000C1310000}"/>
    <cellStyle name="Normal 6 2 15 3 2 3 3 4" xfId="12743" xr:uid="{00000000-0005-0000-0000-0000C2310000}"/>
    <cellStyle name="Normal 6 2 15 3 2 3 4" xfId="12744" xr:uid="{00000000-0005-0000-0000-0000C3310000}"/>
    <cellStyle name="Normal 6 2 15 3 2 3 4 2" xfId="12745" xr:uid="{00000000-0005-0000-0000-0000C4310000}"/>
    <cellStyle name="Normal 6 2 15 3 2 3 4 2 2" xfId="12746" xr:uid="{00000000-0005-0000-0000-0000C5310000}"/>
    <cellStyle name="Normal 6 2 15 3 2 3 4 3" xfId="12747" xr:uid="{00000000-0005-0000-0000-0000C6310000}"/>
    <cellStyle name="Normal 6 2 15 3 2 3 5" xfId="12748" xr:uid="{00000000-0005-0000-0000-0000C7310000}"/>
    <cellStyle name="Normal 6 2 15 3 2 3 5 2" xfId="12749" xr:uid="{00000000-0005-0000-0000-0000C8310000}"/>
    <cellStyle name="Normal 6 2 15 3 2 3 6" xfId="12750" xr:uid="{00000000-0005-0000-0000-0000C9310000}"/>
    <cellStyle name="Normal 6 2 15 3 2 4" xfId="12751" xr:uid="{00000000-0005-0000-0000-0000CA310000}"/>
    <cellStyle name="Normal 6 2 15 3 2 4 2" xfId="12752" xr:uid="{00000000-0005-0000-0000-0000CB310000}"/>
    <cellStyle name="Normal 6 2 15 3 2 4 2 2" xfId="12753" xr:uid="{00000000-0005-0000-0000-0000CC310000}"/>
    <cellStyle name="Normal 6 2 15 3 2 4 2 2 2" xfId="12754" xr:uid="{00000000-0005-0000-0000-0000CD310000}"/>
    <cellStyle name="Normal 6 2 15 3 2 4 2 3" xfId="12755" xr:uid="{00000000-0005-0000-0000-0000CE310000}"/>
    <cellStyle name="Normal 6 2 15 3 2 4 3" xfId="12756" xr:uid="{00000000-0005-0000-0000-0000CF310000}"/>
    <cellStyle name="Normal 6 2 15 3 2 4 3 2" xfId="12757" xr:uid="{00000000-0005-0000-0000-0000D0310000}"/>
    <cellStyle name="Normal 6 2 15 3 2 4 4" xfId="12758" xr:uid="{00000000-0005-0000-0000-0000D1310000}"/>
    <cellStyle name="Normal 6 2 15 3 2 5" xfId="12759" xr:uid="{00000000-0005-0000-0000-0000D2310000}"/>
    <cellStyle name="Normal 6 2 15 3 2 5 2" xfId="12760" xr:uid="{00000000-0005-0000-0000-0000D3310000}"/>
    <cellStyle name="Normal 6 2 15 3 2 5 2 2" xfId="12761" xr:uid="{00000000-0005-0000-0000-0000D4310000}"/>
    <cellStyle name="Normal 6 2 15 3 2 5 2 2 2" xfId="12762" xr:uid="{00000000-0005-0000-0000-0000D5310000}"/>
    <cellStyle name="Normal 6 2 15 3 2 5 2 3" xfId="12763" xr:uid="{00000000-0005-0000-0000-0000D6310000}"/>
    <cellStyle name="Normal 6 2 15 3 2 5 3" xfId="12764" xr:uid="{00000000-0005-0000-0000-0000D7310000}"/>
    <cellStyle name="Normal 6 2 15 3 2 5 3 2" xfId="12765" xr:uid="{00000000-0005-0000-0000-0000D8310000}"/>
    <cellStyle name="Normal 6 2 15 3 2 5 4" xfId="12766" xr:uid="{00000000-0005-0000-0000-0000D9310000}"/>
    <cellStyle name="Normal 6 2 15 3 2 6" xfId="12767" xr:uid="{00000000-0005-0000-0000-0000DA310000}"/>
    <cellStyle name="Normal 6 2 15 3 2 6 2" xfId="12768" xr:uid="{00000000-0005-0000-0000-0000DB310000}"/>
    <cellStyle name="Normal 6 2 15 3 2 6 2 2" xfId="12769" xr:uid="{00000000-0005-0000-0000-0000DC310000}"/>
    <cellStyle name="Normal 6 2 15 3 2 6 3" xfId="12770" xr:uid="{00000000-0005-0000-0000-0000DD310000}"/>
    <cellStyle name="Normal 6 2 15 3 2 7" xfId="12771" xr:uid="{00000000-0005-0000-0000-0000DE310000}"/>
    <cellStyle name="Normal 6 2 15 3 2 7 2" xfId="12772" xr:uid="{00000000-0005-0000-0000-0000DF310000}"/>
    <cellStyle name="Normal 6 2 15 3 2 8" xfId="12773" xr:uid="{00000000-0005-0000-0000-0000E0310000}"/>
    <cellStyle name="Normal 6 2 15 3 3" xfId="12774" xr:uid="{00000000-0005-0000-0000-0000E1310000}"/>
    <cellStyle name="Normal 6 2 15 3 3 2" xfId="12775" xr:uid="{00000000-0005-0000-0000-0000E2310000}"/>
    <cellStyle name="Normal 6 2 15 3 3 2 2" xfId="12776" xr:uid="{00000000-0005-0000-0000-0000E3310000}"/>
    <cellStyle name="Normal 6 2 15 3 3 2 2 2" xfId="12777" xr:uid="{00000000-0005-0000-0000-0000E4310000}"/>
    <cellStyle name="Normal 6 2 15 3 3 2 2 2 2" xfId="12778" xr:uid="{00000000-0005-0000-0000-0000E5310000}"/>
    <cellStyle name="Normal 6 2 15 3 3 2 2 2 2 2" xfId="12779" xr:uid="{00000000-0005-0000-0000-0000E6310000}"/>
    <cellStyle name="Normal 6 2 15 3 3 2 2 2 3" xfId="12780" xr:uid="{00000000-0005-0000-0000-0000E7310000}"/>
    <cellStyle name="Normal 6 2 15 3 3 2 2 3" xfId="12781" xr:uid="{00000000-0005-0000-0000-0000E8310000}"/>
    <cellStyle name="Normal 6 2 15 3 3 2 2 3 2" xfId="12782" xr:uid="{00000000-0005-0000-0000-0000E9310000}"/>
    <cellStyle name="Normal 6 2 15 3 3 2 2 4" xfId="12783" xr:uid="{00000000-0005-0000-0000-0000EA310000}"/>
    <cellStyle name="Normal 6 2 15 3 3 2 3" xfId="12784" xr:uid="{00000000-0005-0000-0000-0000EB310000}"/>
    <cellStyle name="Normal 6 2 15 3 3 2 3 2" xfId="12785" xr:uid="{00000000-0005-0000-0000-0000EC310000}"/>
    <cellStyle name="Normal 6 2 15 3 3 2 3 2 2" xfId="12786" xr:uid="{00000000-0005-0000-0000-0000ED310000}"/>
    <cellStyle name="Normal 6 2 15 3 3 2 3 2 2 2" xfId="12787" xr:uid="{00000000-0005-0000-0000-0000EE310000}"/>
    <cellStyle name="Normal 6 2 15 3 3 2 3 2 3" xfId="12788" xr:uid="{00000000-0005-0000-0000-0000EF310000}"/>
    <cellStyle name="Normal 6 2 15 3 3 2 3 3" xfId="12789" xr:uid="{00000000-0005-0000-0000-0000F0310000}"/>
    <cellStyle name="Normal 6 2 15 3 3 2 3 3 2" xfId="12790" xr:uid="{00000000-0005-0000-0000-0000F1310000}"/>
    <cellStyle name="Normal 6 2 15 3 3 2 3 4" xfId="12791" xr:uid="{00000000-0005-0000-0000-0000F2310000}"/>
    <cellStyle name="Normal 6 2 15 3 3 2 4" xfId="12792" xr:uid="{00000000-0005-0000-0000-0000F3310000}"/>
    <cellStyle name="Normal 6 2 15 3 3 2 4 2" xfId="12793" xr:uid="{00000000-0005-0000-0000-0000F4310000}"/>
    <cellStyle name="Normal 6 2 15 3 3 2 4 2 2" xfId="12794" xr:uid="{00000000-0005-0000-0000-0000F5310000}"/>
    <cellStyle name="Normal 6 2 15 3 3 2 4 3" xfId="12795" xr:uid="{00000000-0005-0000-0000-0000F6310000}"/>
    <cellStyle name="Normal 6 2 15 3 3 2 5" xfId="12796" xr:uid="{00000000-0005-0000-0000-0000F7310000}"/>
    <cellStyle name="Normal 6 2 15 3 3 2 5 2" xfId="12797" xr:uid="{00000000-0005-0000-0000-0000F8310000}"/>
    <cellStyle name="Normal 6 2 15 3 3 2 6" xfId="12798" xr:uid="{00000000-0005-0000-0000-0000F9310000}"/>
    <cellStyle name="Normal 6 2 15 3 3 3" xfId="12799" xr:uid="{00000000-0005-0000-0000-0000FA310000}"/>
    <cellStyle name="Normal 6 2 15 3 3 3 2" xfId="12800" xr:uid="{00000000-0005-0000-0000-0000FB310000}"/>
    <cellStyle name="Normal 6 2 15 3 3 3 2 2" xfId="12801" xr:uid="{00000000-0005-0000-0000-0000FC310000}"/>
    <cellStyle name="Normal 6 2 15 3 3 3 2 2 2" xfId="12802" xr:uid="{00000000-0005-0000-0000-0000FD310000}"/>
    <cellStyle name="Normal 6 2 15 3 3 3 2 3" xfId="12803" xr:uid="{00000000-0005-0000-0000-0000FE310000}"/>
    <cellStyle name="Normal 6 2 15 3 3 3 3" xfId="12804" xr:uid="{00000000-0005-0000-0000-0000FF310000}"/>
    <cellStyle name="Normal 6 2 15 3 3 3 3 2" xfId="12805" xr:uid="{00000000-0005-0000-0000-000000320000}"/>
    <cellStyle name="Normal 6 2 15 3 3 3 4" xfId="12806" xr:uid="{00000000-0005-0000-0000-000001320000}"/>
    <cellStyle name="Normal 6 2 15 3 3 4" xfId="12807" xr:uid="{00000000-0005-0000-0000-000002320000}"/>
    <cellStyle name="Normal 6 2 15 3 3 4 2" xfId="12808" xr:uid="{00000000-0005-0000-0000-000003320000}"/>
    <cellStyle name="Normal 6 2 15 3 3 4 2 2" xfId="12809" xr:uid="{00000000-0005-0000-0000-000004320000}"/>
    <cellStyle name="Normal 6 2 15 3 3 4 2 2 2" xfId="12810" xr:uid="{00000000-0005-0000-0000-000005320000}"/>
    <cellStyle name="Normal 6 2 15 3 3 4 2 3" xfId="12811" xr:uid="{00000000-0005-0000-0000-000006320000}"/>
    <cellStyle name="Normal 6 2 15 3 3 4 3" xfId="12812" xr:uid="{00000000-0005-0000-0000-000007320000}"/>
    <cellStyle name="Normal 6 2 15 3 3 4 3 2" xfId="12813" xr:uid="{00000000-0005-0000-0000-000008320000}"/>
    <cellStyle name="Normal 6 2 15 3 3 4 4" xfId="12814" xr:uid="{00000000-0005-0000-0000-000009320000}"/>
    <cellStyle name="Normal 6 2 15 3 3 5" xfId="12815" xr:uid="{00000000-0005-0000-0000-00000A320000}"/>
    <cellStyle name="Normal 6 2 15 3 3 5 2" xfId="12816" xr:uid="{00000000-0005-0000-0000-00000B320000}"/>
    <cellStyle name="Normal 6 2 15 3 3 5 2 2" xfId="12817" xr:uid="{00000000-0005-0000-0000-00000C320000}"/>
    <cellStyle name="Normal 6 2 15 3 3 5 3" xfId="12818" xr:uid="{00000000-0005-0000-0000-00000D320000}"/>
    <cellStyle name="Normal 6 2 15 3 3 6" xfId="12819" xr:uid="{00000000-0005-0000-0000-00000E320000}"/>
    <cellStyle name="Normal 6 2 15 3 3 6 2" xfId="12820" xr:uid="{00000000-0005-0000-0000-00000F320000}"/>
    <cellStyle name="Normal 6 2 15 3 3 7" xfId="12821" xr:uid="{00000000-0005-0000-0000-000010320000}"/>
    <cellStyle name="Normal 6 2 15 3 4" xfId="12822" xr:uid="{00000000-0005-0000-0000-000011320000}"/>
    <cellStyle name="Normal 6 2 15 3 4 2" xfId="12823" xr:uid="{00000000-0005-0000-0000-000012320000}"/>
    <cellStyle name="Normal 6 2 15 3 4 2 2" xfId="12824" xr:uid="{00000000-0005-0000-0000-000013320000}"/>
    <cellStyle name="Normal 6 2 15 3 4 2 2 2" xfId="12825" xr:uid="{00000000-0005-0000-0000-000014320000}"/>
    <cellStyle name="Normal 6 2 15 3 4 2 2 2 2" xfId="12826" xr:uid="{00000000-0005-0000-0000-000015320000}"/>
    <cellStyle name="Normal 6 2 15 3 4 2 2 3" xfId="12827" xr:uid="{00000000-0005-0000-0000-000016320000}"/>
    <cellStyle name="Normal 6 2 15 3 4 2 3" xfId="12828" xr:uid="{00000000-0005-0000-0000-000017320000}"/>
    <cellStyle name="Normal 6 2 15 3 4 2 3 2" xfId="12829" xr:uid="{00000000-0005-0000-0000-000018320000}"/>
    <cellStyle name="Normal 6 2 15 3 4 2 4" xfId="12830" xr:uid="{00000000-0005-0000-0000-000019320000}"/>
    <cellStyle name="Normal 6 2 15 3 4 3" xfId="12831" xr:uid="{00000000-0005-0000-0000-00001A320000}"/>
    <cellStyle name="Normal 6 2 15 3 4 3 2" xfId="12832" xr:uid="{00000000-0005-0000-0000-00001B320000}"/>
    <cellStyle name="Normal 6 2 15 3 4 3 2 2" xfId="12833" xr:uid="{00000000-0005-0000-0000-00001C320000}"/>
    <cellStyle name="Normal 6 2 15 3 4 3 2 2 2" xfId="12834" xr:uid="{00000000-0005-0000-0000-00001D320000}"/>
    <cellStyle name="Normal 6 2 15 3 4 3 2 3" xfId="12835" xr:uid="{00000000-0005-0000-0000-00001E320000}"/>
    <cellStyle name="Normal 6 2 15 3 4 3 3" xfId="12836" xr:uid="{00000000-0005-0000-0000-00001F320000}"/>
    <cellStyle name="Normal 6 2 15 3 4 3 3 2" xfId="12837" xr:uid="{00000000-0005-0000-0000-000020320000}"/>
    <cellStyle name="Normal 6 2 15 3 4 3 4" xfId="12838" xr:uid="{00000000-0005-0000-0000-000021320000}"/>
    <cellStyle name="Normal 6 2 15 3 4 4" xfId="12839" xr:uid="{00000000-0005-0000-0000-000022320000}"/>
    <cellStyle name="Normal 6 2 15 3 4 4 2" xfId="12840" xr:uid="{00000000-0005-0000-0000-000023320000}"/>
    <cellStyle name="Normal 6 2 15 3 4 4 2 2" xfId="12841" xr:uid="{00000000-0005-0000-0000-000024320000}"/>
    <cellStyle name="Normal 6 2 15 3 4 4 3" xfId="12842" xr:uid="{00000000-0005-0000-0000-000025320000}"/>
    <cellStyle name="Normal 6 2 15 3 4 5" xfId="12843" xr:uid="{00000000-0005-0000-0000-000026320000}"/>
    <cellStyle name="Normal 6 2 15 3 4 5 2" xfId="12844" xr:uid="{00000000-0005-0000-0000-000027320000}"/>
    <cellStyle name="Normal 6 2 15 3 4 6" xfId="12845" xr:uid="{00000000-0005-0000-0000-000028320000}"/>
    <cellStyle name="Normal 6 2 15 3 5" xfId="12846" xr:uid="{00000000-0005-0000-0000-000029320000}"/>
    <cellStyle name="Normal 6 2 15 3 5 2" xfId="12847" xr:uid="{00000000-0005-0000-0000-00002A320000}"/>
    <cellStyle name="Normal 6 2 15 3 5 2 2" xfId="12848" xr:uid="{00000000-0005-0000-0000-00002B320000}"/>
    <cellStyle name="Normal 6 2 15 3 5 2 2 2" xfId="12849" xr:uid="{00000000-0005-0000-0000-00002C320000}"/>
    <cellStyle name="Normal 6 2 15 3 5 2 3" xfId="12850" xr:uid="{00000000-0005-0000-0000-00002D320000}"/>
    <cellStyle name="Normal 6 2 15 3 5 3" xfId="12851" xr:uid="{00000000-0005-0000-0000-00002E320000}"/>
    <cellStyle name="Normal 6 2 15 3 5 3 2" xfId="12852" xr:uid="{00000000-0005-0000-0000-00002F320000}"/>
    <cellStyle name="Normal 6 2 15 3 5 4" xfId="12853" xr:uid="{00000000-0005-0000-0000-000030320000}"/>
    <cellStyle name="Normal 6 2 15 3 6" xfId="12854" xr:uid="{00000000-0005-0000-0000-000031320000}"/>
    <cellStyle name="Normal 6 2 15 3 6 2" xfId="12855" xr:uid="{00000000-0005-0000-0000-000032320000}"/>
    <cellStyle name="Normal 6 2 15 3 6 2 2" xfId="12856" xr:uid="{00000000-0005-0000-0000-000033320000}"/>
    <cellStyle name="Normal 6 2 15 3 6 2 2 2" xfId="12857" xr:uid="{00000000-0005-0000-0000-000034320000}"/>
    <cellStyle name="Normal 6 2 15 3 6 2 3" xfId="12858" xr:uid="{00000000-0005-0000-0000-000035320000}"/>
    <cellStyle name="Normal 6 2 15 3 6 3" xfId="12859" xr:uid="{00000000-0005-0000-0000-000036320000}"/>
    <cellStyle name="Normal 6 2 15 3 6 3 2" xfId="12860" xr:uid="{00000000-0005-0000-0000-000037320000}"/>
    <cellStyle name="Normal 6 2 15 3 6 4" xfId="12861" xr:uid="{00000000-0005-0000-0000-000038320000}"/>
    <cellStyle name="Normal 6 2 15 3 7" xfId="12862" xr:uid="{00000000-0005-0000-0000-000039320000}"/>
    <cellStyle name="Normal 6 2 15 3 7 2" xfId="12863" xr:uid="{00000000-0005-0000-0000-00003A320000}"/>
    <cellStyle name="Normal 6 2 15 3 7 2 2" xfId="12864" xr:uid="{00000000-0005-0000-0000-00003B320000}"/>
    <cellStyle name="Normal 6 2 15 3 7 3" xfId="12865" xr:uid="{00000000-0005-0000-0000-00003C320000}"/>
    <cellStyle name="Normal 6 2 15 3 8" xfId="12866" xr:uid="{00000000-0005-0000-0000-00003D320000}"/>
    <cellStyle name="Normal 6 2 15 3 8 2" xfId="12867" xr:uid="{00000000-0005-0000-0000-00003E320000}"/>
    <cellStyle name="Normal 6 2 15 3 9" xfId="12868" xr:uid="{00000000-0005-0000-0000-00003F320000}"/>
    <cellStyle name="Normal 6 2 15 4" xfId="12869" xr:uid="{00000000-0005-0000-0000-000040320000}"/>
    <cellStyle name="Normal 6 2 15 4 2" xfId="12870" xr:uid="{00000000-0005-0000-0000-000041320000}"/>
    <cellStyle name="Normal 6 2 15 4 2 2" xfId="12871" xr:uid="{00000000-0005-0000-0000-000042320000}"/>
    <cellStyle name="Normal 6 2 15 4 2 2 2" xfId="12872" xr:uid="{00000000-0005-0000-0000-000043320000}"/>
    <cellStyle name="Normal 6 2 15 4 2 2 2 2" xfId="12873" xr:uid="{00000000-0005-0000-0000-000044320000}"/>
    <cellStyle name="Normal 6 2 15 4 2 2 2 2 2" xfId="12874" xr:uid="{00000000-0005-0000-0000-000045320000}"/>
    <cellStyle name="Normal 6 2 15 4 2 2 2 2 2 2" xfId="12875" xr:uid="{00000000-0005-0000-0000-000046320000}"/>
    <cellStyle name="Normal 6 2 15 4 2 2 2 2 2 2 2" xfId="12876" xr:uid="{00000000-0005-0000-0000-000047320000}"/>
    <cellStyle name="Normal 6 2 15 4 2 2 2 2 2 3" xfId="12877" xr:uid="{00000000-0005-0000-0000-000048320000}"/>
    <cellStyle name="Normal 6 2 15 4 2 2 2 2 3" xfId="12878" xr:uid="{00000000-0005-0000-0000-000049320000}"/>
    <cellStyle name="Normal 6 2 15 4 2 2 2 2 3 2" xfId="12879" xr:uid="{00000000-0005-0000-0000-00004A320000}"/>
    <cellStyle name="Normal 6 2 15 4 2 2 2 2 4" xfId="12880" xr:uid="{00000000-0005-0000-0000-00004B320000}"/>
    <cellStyle name="Normal 6 2 15 4 2 2 2 3" xfId="12881" xr:uid="{00000000-0005-0000-0000-00004C320000}"/>
    <cellStyle name="Normal 6 2 15 4 2 2 2 3 2" xfId="12882" xr:uid="{00000000-0005-0000-0000-00004D320000}"/>
    <cellStyle name="Normal 6 2 15 4 2 2 2 3 2 2" xfId="12883" xr:uid="{00000000-0005-0000-0000-00004E320000}"/>
    <cellStyle name="Normal 6 2 15 4 2 2 2 3 2 2 2" xfId="12884" xr:uid="{00000000-0005-0000-0000-00004F320000}"/>
    <cellStyle name="Normal 6 2 15 4 2 2 2 3 2 3" xfId="12885" xr:uid="{00000000-0005-0000-0000-000050320000}"/>
    <cellStyle name="Normal 6 2 15 4 2 2 2 3 3" xfId="12886" xr:uid="{00000000-0005-0000-0000-000051320000}"/>
    <cellStyle name="Normal 6 2 15 4 2 2 2 3 3 2" xfId="12887" xr:uid="{00000000-0005-0000-0000-000052320000}"/>
    <cellStyle name="Normal 6 2 15 4 2 2 2 3 4" xfId="12888" xr:uid="{00000000-0005-0000-0000-000053320000}"/>
    <cellStyle name="Normal 6 2 15 4 2 2 2 4" xfId="12889" xr:uid="{00000000-0005-0000-0000-000054320000}"/>
    <cellStyle name="Normal 6 2 15 4 2 2 2 4 2" xfId="12890" xr:uid="{00000000-0005-0000-0000-000055320000}"/>
    <cellStyle name="Normal 6 2 15 4 2 2 2 4 2 2" xfId="12891" xr:uid="{00000000-0005-0000-0000-000056320000}"/>
    <cellStyle name="Normal 6 2 15 4 2 2 2 4 3" xfId="12892" xr:uid="{00000000-0005-0000-0000-000057320000}"/>
    <cellStyle name="Normal 6 2 15 4 2 2 2 5" xfId="12893" xr:uid="{00000000-0005-0000-0000-000058320000}"/>
    <cellStyle name="Normal 6 2 15 4 2 2 2 5 2" xfId="12894" xr:uid="{00000000-0005-0000-0000-000059320000}"/>
    <cellStyle name="Normal 6 2 15 4 2 2 2 6" xfId="12895" xr:uid="{00000000-0005-0000-0000-00005A320000}"/>
    <cellStyle name="Normal 6 2 15 4 2 2 3" xfId="12896" xr:uid="{00000000-0005-0000-0000-00005B320000}"/>
    <cellStyle name="Normal 6 2 15 4 2 2 3 2" xfId="12897" xr:uid="{00000000-0005-0000-0000-00005C320000}"/>
    <cellStyle name="Normal 6 2 15 4 2 2 3 2 2" xfId="12898" xr:uid="{00000000-0005-0000-0000-00005D320000}"/>
    <cellStyle name="Normal 6 2 15 4 2 2 3 2 2 2" xfId="12899" xr:uid="{00000000-0005-0000-0000-00005E320000}"/>
    <cellStyle name="Normal 6 2 15 4 2 2 3 2 3" xfId="12900" xr:uid="{00000000-0005-0000-0000-00005F320000}"/>
    <cellStyle name="Normal 6 2 15 4 2 2 3 3" xfId="12901" xr:uid="{00000000-0005-0000-0000-000060320000}"/>
    <cellStyle name="Normal 6 2 15 4 2 2 3 3 2" xfId="12902" xr:uid="{00000000-0005-0000-0000-000061320000}"/>
    <cellStyle name="Normal 6 2 15 4 2 2 3 4" xfId="12903" xr:uid="{00000000-0005-0000-0000-000062320000}"/>
    <cellStyle name="Normal 6 2 15 4 2 2 4" xfId="12904" xr:uid="{00000000-0005-0000-0000-000063320000}"/>
    <cellStyle name="Normal 6 2 15 4 2 2 4 2" xfId="12905" xr:uid="{00000000-0005-0000-0000-000064320000}"/>
    <cellStyle name="Normal 6 2 15 4 2 2 4 2 2" xfId="12906" xr:uid="{00000000-0005-0000-0000-000065320000}"/>
    <cellStyle name="Normal 6 2 15 4 2 2 4 2 2 2" xfId="12907" xr:uid="{00000000-0005-0000-0000-000066320000}"/>
    <cellStyle name="Normal 6 2 15 4 2 2 4 2 3" xfId="12908" xr:uid="{00000000-0005-0000-0000-000067320000}"/>
    <cellStyle name="Normal 6 2 15 4 2 2 4 3" xfId="12909" xr:uid="{00000000-0005-0000-0000-000068320000}"/>
    <cellStyle name="Normal 6 2 15 4 2 2 4 3 2" xfId="12910" xr:uid="{00000000-0005-0000-0000-000069320000}"/>
    <cellStyle name="Normal 6 2 15 4 2 2 4 4" xfId="12911" xr:uid="{00000000-0005-0000-0000-00006A320000}"/>
    <cellStyle name="Normal 6 2 15 4 2 2 5" xfId="12912" xr:uid="{00000000-0005-0000-0000-00006B320000}"/>
    <cellStyle name="Normal 6 2 15 4 2 2 5 2" xfId="12913" xr:uid="{00000000-0005-0000-0000-00006C320000}"/>
    <cellStyle name="Normal 6 2 15 4 2 2 5 2 2" xfId="12914" xr:uid="{00000000-0005-0000-0000-00006D320000}"/>
    <cellStyle name="Normal 6 2 15 4 2 2 5 3" xfId="12915" xr:uid="{00000000-0005-0000-0000-00006E320000}"/>
    <cellStyle name="Normal 6 2 15 4 2 2 6" xfId="12916" xr:uid="{00000000-0005-0000-0000-00006F320000}"/>
    <cellStyle name="Normal 6 2 15 4 2 2 6 2" xfId="12917" xr:uid="{00000000-0005-0000-0000-000070320000}"/>
    <cellStyle name="Normal 6 2 15 4 2 2 7" xfId="12918" xr:uid="{00000000-0005-0000-0000-000071320000}"/>
    <cellStyle name="Normal 6 2 15 4 2 3" xfId="12919" xr:uid="{00000000-0005-0000-0000-000072320000}"/>
    <cellStyle name="Normal 6 2 15 4 2 3 2" xfId="12920" xr:uid="{00000000-0005-0000-0000-000073320000}"/>
    <cellStyle name="Normal 6 2 15 4 2 3 2 2" xfId="12921" xr:uid="{00000000-0005-0000-0000-000074320000}"/>
    <cellStyle name="Normal 6 2 15 4 2 3 2 2 2" xfId="12922" xr:uid="{00000000-0005-0000-0000-000075320000}"/>
    <cellStyle name="Normal 6 2 15 4 2 3 2 2 2 2" xfId="12923" xr:uid="{00000000-0005-0000-0000-000076320000}"/>
    <cellStyle name="Normal 6 2 15 4 2 3 2 2 3" xfId="12924" xr:uid="{00000000-0005-0000-0000-000077320000}"/>
    <cellStyle name="Normal 6 2 15 4 2 3 2 3" xfId="12925" xr:uid="{00000000-0005-0000-0000-000078320000}"/>
    <cellStyle name="Normal 6 2 15 4 2 3 2 3 2" xfId="12926" xr:uid="{00000000-0005-0000-0000-000079320000}"/>
    <cellStyle name="Normal 6 2 15 4 2 3 2 4" xfId="12927" xr:uid="{00000000-0005-0000-0000-00007A320000}"/>
    <cellStyle name="Normal 6 2 15 4 2 3 3" xfId="12928" xr:uid="{00000000-0005-0000-0000-00007B320000}"/>
    <cellStyle name="Normal 6 2 15 4 2 3 3 2" xfId="12929" xr:uid="{00000000-0005-0000-0000-00007C320000}"/>
    <cellStyle name="Normal 6 2 15 4 2 3 3 2 2" xfId="12930" xr:uid="{00000000-0005-0000-0000-00007D320000}"/>
    <cellStyle name="Normal 6 2 15 4 2 3 3 2 2 2" xfId="12931" xr:uid="{00000000-0005-0000-0000-00007E320000}"/>
    <cellStyle name="Normal 6 2 15 4 2 3 3 2 3" xfId="12932" xr:uid="{00000000-0005-0000-0000-00007F320000}"/>
    <cellStyle name="Normal 6 2 15 4 2 3 3 3" xfId="12933" xr:uid="{00000000-0005-0000-0000-000080320000}"/>
    <cellStyle name="Normal 6 2 15 4 2 3 3 3 2" xfId="12934" xr:uid="{00000000-0005-0000-0000-000081320000}"/>
    <cellStyle name="Normal 6 2 15 4 2 3 3 4" xfId="12935" xr:uid="{00000000-0005-0000-0000-000082320000}"/>
    <cellStyle name="Normal 6 2 15 4 2 3 4" xfId="12936" xr:uid="{00000000-0005-0000-0000-000083320000}"/>
    <cellStyle name="Normal 6 2 15 4 2 3 4 2" xfId="12937" xr:uid="{00000000-0005-0000-0000-000084320000}"/>
    <cellStyle name="Normal 6 2 15 4 2 3 4 2 2" xfId="12938" xr:uid="{00000000-0005-0000-0000-000085320000}"/>
    <cellStyle name="Normal 6 2 15 4 2 3 4 3" xfId="12939" xr:uid="{00000000-0005-0000-0000-000086320000}"/>
    <cellStyle name="Normal 6 2 15 4 2 3 5" xfId="12940" xr:uid="{00000000-0005-0000-0000-000087320000}"/>
    <cellStyle name="Normal 6 2 15 4 2 3 5 2" xfId="12941" xr:uid="{00000000-0005-0000-0000-000088320000}"/>
    <cellStyle name="Normal 6 2 15 4 2 3 6" xfId="12942" xr:uid="{00000000-0005-0000-0000-000089320000}"/>
    <cellStyle name="Normal 6 2 15 4 2 4" xfId="12943" xr:uid="{00000000-0005-0000-0000-00008A320000}"/>
    <cellStyle name="Normal 6 2 15 4 2 4 2" xfId="12944" xr:uid="{00000000-0005-0000-0000-00008B320000}"/>
    <cellStyle name="Normal 6 2 15 4 2 4 2 2" xfId="12945" xr:uid="{00000000-0005-0000-0000-00008C320000}"/>
    <cellStyle name="Normal 6 2 15 4 2 4 2 2 2" xfId="12946" xr:uid="{00000000-0005-0000-0000-00008D320000}"/>
    <cellStyle name="Normal 6 2 15 4 2 4 2 3" xfId="12947" xr:uid="{00000000-0005-0000-0000-00008E320000}"/>
    <cellStyle name="Normal 6 2 15 4 2 4 3" xfId="12948" xr:uid="{00000000-0005-0000-0000-00008F320000}"/>
    <cellStyle name="Normal 6 2 15 4 2 4 3 2" xfId="12949" xr:uid="{00000000-0005-0000-0000-000090320000}"/>
    <cellStyle name="Normal 6 2 15 4 2 4 4" xfId="12950" xr:uid="{00000000-0005-0000-0000-000091320000}"/>
    <cellStyle name="Normal 6 2 15 4 2 5" xfId="12951" xr:uid="{00000000-0005-0000-0000-000092320000}"/>
    <cellStyle name="Normal 6 2 15 4 2 5 2" xfId="12952" xr:uid="{00000000-0005-0000-0000-000093320000}"/>
    <cellStyle name="Normal 6 2 15 4 2 5 2 2" xfId="12953" xr:uid="{00000000-0005-0000-0000-000094320000}"/>
    <cellStyle name="Normal 6 2 15 4 2 5 2 2 2" xfId="12954" xr:uid="{00000000-0005-0000-0000-000095320000}"/>
    <cellStyle name="Normal 6 2 15 4 2 5 2 3" xfId="12955" xr:uid="{00000000-0005-0000-0000-000096320000}"/>
    <cellStyle name="Normal 6 2 15 4 2 5 3" xfId="12956" xr:uid="{00000000-0005-0000-0000-000097320000}"/>
    <cellStyle name="Normal 6 2 15 4 2 5 3 2" xfId="12957" xr:uid="{00000000-0005-0000-0000-000098320000}"/>
    <cellStyle name="Normal 6 2 15 4 2 5 4" xfId="12958" xr:uid="{00000000-0005-0000-0000-000099320000}"/>
    <cellStyle name="Normal 6 2 15 4 2 6" xfId="12959" xr:uid="{00000000-0005-0000-0000-00009A320000}"/>
    <cellStyle name="Normal 6 2 15 4 2 6 2" xfId="12960" xr:uid="{00000000-0005-0000-0000-00009B320000}"/>
    <cellStyle name="Normal 6 2 15 4 2 6 2 2" xfId="12961" xr:uid="{00000000-0005-0000-0000-00009C320000}"/>
    <cellStyle name="Normal 6 2 15 4 2 6 3" xfId="12962" xr:uid="{00000000-0005-0000-0000-00009D320000}"/>
    <cellStyle name="Normal 6 2 15 4 2 7" xfId="12963" xr:uid="{00000000-0005-0000-0000-00009E320000}"/>
    <cellStyle name="Normal 6 2 15 4 2 7 2" xfId="12964" xr:uid="{00000000-0005-0000-0000-00009F320000}"/>
    <cellStyle name="Normal 6 2 15 4 2 8" xfId="12965" xr:uid="{00000000-0005-0000-0000-0000A0320000}"/>
    <cellStyle name="Normal 6 2 15 4 3" xfId="12966" xr:uid="{00000000-0005-0000-0000-0000A1320000}"/>
    <cellStyle name="Normal 6 2 15 4 3 2" xfId="12967" xr:uid="{00000000-0005-0000-0000-0000A2320000}"/>
    <cellStyle name="Normal 6 2 15 4 3 2 2" xfId="12968" xr:uid="{00000000-0005-0000-0000-0000A3320000}"/>
    <cellStyle name="Normal 6 2 15 4 3 2 2 2" xfId="12969" xr:uid="{00000000-0005-0000-0000-0000A4320000}"/>
    <cellStyle name="Normal 6 2 15 4 3 2 2 2 2" xfId="12970" xr:uid="{00000000-0005-0000-0000-0000A5320000}"/>
    <cellStyle name="Normal 6 2 15 4 3 2 2 2 2 2" xfId="12971" xr:uid="{00000000-0005-0000-0000-0000A6320000}"/>
    <cellStyle name="Normal 6 2 15 4 3 2 2 2 3" xfId="12972" xr:uid="{00000000-0005-0000-0000-0000A7320000}"/>
    <cellStyle name="Normal 6 2 15 4 3 2 2 3" xfId="12973" xr:uid="{00000000-0005-0000-0000-0000A8320000}"/>
    <cellStyle name="Normal 6 2 15 4 3 2 2 3 2" xfId="12974" xr:uid="{00000000-0005-0000-0000-0000A9320000}"/>
    <cellStyle name="Normal 6 2 15 4 3 2 2 4" xfId="12975" xr:uid="{00000000-0005-0000-0000-0000AA320000}"/>
    <cellStyle name="Normal 6 2 15 4 3 2 3" xfId="12976" xr:uid="{00000000-0005-0000-0000-0000AB320000}"/>
    <cellStyle name="Normal 6 2 15 4 3 2 3 2" xfId="12977" xr:uid="{00000000-0005-0000-0000-0000AC320000}"/>
    <cellStyle name="Normal 6 2 15 4 3 2 3 2 2" xfId="12978" xr:uid="{00000000-0005-0000-0000-0000AD320000}"/>
    <cellStyle name="Normal 6 2 15 4 3 2 3 2 2 2" xfId="12979" xr:uid="{00000000-0005-0000-0000-0000AE320000}"/>
    <cellStyle name="Normal 6 2 15 4 3 2 3 2 3" xfId="12980" xr:uid="{00000000-0005-0000-0000-0000AF320000}"/>
    <cellStyle name="Normal 6 2 15 4 3 2 3 3" xfId="12981" xr:uid="{00000000-0005-0000-0000-0000B0320000}"/>
    <cellStyle name="Normal 6 2 15 4 3 2 3 3 2" xfId="12982" xr:uid="{00000000-0005-0000-0000-0000B1320000}"/>
    <cellStyle name="Normal 6 2 15 4 3 2 3 4" xfId="12983" xr:uid="{00000000-0005-0000-0000-0000B2320000}"/>
    <cellStyle name="Normal 6 2 15 4 3 2 4" xfId="12984" xr:uid="{00000000-0005-0000-0000-0000B3320000}"/>
    <cellStyle name="Normal 6 2 15 4 3 2 4 2" xfId="12985" xr:uid="{00000000-0005-0000-0000-0000B4320000}"/>
    <cellStyle name="Normal 6 2 15 4 3 2 4 2 2" xfId="12986" xr:uid="{00000000-0005-0000-0000-0000B5320000}"/>
    <cellStyle name="Normal 6 2 15 4 3 2 4 3" xfId="12987" xr:uid="{00000000-0005-0000-0000-0000B6320000}"/>
    <cellStyle name="Normal 6 2 15 4 3 2 5" xfId="12988" xr:uid="{00000000-0005-0000-0000-0000B7320000}"/>
    <cellStyle name="Normal 6 2 15 4 3 2 5 2" xfId="12989" xr:uid="{00000000-0005-0000-0000-0000B8320000}"/>
    <cellStyle name="Normal 6 2 15 4 3 2 6" xfId="12990" xr:uid="{00000000-0005-0000-0000-0000B9320000}"/>
    <cellStyle name="Normal 6 2 15 4 3 3" xfId="12991" xr:uid="{00000000-0005-0000-0000-0000BA320000}"/>
    <cellStyle name="Normal 6 2 15 4 3 3 2" xfId="12992" xr:uid="{00000000-0005-0000-0000-0000BB320000}"/>
    <cellStyle name="Normal 6 2 15 4 3 3 2 2" xfId="12993" xr:uid="{00000000-0005-0000-0000-0000BC320000}"/>
    <cellStyle name="Normal 6 2 15 4 3 3 2 2 2" xfId="12994" xr:uid="{00000000-0005-0000-0000-0000BD320000}"/>
    <cellStyle name="Normal 6 2 15 4 3 3 2 3" xfId="12995" xr:uid="{00000000-0005-0000-0000-0000BE320000}"/>
    <cellStyle name="Normal 6 2 15 4 3 3 3" xfId="12996" xr:uid="{00000000-0005-0000-0000-0000BF320000}"/>
    <cellStyle name="Normal 6 2 15 4 3 3 3 2" xfId="12997" xr:uid="{00000000-0005-0000-0000-0000C0320000}"/>
    <cellStyle name="Normal 6 2 15 4 3 3 4" xfId="12998" xr:uid="{00000000-0005-0000-0000-0000C1320000}"/>
    <cellStyle name="Normal 6 2 15 4 3 4" xfId="12999" xr:uid="{00000000-0005-0000-0000-0000C2320000}"/>
    <cellStyle name="Normal 6 2 15 4 3 4 2" xfId="13000" xr:uid="{00000000-0005-0000-0000-0000C3320000}"/>
    <cellStyle name="Normal 6 2 15 4 3 4 2 2" xfId="13001" xr:uid="{00000000-0005-0000-0000-0000C4320000}"/>
    <cellStyle name="Normal 6 2 15 4 3 4 2 2 2" xfId="13002" xr:uid="{00000000-0005-0000-0000-0000C5320000}"/>
    <cellStyle name="Normal 6 2 15 4 3 4 2 3" xfId="13003" xr:uid="{00000000-0005-0000-0000-0000C6320000}"/>
    <cellStyle name="Normal 6 2 15 4 3 4 3" xfId="13004" xr:uid="{00000000-0005-0000-0000-0000C7320000}"/>
    <cellStyle name="Normal 6 2 15 4 3 4 3 2" xfId="13005" xr:uid="{00000000-0005-0000-0000-0000C8320000}"/>
    <cellStyle name="Normal 6 2 15 4 3 4 4" xfId="13006" xr:uid="{00000000-0005-0000-0000-0000C9320000}"/>
    <cellStyle name="Normal 6 2 15 4 3 5" xfId="13007" xr:uid="{00000000-0005-0000-0000-0000CA320000}"/>
    <cellStyle name="Normal 6 2 15 4 3 5 2" xfId="13008" xr:uid="{00000000-0005-0000-0000-0000CB320000}"/>
    <cellStyle name="Normal 6 2 15 4 3 5 2 2" xfId="13009" xr:uid="{00000000-0005-0000-0000-0000CC320000}"/>
    <cellStyle name="Normal 6 2 15 4 3 5 3" xfId="13010" xr:uid="{00000000-0005-0000-0000-0000CD320000}"/>
    <cellStyle name="Normal 6 2 15 4 3 6" xfId="13011" xr:uid="{00000000-0005-0000-0000-0000CE320000}"/>
    <cellStyle name="Normal 6 2 15 4 3 6 2" xfId="13012" xr:uid="{00000000-0005-0000-0000-0000CF320000}"/>
    <cellStyle name="Normal 6 2 15 4 3 7" xfId="13013" xr:uid="{00000000-0005-0000-0000-0000D0320000}"/>
    <cellStyle name="Normal 6 2 15 4 4" xfId="13014" xr:uid="{00000000-0005-0000-0000-0000D1320000}"/>
    <cellStyle name="Normal 6 2 15 4 4 2" xfId="13015" xr:uid="{00000000-0005-0000-0000-0000D2320000}"/>
    <cellStyle name="Normal 6 2 15 4 4 2 2" xfId="13016" xr:uid="{00000000-0005-0000-0000-0000D3320000}"/>
    <cellStyle name="Normal 6 2 15 4 4 2 2 2" xfId="13017" xr:uid="{00000000-0005-0000-0000-0000D4320000}"/>
    <cellStyle name="Normal 6 2 15 4 4 2 2 2 2" xfId="13018" xr:uid="{00000000-0005-0000-0000-0000D5320000}"/>
    <cellStyle name="Normal 6 2 15 4 4 2 2 3" xfId="13019" xr:uid="{00000000-0005-0000-0000-0000D6320000}"/>
    <cellStyle name="Normal 6 2 15 4 4 2 3" xfId="13020" xr:uid="{00000000-0005-0000-0000-0000D7320000}"/>
    <cellStyle name="Normal 6 2 15 4 4 2 3 2" xfId="13021" xr:uid="{00000000-0005-0000-0000-0000D8320000}"/>
    <cellStyle name="Normal 6 2 15 4 4 2 4" xfId="13022" xr:uid="{00000000-0005-0000-0000-0000D9320000}"/>
    <cellStyle name="Normal 6 2 15 4 4 3" xfId="13023" xr:uid="{00000000-0005-0000-0000-0000DA320000}"/>
    <cellStyle name="Normal 6 2 15 4 4 3 2" xfId="13024" xr:uid="{00000000-0005-0000-0000-0000DB320000}"/>
    <cellStyle name="Normal 6 2 15 4 4 3 2 2" xfId="13025" xr:uid="{00000000-0005-0000-0000-0000DC320000}"/>
    <cellStyle name="Normal 6 2 15 4 4 3 2 2 2" xfId="13026" xr:uid="{00000000-0005-0000-0000-0000DD320000}"/>
    <cellStyle name="Normal 6 2 15 4 4 3 2 3" xfId="13027" xr:uid="{00000000-0005-0000-0000-0000DE320000}"/>
    <cellStyle name="Normal 6 2 15 4 4 3 3" xfId="13028" xr:uid="{00000000-0005-0000-0000-0000DF320000}"/>
    <cellStyle name="Normal 6 2 15 4 4 3 3 2" xfId="13029" xr:uid="{00000000-0005-0000-0000-0000E0320000}"/>
    <cellStyle name="Normal 6 2 15 4 4 3 4" xfId="13030" xr:uid="{00000000-0005-0000-0000-0000E1320000}"/>
    <cellStyle name="Normal 6 2 15 4 4 4" xfId="13031" xr:uid="{00000000-0005-0000-0000-0000E2320000}"/>
    <cellStyle name="Normal 6 2 15 4 4 4 2" xfId="13032" xr:uid="{00000000-0005-0000-0000-0000E3320000}"/>
    <cellStyle name="Normal 6 2 15 4 4 4 2 2" xfId="13033" xr:uid="{00000000-0005-0000-0000-0000E4320000}"/>
    <cellStyle name="Normal 6 2 15 4 4 4 3" xfId="13034" xr:uid="{00000000-0005-0000-0000-0000E5320000}"/>
    <cellStyle name="Normal 6 2 15 4 4 5" xfId="13035" xr:uid="{00000000-0005-0000-0000-0000E6320000}"/>
    <cellStyle name="Normal 6 2 15 4 4 5 2" xfId="13036" xr:uid="{00000000-0005-0000-0000-0000E7320000}"/>
    <cellStyle name="Normal 6 2 15 4 4 6" xfId="13037" xr:uid="{00000000-0005-0000-0000-0000E8320000}"/>
    <cellStyle name="Normal 6 2 15 4 5" xfId="13038" xr:uid="{00000000-0005-0000-0000-0000E9320000}"/>
    <cellStyle name="Normal 6 2 15 4 5 2" xfId="13039" xr:uid="{00000000-0005-0000-0000-0000EA320000}"/>
    <cellStyle name="Normal 6 2 15 4 5 2 2" xfId="13040" xr:uid="{00000000-0005-0000-0000-0000EB320000}"/>
    <cellStyle name="Normal 6 2 15 4 5 2 2 2" xfId="13041" xr:uid="{00000000-0005-0000-0000-0000EC320000}"/>
    <cellStyle name="Normal 6 2 15 4 5 2 3" xfId="13042" xr:uid="{00000000-0005-0000-0000-0000ED320000}"/>
    <cellStyle name="Normal 6 2 15 4 5 3" xfId="13043" xr:uid="{00000000-0005-0000-0000-0000EE320000}"/>
    <cellStyle name="Normal 6 2 15 4 5 3 2" xfId="13044" xr:uid="{00000000-0005-0000-0000-0000EF320000}"/>
    <cellStyle name="Normal 6 2 15 4 5 4" xfId="13045" xr:uid="{00000000-0005-0000-0000-0000F0320000}"/>
    <cellStyle name="Normal 6 2 15 4 6" xfId="13046" xr:uid="{00000000-0005-0000-0000-0000F1320000}"/>
    <cellStyle name="Normal 6 2 15 4 6 2" xfId="13047" xr:uid="{00000000-0005-0000-0000-0000F2320000}"/>
    <cellStyle name="Normal 6 2 15 4 6 2 2" xfId="13048" xr:uid="{00000000-0005-0000-0000-0000F3320000}"/>
    <cellStyle name="Normal 6 2 15 4 6 2 2 2" xfId="13049" xr:uid="{00000000-0005-0000-0000-0000F4320000}"/>
    <cellStyle name="Normal 6 2 15 4 6 2 3" xfId="13050" xr:uid="{00000000-0005-0000-0000-0000F5320000}"/>
    <cellStyle name="Normal 6 2 15 4 6 3" xfId="13051" xr:uid="{00000000-0005-0000-0000-0000F6320000}"/>
    <cellStyle name="Normal 6 2 15 4 6 3 2" xfId="13052" xr:uid="{00000000-0005-0000-0000-0000F7320000}"/>
    <cellStyle name="Normal 6 2 15 4 6 4" xfId="13053" xr:uid="{00000000-0005-0000-0000-0000F8320000}"/>
    <cellStyle name="Normal 6 2 15 4 7" xfId="13054" xr:uid="{00000000-0005-0000-0000-0000F9320000}"/>
    <cellStyle name="Normal 6 2 15 4 7 2" xfId="13055" xr:uid="{00000000-0005-0000-0000-0000FA320000}"/>
    <cellStyle name="Normal 6 2 15 4 7 2 2" xfId="13056" xr:uid="{00000000-0005-0000-0000-0000FB320000}"/>
    <cellStyle name="Normal 6 2 15 4 7 3" xfId="13057" xr:uid="{00000000-0005-0000-0000-0000FC320000}"/>
    <cellStyle name="Normal 6 2 15 4 8" xfId="13058" xr:uid="{00000000-0005-0000-0000-0000FD320000}"/>
    <cellStyle name="Normal 6 2 15 4 8 2" xfId="13059" xr:uid="{00000000-0005-0000-0000-0000FE320000}"/>
    <cellStyle name="Normal 6 2 15 4 9" xfId="13060" xr:uid="{00000000-0005-0000-0000-0000FF320000}"/>
    <cellStyle name="Normal 6 2 15 5" xfId="13061" xr:uid="{00000000-0005-0000-0000-000000330000}"/>
    <cellStyle name="Normal 6 2 15 5 2" xfId="13062" xr:uid="{00000000-0005-0000-0000-000001330000}"/>
    <cellStyle name="Normal 6 2 15 5 2 2" xfId="13063" xr:uid="{00000000-0005-0000-0000-000002330000}"/>
    <cellStyle name="Normal 6 2 15 5 2 2 2" xfId="13064" xr:uid="{00000000-0005-0000-0000-000003330000}"/>
    <cellStyle name="Normal 6 2 15 5 2 2 2 2" xfId="13065" xr:uid="{00000000-0005-0000-0000-000004330000}"/>
    <cellStyle name="Normal 6 2 15 5 2 2 2 2 2" xfId="13066" xr:uid="{00000000-0005-0000-0000-000005330000}"/>
    <cellStyle name="Normal 6 2 15 5 2 2 2 2 2 2" xfId="13067" xr:uid="{00000000-0005-0000-0000-000006330000}"/>
    <cellStyle name="Normal 6 2 15 5 2 2 2 2 3" xfId="13068" xr:uid="{00000000-0005-0000-0000-000007330000}"/>
    <cellStyle name="Normal 6 2 15 5 2 2 2 3" xfId="13069" xr:uid="{00000000-0005-0000-0000-000008330000}"/>
    <cellStyle name="Normal 6 2 15 5 2 2 2 3 2" xfId="13070" xr:uid="{00000000-0005-0000-0000-000009330000}"/>
    <cellStyle name="Normal 6 2 15 5 2 2 2 4" xfId="13071" xr:uid="{00000000-0005-0000-0000-00000A330000}"/>
    <cellStyle name="Normal 6 2 15 5 2 2 3" xfId="13072" xr:uid="{00000000-0005-0000-0000-00000B330000}"/>
    <cellStyle name="Normal 6 2 15 5 2 2 3 2" xfId="13073" xr:uid="{00000000-0005-0000-0000-00000C330000}"/>
    <cellStyle name="Normal 6 2 15 5 2 2 3 2 2" xfId="13074" xr:uid="{00000000-0005-0000-0000-00000D330000}"/>
    <cellStyle name="Normal 6 2 15 5 2 2 3 2 2 2" xfId="13075" xr:uid="{00000000-0005-0000-0000-00000E330000}"/>
    <cellStyle name="Normal 6 2 15 5 2 2 3 2 3" xfId="13076" xr:uid="{00000000-0005-0000-0000-00000F330000}"/>
    <cellStyle name="Normal 6 2 15 5 2 2 3 3" xfId="13077" xr:uid="{00000000-0005-0000-0000-000010330000}"/>
    <cellStyle name="Normal 6 2 15 5 2 2 3 3 2" xfId="13078" xr:uid="{00000000-0005-0000-0000-000011330000}"/>
    <cellStyle name="Normal 6 2 15 5 2 2 3 4" xfId="13079" xr:uid="{00000000-0005-0000-0000-000012330000}"/>
    <cellStyle name="Normal 6 2 15 5 2 2 4" xfId="13080" xr:uid="{00000000-0005-0000-0000-000013330000}"/>
    <cellStyle name="Normal 6 2 15 5 2 2 4 2" xfId="13081" xr:uid="{00000000-0005-0000-0000-000014330000}"/>
    <cellStyle name="Normal 6 2 15 5 2 2 4 2 2" xfId="13082" xr:uid="{00000000-0005-0000-0000-000015330000}"/>
    <cellStyle name="Normal 6 2 15 5 2 2 4 3" xfId="13083" xr:uid="{00000000-0005-0000-0000-000016330000}"/>
    <cellStyle name="Normal 6 2 15 5 2 2 5" xfId="13084" xr:uid="{00000000-0005-0000-0000-000017330000}"/>
    <cellStyle name="Normal 6 2 15 5 2 2 5 2" xfId="13085" xr:uid="{00000000-0005-0000-0000-000018330000}"/>
    <cellStyle name="Normal 6 2 15 5 2 2 6" xfId="13086" xr:uid="{00000000-0005-0000-0000-000019330000}"/>
    <cellStyle name="Normal 6 2 15 5 2 3" xfId="13087" xr:uid="{00000000-0005-0000-0000-00001A330000}"/>
    <cellStyle name="Normal 6 2 15 5 2 3 2" xfId="13088" xr:uid="{00000000-0005-0000-0000-00001B330000}"/>
    <cellStyle name="Normal 6 2 15 5 2 3 2 2" xfId="13089" xr:uid="{00000000-0005-0000-0000-00001C330000}"/>
    <cellStyle name="Normal 6 2 15 5 2 3 2 2 2" xfId="13090" xr:uid="{00000000-0005-0000-0000-00001D330000}"/>
    <cellStyle name="Normal 6 2 15 5 2 3 2 3" xfId="13091" xr:uid="{00000000-0005-0000-0000-00001E330000}"/>
    <cellStyle name="Normal 6 2 15 5 2 3 3" xfId="13092" xr:uid="{00000000-0005-0000-0000-00001F330000}"/>
    <cellStyle name="Normal 6 2 15 5 2 3 3 2" xfId="13093" xr:uid="{00000000-0005-0000-0000-000020330000}"/>
    <cellStyle name="Normal 6 2 15 5 2 3 4" xfId="13094" xr:uid="{00000000-0005-0000-0000-000021330000}"/>
    <cellStyle name="Normal 6 2 15 5 2 4" xfId="13095" xr:uid="{00000000-0005-0000-0000-000022330000}"/>
    <cellStyle name="Normal 6 2 15 5 2 4 2" xfId="13096" xr:uid="{00000000-0005-0000-0000-000023330000}"/>
    <cellStyle name="Normal 6 2 15 5 2 4 2 2" xfId="13097" xr:uid="{00000000-0005-0000-0000-000024330000}"/>
    <cellStyle name="Normal 6 2 15 5 2 4 2 2 2" xfId="13098" xr:uid="{00000000-0005-0000-0000-000025330000}"/>
    <cellStyle name="Normal 6 2 15 5 2 4 2 3" xfId="13099" xr:uid="{00000000-0005-0000-0000-000026330000}"/>
    <cellStyle name="Normal 6 2 15 5 2 4 3" xfId="13100" xr:uid="{00000000-0005-0000-0000-000027330000}"/>
    <cellStyle name="Normal 6 2 15 5 2 4 3 2" xfId="13101" xr:uid="{00000000-0005-0000-0000-000028330000}"/>
    <cellStyle name="Normal 6 2 15 5 2 4 4" xfId="13102" xr:uid="{00000000-0005-0000-0000-000029330000}"/>
    <cellStyle name="Normal 6 2 15 5 2 5" xfId="13103" xr:uid="{00000000-0005-0000-0000-00002A330000}"/>
    <cellStyle name="Normal 6 2 15 5 2 5 2" xfId="13104" xr:uid="{00000000-0005-0000-0000-00002B330000}"/>
    <cellStyle name="Normal 6 2 15 5 2 5 2 2" xfId="13105" xr:uid="{00000000-0005-0000-0000-00002C330000}"/>
    <cellStyle name="Normal 6 2 15 5 2 5 3" xfId="13106" xr:uid="{00000000-0005-0000-0000-00002D330000}"/>
    <cellStyle name="Normal 6 2 15 5 2 6" xfId="13107" xr:uid="{00000000-0005-0000-0000-00002E330000}"/>
    <cellStyle name="Normal 6 2 15 5 2 6 2" xfId="13108" xr:uid="{00000000-0005-0000-0000-00002F330000}"/>
    <cellStyle name="Normal 6 2 15 5 2 7" xfId="13109" xr:uid="{00000000-0005-0000-0000-000030330000}"/>
    <cellStyle name="Normal 6 2 15 5 3" xfId="13110" xr:uid="{00000000-0005-0000-0000-000031330000}"/>
    <cellStyle name="Normal 6 2 15 5 3 2" xfId="13111" xr:uid="{00000000-0005-0000-0000-000032330000}"/>
    <cellStyle name="Normal 6 2 15 5 3 2 2" xfId="13112" xr:uid="{00000000-0005-0000-0000-000033330000}"/>
    <cellStyle name="Normal 6 2 15 5 3 2 2 2" xfId="13113" xr:uid="{00000000-0005-0000-0000-000034330000}"/>
    <cellStyle name="Normal 6 2 15 5 3 2 2 2 2" xfId="13114" xr:uid="{00000000-0005-0000-0000-000035330000}"/>
    <cellStyle name="Normal 6 2 15 5 3 2 2 3" xfId="13115" xr:uid="{00000000-0005-0000-0000-000036330000}"/>
    <cellStyle name="Normal 6 2 15 5 3 2 3" xfId="13116" xr:uid="{00000000-0005-0000-0000-000037330000}"/>
    <cellStyle name="Normal 6 2 15 5 3 2 3 2" xfId="13117" xr:uid="{00000000-0005-0000-0000-000038330000}"/>
    <cellStyle name="Normal 6 2 15 5 3 2 4" xfId="13118" xr:uid="{00000000-0005-0000-0000-000039330000}"/>
    <cellStyle name="Normal 6 2 15 5 3 3" xfId="13119" xr:uid="{00000000-0005-0000-0000-00003A330000}"/>
    <cellStyle name="Normal 6 2 15 5 3 3 2" xfId="13120" xr:uid="{00000000-0005-0000-0000-00003B330000}"/>
    <cellStyle name="Normal 6 2 15 5 3 3 2 2" xfId="13121" xr:uid="{00000000-0005-0000-0000-00003C330000}"/>
    <cellStyle name="Normal 6 2 15 5 3 3 2 2 2" xfId="13122" xr:uid="{00000000-0005-0000-0000-00003D330000}"/>
    <cellStyle name="Normal 6 2 15 5 3 3 2 3" xfId="13123" xr:uid="{00000000-0005-0000-0000-00003E330000}"/>
    <cellStyle name="Normal 6 2 15 5 3 3 3" xfId="13124" xr:uid="{00000000-0005-0000-0000-00003F330000}"/>
    <cellStyle name="Normal 6 2 15 5 3 3 3 2" xfId="13125" xr:uid="{00000000-0005-0000-0000-000040330000}"/>
    <cellStyle name="Normal 6 2 15 5 3 3 4" xfId="13126" xr:uid="{00000000-0005-0000-0000-000041330000}"/>
    <cellStyle name="Normal 6 2 15 5 3 4" xfId="13127" xr:uid="{00000000-0005-0000-0000-000042330000}"/>
    <cellStyle name="Normal 6 2 15 5 3 4 2" xfId="13128" xr:uid="{00000000-0005-0000-0000-000043330000}"/>
    <cellStyle name="Normal 6 2 15 5 3 4 2 2" xfId="13129" xr:uid="{00000000-0005-0000-0000-000044330000}"/>
    <cellStyle name="Normal 6 2 15 5 3 4 3" xfId="13130" xr:uid="{00000000-0005-0000-0000-000045330000}"/>
    <cellStyle name="Normal 6 2 15 5 3 5" xfId="13131" xr:uid="{00000000-0005-0000-0000-000046330000}"/>
    <cellStyle name="Normal 6 2 15 5 3 5 2" xfId="13132" xr:uid="{00000000-0005-0000-0000-000047330000}"/>
    <cellStyle name="Normal 6 2 15 5 3 6" xfId="13133" xr:uid="{00000000-0005-0000-0000-000048330000}"/>
    <cellStyle name="Normal 6 2 15 5 4" xfId="13134" xr:uid="{00000000-0005-0000-0000-000049330000}"/>
    <cellStyle name="Normal 6 2 15 5 4 2" xfId="13135" xr:uid="{00000000-0005-0000-0000-00004A330000}"/>
    <cellStyle name="Normal 6 2 15 5 4 2 2" xfId="13136" xr:uid="{00000000-0005-0000-0000-00004B330000}"/>
    <cellStyle name="Normal 6 2 15 5 4 2 2 2" xfId="13137" xr:uid="{00000000-0005-0000-0000-00004C330000}"/>
    <cellStyle name="Normal 6 2 15 5 4 2 3" xfId="13138" xr:uid="{00000000-0005-0000-0000-00004D330000}"/>
    <cellStyle name="Normal 6 2 15 5 4 3" xfId="13139" xr:uid="{00000000-0005-0000-0000-00004E330000}"/>
    <cellStyle name="Normal 6 2 15 5 4 3 2" xfId="13140" xr:uid="{00000000-0005-0000-0000-00004F330000}"/>
    <cellStyle name="Normal 6 2 15 5 4 4" xfId="13141" xr:uid="{00000000-0005-0000-0000-000050330000}"/>
    <cellStyle name="Normal 6 2 15 5 5" xfId="13142" xr:uid="{00000000-0005-0000-0000-000051330000}"/>
    <cellStyle name="Normal 6 2 15 5 5 2" xfId="13143" xr:uid="{00000000-0005-0000-0000-000052330000}"/>
    <cellStyle name="Normal 6 2 15 5 5 2 2" xfId="13144" xr:uid="{00000000-0005-0000-0000-000053330000}"/>
    <cellStyle name="Normal 6 2 15 5 5 2 2 2" xfId="13145" xr:uid="{00000000-0005-0000-0000-000054330000}"/>
    <cellStyle name="Normal 6 2 15 5 5 2 3" xfId="13146" xr:uid="{00000000-0005-0000-0000-000055330000}"/>
    <cellStyle name="Normal 6 2 15 5 5 3" xfId="13147" xr:uid="{00000000-0005-0000-0000-000056330000}"/>
    <cellStyle name="Normal 6 2 15 5 5 3 2" xfId="13148" xr:uid="{00000000-0005-0000-0000-000057330000}"/>
    <cellStyle name="Normal 6 2 15 5 5 4" xfId="13149" xr:uid="{00000000-0005-0000-0000-000058330000}"/>
    <cellStyle name="Normal 6 2 15 5 6" xfId="13150" xr:uid="{00000000-0005-0000-0000-000059330000}"/>
    <cellStyle name="Normal 6 2 15 5 6 2" xfId="13151" xr:uid="{00000000-0005-0000-0000-00005A330000}"/>
    <cellStyle name="Normal 6 2 15 5 6 2 2" xfId="13152" xr:uid="{00000000-0005-0000-0000-00005B330000}"/>
    <cellStyle name="Normal 6 2 15 5 6 3" xfId="13153" xr:uid="{00000000-0005-0000-0000-00005C330000}"/>
    <cellStyle name="Normal 6 2 15 5 7" xfId="13154" xr:uid="{00000000-0005-0000-0000-00005D330000}"/>
    <cellStyle name="Normal 6 2 15 5 7 2" xfId="13155" xr:uid="{00000000-0005-0000-0000-00005E330000}"/>
    <cellStyle name="Normal 6 2 15 5 8" xfId="13156" xr:uid="{00000000-0005-0000-0000-00005F330000}"/>
    <cellStyle name="Normal 6 2 15 6" xfId="13157" xr:uid="{00000000-0005-0000-0000-000060330000}"/>
    <cellStyle name="Normal 6 2 15 6 2" xfId="13158" xr:uid="{00000000-0005-0000-0000-000061330000}"/>
    <cellStyle name="Normal 6 2 15 6 2 2" xfId="13159" xr:uid="{00000000-0005-0000-0000-000062330000}"/>
    <cellStyle name="Normal 6 2 15 6 2 2 2" xfId="13160" xr:uid="{00000000-0005-0000-0000-000063330000}"/>
    <cellStyle name="Normal 6 2 15 6 2 2 2 2" xfId="13161" xr:uid="{00000000-0005-0000-0000-000064330000}"/>
    <cellStyle name="Normal 6 2 15 6 2 2 2 2 2" xfId="13162" xr:uid="{00000000-0005-0000-0000-000065330000}"/>
    <cellStyle name="Normal 6 2 15 6 2 2 2 3" xfId="13163" xr:uid="{00000000-0005-0000-0000-000066330000}"/>
    <cellStyle name="Normal 6 2 15 6 2 2 3" xfId="13164" xr:uid="{00000000-0005-0000-0000-000067330000}"/>
    <cellStyle name="Normal 6 2 15 6 2 2 3 2" xfId="13165" xr:uid="{00000000-0005-0000-0000-000068330000}"/>
    <cellStyle name="Normal 6 2 15 6 2 2 4" xfId="13166" xr:uid="{00000000-0005-0000-0000-000069330000}"/>
    <cellStyle name="Normal 6 2 15 6 2 3" xfId="13167" xr:uid="{00000000-0005-0000-0000-00006A330000}"/>
    <cellStyle name="Normal 6 2 15 6 2 3 2" xfId="13168" xr:uid="{00000000-0005-0000-0000-00006B330000}"/>
    <cellStyle name="Normal 6 2 15 6 2 3 2 2" xfId="13169" xr:uid="{00000000-0005-0000-0000-00006C330000}"/>
    <cellStyle name="Normal 6 2 15 6 2 3 2 2 2" xfId="13170" xr:uid="{00000000-0005-0000-0000-00006D330000}"/>
    <cellStyle name="Normal 6 2 15 6 2 3 2 3" xfId="13171" xr:uid="{00000000-0005-0000-0000-00006E330000}"/>
    <cellStyle name="Normal 6 2 15 6 2 3 3" xfId="13172" xr:uid="{00000000-0005-0000-0000-00006F330000}"/>
    <cellStyle name="Normal 6 2 15 6 2 3 3 2" xfId="13173" xr:uid="{00000000-0005-0000-0000-000070330000}"/>
    <cellStyle name="Normal 6 2 15 6 2 3 4" xfId="13174" xr:uid="{00000000-0005-0000-0000-000071330000}"/>
    <cellStyle name="Normal 6 2 15 6 2 4" xfId="13175" xr:uid="{00000000-0005-0000-0000-000072330000}"/>
    <cellStyle name="Normal 6 2 15 6 2 4 2" xfId="13176" xr:uid="{00000000-0005-0000-0000-000073330000}"/>
    <cellStyle name="Normal 6 2 15 6 2 4 2 2" xfId="13177" xr:uid="{00000000-0005-0000-0000-000074330000}"/>
    <cellStyle name="Normal 6 2 15 6 2 4 3" xfId="13178" xr:uid="{00000000-0005-0000-0000-000075330000}"/>
    <cellStyle name="Normal 6 2 15 6 2 5" xfId="13179" xr:uid="{00000000-0005-0000-0000-000076330000}"/>
    <cellStyle name="Normal 6 2 15 6 2 5 2" xfId="13180" xr:uid="{00000000-0005-0000-0000-000077330000}"/>
    <cellStyle name="Normal 6 2 15 6 2 6" xfId="13181" xr:uid="{00000000-0005-0000-0000-000078330000}"/>
    <cellStyle name="Normal 6 2 15 6 3" xfId="13182" xr:uid="{00000000-0005-0000-0000-000079330000}"/>
    <cellStyle name="Normal 6 2 15 6 3 2" xfId="13183" xr:uid="{00000000-0005-0000-0000-00007A330000}"/>
    <cellStyle name="Normal 6 2 15 6 3 2 2" xfId="13184" xr:uid="{00000000-0005-0000-0000-00007B330000}"/>
    <cellStyle name="Normal 6 2 15 6 3 2 2 2" xfId="13185" xr:uid="{00000000-0005-0000-0000-00007C330000}"/>
    <cellStyle name="Normal 6 2 15 6 3 2 3" xfId="13186" xr:uid="{00000000-0005-0000-0000-00007D330000}"/>
    <cellStyle name="Normal 6 2 15 6 3 3" xfId="13187" xr:uid="{00000000-0005-0000-0000-00007E330000}"/>
    <cellStyle name="Normal 6 2 15 6 3 3 2" xfId="13188" xr:uid="{00000000-0005-0000-0000-00007F330000}"/>
    <cellStyle name="Normal 6 2 15 6 3 4" xfId="13189" xr:uid="{00000000-0005-0000-0000-000080330000}"/>
    <cellStyle name="Normal 6 2 15 6 4" xfId="13190" xr:uid="{00000000-0005-0000-0000-000081330000}"/>
    <cellStyle name="Normal 6 2 15 6 4 2" xfId="13191" xr:uid="{00000000-0005-0000-0000-000082330000}"/>
    <cellStyle name="Normal 6 2 15 6 4 2 2" xfId="13192" xr:uid="{00000000-0005-0000-0000-000083330000}"/>
    <cellStyle name="Normal 6 2 15 6 4 2 2 2" xfId="13193" xr:uid="{00000000-0005-0000-0000-000084330000}"/>
    <cellStyle name="Normal 6 2 15 6 4 2 3" xfId="13194" xr:uid="{00000000-0005-0000-0000-000085330000}"/>
    <cellStyle name="Normal 6 2 15 6 4 3" xfId="13195" xr:uid="{00000000-0005-0000-0000-000086330000}"/>
    <cellStyle name="Normal 6 2 15 6 4 3 2" xfId="13196" xr:uid="{00000000-0005-0000-0000-000087330000}"/>
    <cellStyle name="Normal 6 2 15 6 4 4" xfId="13197" xr:uid="{00000000-0005-0000-0000-000088330000}"/>
    <cellStyle name="Normal 6 2 15 6 5" xfId="13198" xr:uid="{00000000-0005-0000-0000-000089330000}"/>
    <cellStyle name="Normal 6 2 15 6 5 2" xfId="13199" xr:uid="{00000000-0005-0000-0000-00008A330000}"/>
    <cellStyle name="Normal 6 2 15 6 5 2 2" xfId="13200" xr:uid="{00000000-0005-0000-0000-00008B330000}"/>
    <cellStyle name="Normal 6 2 15 6 5 3" xfId="13201" xr:uid="{00000000-0005-0000-0000-00008C330000}"/>
    <cellStyle name="Normal 6 2 15 6 6" xfId="13202" xr:uid="{00000000-0005-0000-0000-00008D330000}"/>
    <cellStyle name="Normal 6 2 15 6 6 2" xfId="13203" xr:uid="{00000000-0005-0000-0000-00008E330000}"/>
    <cellStyle name="Normal 6 2 15 6 7" xfId="13204" xr:uid="{00000000-0005-0000-0000-00008F330000}"/>
    <cellStyle name="Normal 6 2 15 7" xfId="13205" xr:uid="{00000000-0005-0000-0000-000090330000}"/>
    <cellStyle name="Normal 6 2 15 7 2" xfId="13206" xr:uid="{00000000-0005-0000-0000-000091330000}"/>
    <cellStyle name="Normal 6 2 15 7 2 2" xfId="13207" xr:uid="{00000000-0005-0000-0000-000092330000}"/>
    <cellStyle name="Normal 6 2 15 7 2 2 2" xfId="13208" xr:uid="{00000000-0005-0000-0000-000093330000}"/>
    <cellStyle name="Normal 6 2 15 7 2 2 2 2" xfId="13209" xr:uid="{00000000-0005-0000-0000-000094330000}"/>
    <cellStyle name="Normal 6 2 15 7 2 2 3" xfId="13210" xr:uid="{00000000-0005-0000-0000-000095330000}"/>
    <cellStyle name="Normal 6 2 15 7 2 3" xfId="13211" xr:uid="{00000000-0005-0000-0000-000096330000}"/>
    <cellStyle name="Normal 6 2 15 7 2 3 2" xfId="13212" xr:uid="{00000000-0005-0000-0000-000097330000}"/>
    <cellStyle name="Normal 6 2 15 7 2 4" xfId="13213" xr:uid="{00000000-0005-0000-0000-000098330000}"/>
    <cellStyle name="Normal 6 2 15 7 3" xfId="13214" xr:uid="{00000000-0005-0000-0000-000099330000}"/>
    <cellStyle name="Normal 6 2 15 7 3 2" xfId="13215" xr:uid="{00000000-0005-0000-0000-00009A330000}"/>
    <cellStyle name="Normal 6 2 15 7 3 2 2" xfId="13216" xr:uid="{00000000-0005-0000-0000-00009B330000}"/>
    <cellStyle name="Normal 6 2 15 7 3 2 2 2" xfId="13217" xr:uid="{00000000-0005-0000-0000-00009C330000}"/>
    <cellStyle name="Normal 6 2 15 7 3 2 3" xfId="13218" xr:uid="{00000000-0005-0000-0000-00009D330000}"/>
    <cellStyle name="Normal 6 2 15 7 3 3" xfId="13219" xr:uid="{00000000-0005-0000-0000-00009E330000}"/>
    <cellStyle name="Normal 6 2 15 7 3 3 2" xfId="13220" xr:uid="{00000000-0005-0000-0000-00009F330000}"/>
    <cellStyle name="Normal 6 2 15 7 3 4" xfId="13221" xr:uid="{00000000-0005-0000-0000-0000A0330000}"/>
    <cellStyle name="Normal 6 2 15 7 4" xfId="13222" xr:uid="{00000000-0005-0000-0000-0000A1330000}"/>
    <cellStyle name="Normal 6 2 15 7 4 2" xfId="13223" xr:uid="{00000000-0005-0000-0000-0000A2330000}"/>
    <cellStyle name="Normal 6 2 15 7 4 2 2" xfId="13224" xr:uid="{00000000-0005-0000-0000-0000A3330000}"/>
    <cellStyle name="Normal 6 2 15 7 4 3" xfId="13225" xr:uid="{00000000-0005-0000-0000-0000A4330000}"/>
    <cellStyle name="Normal 6 2 15 7 5" xfId="13226" xr:uid="{00000000-0005-0000-0000-0000A5330000}"/>
    <cellStyle name="Normal 6 2 15 7 5 2" xfId="13227" xr:uid="{00000000-0005-0000-0000-0000A6330000}"/>
    <cellStyle name="Normal 6 2 15 7 6" xfId="13228" xr:uid="{00000000-0005-0000-0000-0000A7330000}"/>
    <cellStyle name="Normal 6 2 15 8" xfId="13229" xr:uid="{00000000-0005-0000-0000-0000A8330000}"/>
    <cellStyle name="Normal 6 2 15 8 2" xfId="13230" xr:uid="{00000000-0005-0000-0000-0000A9330000}"/>
    <cellStyle name="Normal 6 2 15 8 2 2" xfId="13231" xr:uid="{00000000-0005-0000-0000-0000AA330000}"/>
    <cellStyle name="Normal 6 2 15 8 2 2 2" xfId="13232" xr:uid="{00000000-0005-0000-0000-0000AB330000}"/>
    <cellStyle name="Normal 6 2 15 8 2 3" xfId="13233" xr:uid="{00000000-0005-0000-0000-0000AC330000}"/>
    <cellStyle name="Normal 6 2 15 8 3" xfId="13234" xr:uid="{00000000-0005-0000-0000-0000AD330000}"/>
    <cellStyle name="Normal 6 2 15 8 3 2" xfId="13235" xr:uid="{00000000-0005-0000-0000-0000AE330000}"/>
    <cellStyle name="Normal 6 2 15 8 4" xfId="13236" xr:uid="{00000000-0005-0000-0000-0000AF330000}"/>
    <cellStyle name="Normal 6 2 15 9" xfId="13237" xr:uid="{00000000-0005-0000-0000-0000B0330000}"/>
    <cellStyle name="Normal 6 2 15 9 2" xfId="13238" xr:uid="{00000000-0005-0000-0000-0000B1330000}"/>
    <cellStyle name="Normal 6 2 15 9 2 2" xfId="13239" xr:uid="{00000000-0005-0000-0000-0000B2330000}"/>
    <cellStyle name="Normal 6 2 15 9 2 2 2" xfId="13240" xr:uid="{00000000-0005-0000-0000-0000B3330000}"/>
    <cellStyle name="Normal 6 2 15 9 2 3" xfId="13241" xr:uid="{00000000-0005-0000-0000-0000B4330000}"/>
    <cellStyle name="Normal 6 2 15 9 3" xfId="13242" xr:uid="{00000000-0005-0000-0000-0000B5330000}"/>
    <cellStyle name="Normal 6 2 15 9 3 2" xfId="13243" xr:uid="{00000000-0005-0000-0000-0000B6330000}"/>
    <cellStyle name="Normal 6 2 15 9 4" xfId="13244" xr:uid="{00000000-0005-0000-0000-0000B7330000}"/>
    <cellStyle name="Normal 6 2 16" xfId="13245" xr:uid="{00000000-0005-0000-0000-0000B8330000}"/>
    <cellStyle name="Normal 6 2 16 10" xfId="13246" xr:uid="{00000000-0005-0000-0000-0000B9330000}"/>
    <cellStyle name="Normal 6 2 16 10 2" xfId="13247" xr:uid="{00000000-0005-0000-0000-0000BA330000}"/>
    <cellStyle name="Normal 6 2 16 10 2 2" xfId="13248" xr:uid="{00000000-0005-0000-0000-0000BB330000}"/>
    <cellStyle name="Normal 6 2 16 10 3" xfId="13249" xr:uid="{00000000-0005-0000-0000-0000BC330000}"/>
    <cellStyle name="Normal 6 2 16 11" xfId="13250" xr:uid="{00000000-0005-0000-0000-0000BD330000}"/>
    <cellStyle name="Normal 6 2 16 11 2" xfId="13251" xr:uid="{00000000-0005-0000-0000-0000BE330000}"/>
    <cellStyle name="Normal 6 2 16 12" xfId="13252" xr:uid="{00000000-0005-0000-0000-0000BF330000}"/>
    <cellStyle name="Normal 6 2 16 2" xfId="13253" xr:uid="{00000000-0005-0000-0000-0000C0330000}"/>
    <cellStyle name="Normal 6 2 16 2 2" xfId="13254" xr:uid="{00000000-0005-0000-0000-0000C1330000}"/>
    <cellStyle name="Normal 6 2 16 2 2 2" xfId="13255" xr:uid="{00000000-0005-0000-0000-0000C2330000}"/>
    <cellStyle name="Normal 6 2 16 2 2 2 2" xfId="13256" xr:uid="{00000000-0005-0000-0000-0000C3330000}"/>
    <cellStyle name="Normal 6 2 16 2 2 2 2 2" xfId="13257" xr:uid="{00000000-0005-0000-0000-0000C4330000}"/>
    <cellStyle name="Normal 6 2 16 2 2 2 2 2 2" xfId="13258" xr:uid="{00000000-0005-0000-0000-0000C5330000}"/>
    <cellStyle name="Normal 6 2 16 2 2 2 2 2 2 2" xfId="13259" xr:uid="{00000000-0005-0000-0000-0000C6330000}"/>
    <cellStyle name="Normal 6 2 16 2 2 2 2 2 2 2 2" xfId="13260" xr:uid="{00000000-0005-0000-0000-0000C7330000}"/>
    <cellStyle name="Normal 6 2 16 2 2 2 2 2 2 3" xfId="13261" xr:uid="{00000000-0005-0000-0000-0000C8330000}"/>
    <cellStyle name="Normal 6 2 16 2 2 2 2 2 3" xfId="13262" xr:uid="{00000000-0005-0000-0000-0000C9330000}"/>
    <cellStyle name="Normal 6 2 16 2 2 2 2 2 3 2" xfId="13263" xr:uid="{00000000-0005-0000-0000-0000CA330000}"/>
    <cellStyle name="Normal 6 2 16 2 2 2 2 2 4" xfId="13264" xr:uid="{00000000-0005-0000-0000-0000CB330000}"/>
    <cellStyle name="Normal 6 2 16 2 2 2 2 3" xfId="13265" xr:uid="{00000000-0005-0000-0000-0000CC330000}"/>
    <cellStyle name="Normal 6 2 16 2 2 2 2 3 2" xfId="13266" xr:uid="{00000000-0005-0000-0000-0000CD330000}"/>
    <cellStyle name="Normal 6 2 16 2 2 2 2 3 2 2" xfId="13267" xr:uid="{00000000-0005-0000-0000-0000CE330000}"/>
    <cellStyle name="Normal 6 2 16 2 2 2 2 3 2 2 2" xfId="13268" xr:uid="{00000000-0005-0000-0000-0000CF330000}"/>
    <cellStyle name="Normal 6 2 16 2 2 2 2 3 2 3" xfId="13269" xr:uid="{00000000-0005-0000-0000-0000D0330000}"/>
    <cellStyle name="Normal 6 2 16 2 2 2 2 3 3" xfId="13270" xr:uid="{00000000-0005-0000-0000-0000D1330000}"/>
    <cellStyle name="Normal 6 2 16 2 2 2 2 3 3 2" xfId="13271" xr:uid="{00000000-0005-0000-0000-0000D2330000}"/>
    <cellStyle name="Normal 6 2 16 2 2 2 2 3 4" xfId="13272" xr:uid="{00000000-0005-0000-0000-0000D3330000}"/>
    <cellStyle name="Normal 6 2 16 2 2 2 2 4" xfId="13273" xr:uid="{00000000-0005-0000-0000-0000D4330000}"/>
    <cellStyle name="Normal 6 2 16 2 2 2 2 4 2" xfId="13274" xr:uid="{00000000-0005-0000-0000-0000D5330000}"/>
    <cellStyle name="Normal 6 2 16 2 2 2 2 4 2 2" xfId="13275" xr:uid="{00000000-0005-0000-0000-0000D6330000}"/>
    <cellStyle name="Normal 6 2 16 2 2 2 2 4 3" xfId="13276" xr:uid="{00000000-0005-0000-0000-0000D7330000}"/>
    <cellStyle name="Normal 6 2 16 2 2 2 2 5" xfId="13277" xr:uid="{00000000-0005-0000-0000-0000D8330000}"/>
    <cellStyle name="Normal 6 2 16 2 2 2 2 5 2" xfId="13278" xr:uid="{00000000-0005-0000-0000-0000D9330000}"/>
    <cellStyle name="Normal 6 2 16 2 2 2 2 6" xfId="13279" xr:uid="{00000000-0005-0000-0000-0000DA330000}"/>
    <cellStyle name="Normal 6 2 16 2 2 2 3" xfId="13280" xr:uid="{00000000-0005-0000-0000-0000DB330000}"/>
    <cellStyle name="Normal 6 2 16 2 2 2 3 2" xfId="13281" xr:uid="{00000000-0005-0000-0000-0000DC330000}"/>
    <cellStyle name="Normal 6 2 16 2 2 2 3 2 2" xfId="13282" xr:uid="{00000000-0005-0000-0000-0000DD330000}"/>
    <cellStyle name="Normal 6 2 16 2 2 2 3 2 2 2" xfId="13283" xr:uid="{00000000-0005-0000-0000-0000DE330000}"/>
    <cellStyle name="Normal 6 2 16 2 2 2 3 2 3" xfId="13284" xr:uid="{00000000-0005-0000-0000-0000DF330000}"/>
    <cellStyle name="Normal 6 2 16 2 2 2 3 3" xfId="13285" xr:uid="{00000000-0005-0000-0000-0000E0330000}"/>
    <cellStyle name="Normal 6 2 16 2 2 2 3 3 2" xfId="13286" xr:uid="{00000000-0005-0000-0000-0000E1330000}"/>
    <cellStyle name="Normal 6 2 16 2 2 2 3 4" xfId="13287" xr:uid="{00000000-0005-0000-0000-0000E2330000}"/>
    <cellStyle name="Normal 6 2 16 2 2 2 4" xfId="13288" xr:uid="{00000000-0005-0000-0000-0000E3330000}"/>
    <cellStyle name="Normal 6 2 16 2 2 2 4 2" xfId="13289" xr:uid="{00000000-0005-0000-0000-0000E4330000}"/>
    <cellStyle name="Normal 6 2 16 2 2 2 4 2 2" xfId="13290" xr:uid="{00000000-0005-0000-0000-0000E5330000}"/>
    <cellStyle name="Normal 6 2 16 2 2 2 4 2 2 2" xfId="13291" xr:uid="{00000000-0005-0000-0000-0000E6330000}"/>
    <cellStyle name="Normal 6 2 16 2 2 2 4 2 3" xfId="13292" xr:uid="{00000000-0005-0000-0000-0000E7330000}"/>
    <cellStyle name="Normal 6 2 16 2 2 2 4 3" xfId="13293" xr:uid="{00000000-0005-0000-0000-0000E8330000}"/>
    <cellStyle name="Normal 6 2 16 2 2 2 4 3 2" xfId="13294" xr:uid="{00000000-0005-0000-0000-0000E9330000}"/>
    <cellStyle name="Normal 6 2 16 2 2 2 4 4" xfId="13295" xr:uid="{00000000-0005-0000-0000-0000EA330000}"/>
    <cellStyle name="Normal 6 2 16 2 2 2 5" xfId="13296" xr:uid="{00000000-0005-0000-0000-0000EB330000}"/>
    <cellStyle name="Normal 6 2 16 2 2 2 5 2" xfId="13297" xr:uid="{00000000-0005-0000-0000-0000EC330000}"/>
    <cellStyle name="Normal 6 2 16 2 2 2 5 2 2" xfId="13298" xr:uid="{00000000-0005-0000-0000-0000ED330000}"/>
    <cellStyle name="Normal 6 2 16 2 2 2 5 3" xfId="13299" xr:uid="{00000000-0005-0000-0000-0000EE330000}"/>
    <cellStyle name="Normal 6 2 16 2 2 2 6" xfId="13300" xr:uid="{00000000-0005-0000-0000-0000EF330000}"/>
    <cellStyle name="Normal 6 2 16 2 2 2 6 2" xfId="13301" xr:uid="{00000000-0005-0000-0000-0000F0330000}"/>
    <cellStyle name="Normal 6 2 16 2 2 2 7" xfId="13302" xr:uid="{00000000-0005-0000-0000-0000F1330000}"/>
    <cellStyle name="Normal 6 2 16 2 2 3" xfId="13303" xr:uid="{00000000-0005-0000-0000-0000F2330000}"/>
    <cellStyle name="Normal 6 2 16 2 2 3 2" xfId="13304" xr:uid="{00000000-0005-0000-0000-0000F3330000}"/>
    <cellStyle name="Normal 6 2 16 2 2 3 2 2" xfId="13305" xr:uid="{00000000-0005-0000-0000-0000F4330000}"/>
    <cellStyle name="Normal 6 2 16 2 2 3 2 2 2" xfId="13306" xr:uid="{00000000-0005-0000-0000-0000F5330000}"/>
    <cellStyle name="Normal 6 2 16 2 2 3 2 2 2 2" xfId="13307" xr:uid="{00000000-0005-0000-0000-0000F6330000}"/>
    <cellStyle name="Normal 6 2 16 2 2 3 2 2 3" xfId="13308" xr:uid="{00000000-0005-0000-0000-0000F7330000}"/>
    <cellStyle name="Normal 6 2 16 2 2 3 2 3" xfId="13309" xr:uid="{00000000-0005-0000-0000-0000F8330000}"/>
    <cellStyle name="Normal 6 2 16 2 2 3 2 3 2" xfId="13310" xr:uid="{00000000-0005-0000-0000-0000F9330000}"/>
    <cellStyle name="Normal 6 2 16 2 2 3 2 4" xfId="13311" xr:uid="{00000000-0005-0000-0000-0000FA330000}"/>
    <cellStyle name="Normal 6 2 16 2 2 3 3" xfId="13312" xr:uid="{00000000-0005-0000-0000-0000FB330000}"/>
    <cellStyle name="Normal 6 2 16 2 2 3 3 2" xfId="13313" xr:uid="{00000000-0005-0000-0000-0000FC330000}"/>
    <cellStyle name="Normal 6 2 16 2 2 3 3 2 2" xfId="13314" xr:uid="{00000000-0005-0000-0000-0000FD330000}"/>
    <cellStyle name="Normal 6 2 16 2 2 3 3 2 2 2" xfId="13315" xr:uid="{00000000-0005-0000-0000-0000FE330000}"/>
    <cellStyle name="Normal 6 2 16 2 2 3 3 2 3" xfId="13316" xr:uid="{00000000-0005-0000-0000-0000FF330000}"/>
    <cellStyle name="Normal 6 2 16 2 2 3 3 3" xfId="13317" xr:uid="{00000000-0005-0000-0000-000000340000}"/>
    <cellStyle name="Normal 6 2 16 2 2 3 3 3 2" xfId="13318" xr:uid="{00000000-0005-0000-0000-000001340000}"/>
    <cellStyle name="Normal 6 2 16 2 2 3 3 4" xfId="13319" xr:uid="{00000000-0005-0000-0000-000002340000}"/>
    <cellStyle name="Normal 6 2 16 2 2 3 4" xfId="13320" xr:uid="{00000000-0005-0000-0000-000003340000}"/>
    <cellStyle name="Normal 6 2 16 2 2 3 4 2" xfId="13321" xr:uid="{00000000-0005-0000-0000-000004340000}"/>
    <cellStyle name="Normal 6 2 16 2 2 3 4 2 2" xfId="13322" xr:uid="{00000000-0005-0000-0000-000005340000}"/>
    <cellStyle name="Normal 6 2 16 2 2 3 4 3" xfId="13323" xr:uid="{00000000-0005-0000-0000-000006340000}"/>
    <cellStyle name="Normal 6 2 16 2 2 3 5" xfId="13324" xr:uid="{00000000-0005-0000-0000-000007340000}"/>
    <cellStyle name="Normal 6 2 16 2 2 3 5 2" xfId="13325" xr:uid="{00000000-0005-0000-0000-000008340000}"/>
    <cellStyle name="Normal 6 2 16 2 2 3 6" xfId="13326" xr:uid="{00000000-0005-0000-0000-000009340000}"/>
    <cellStyle name="Normal 6 2 16 2 2 4" xfId="13327" xr:uid="{00000000-0005-0000-0000-00000A340000}"/>
    <cellStyle name="Normal 6 2 16 2 2 4 2" xfId="13328" xr:uid="{00000000-0005-0000-0000-00000B340000}"/>
    <cellStyle name="Normal 6 2 16 2 2 4 2 2" xfId="13329" xr:uid="{00000000-0005-0000-0000-00000C340000}"/>
    <cellStyle name="Normal 6 2 16 2 2 4 2 2 2" xfId="13330" xr:uid="{00000000-0005-0000-0000-00000D340000}"/>
    <cellStyle name="Normal 6 2 16 2 2 4 2 3" xfId="13331" xr:uid="{00000000-0005-0000-0000-00000E340000}"/>
    <cellStyle name="Normal 6 2 16 2 2 4 3" xfId="13332" xr:uid="{00000000-0005-0000-0000-00000F340000}"/>
    <cellStyle name="Normal 6 2 16 2 2 4 3 2" xfId="13333" xr:uid="{00000000-0005-0000-0000-000010340000}"/>
    <cellStyle name="Normal 6 2 16 2 2 4 4" xfId="13334" xr:uid="{00000000-0005-0000-0000-000011340000}"/>
    <cellStyle name="Normal 6 2 16 2 2 5" xfId="13335" xr:uid="{00000000-0005-0000-0000-000012340000}"/>
    <cellStyle name="Normal 6 2 16 2 2 5 2" xfId="13336" xr:uid="{00000000-0005-0000-0000-000013340000}"/>
    <cellStyle name="Normal 6 2 16 2 2 5 2 2" xfId="13337" xr:uid="{00000000-0005-0000-0000-000014340000}"/>
    <cellStyle name="Normal 6 2 16 2 2 5 2 2 2" xfId="13338" xr:uid="{00000000-0005-0000-0000-000015340000}"/>
    <cellStyle name="Normal 6 2 16 2 2 5 2 3" xfId="13339" xr:uid="{00000000-0005-0000-0000-000016340000}"/>
    <cellStyle name="Normal 6 2 16 2 2 5 3" xfId="13340" xr:uid="{00000000-0005-0000-0000-000017340000}"/>
    <cellStyle name="Normal 6 2 16 2 2 5 3 2" xfId="13341" xr:uid="{00000000-0005-0000-0000-000018340000}"/>
    <cellStyle name="Normal 6 2 16 2 2 5 4" xfId="13342" xr:uid="{00000000-0005-0000-0000-000019340000}"/>
    <cellStyle name="Normal 6 2 16 2 2 6" xfId="13343" xr:uid="{00000000-0005-0000-0000-00001A340000}"/>
    <cellStyle name="Normal 6 2 16 2 2 6 2" xfId="13344" xr:uid="{00000000-0005-0000-0000-00001B340000}"/>
    <cellStyle name="Normal 6 2 16 2 2 6 2 2" xfId="13345" xr:uid="{00000000-0005-0000-0000-00001C340000}"/>
    <cellStyle name="Normal 6 2 16 2 2 6 3" xfId="13346" xr:uid="{00000000-0005-0000-0000-00001D340000}"/>
    <cellStyle name="Normal 6 2 16 2 2 7" xfId="13347" xr:uid="{00000000-0005-0000-0000-00001E340000}"/>
    <cellStyle name="Normal 6 2 16 2 2 7 2" xfId="13348" xr:uid="{00000000-0005-0000-0000-00001F340000}"/>
    <cellStyle name="Normal 6 2 16 2 2 8" xfId="13349" xr:uid="{00000000-0005-0000-0000-000020340000}"/>
    <cellStyle name="Normal 6 2 16 2 3" xfId="13350" xr:uid="{00000000-0005-0000-0000-000021340000}"/>
    <cellStyle name="Normal 6 2 16 2 3 2" xfId="13351" xr:uid="{00000000-0005-0000-0000-000022340000}"/>
    <cellStyle name="Normal 6 2 16 2 3 2 2" xfId="13352" xr:uid="{00000000-0005-0000-0000-000023340000}"/>
    <cellStyle name="Normal 6 2 16 2 3 2 2 2" xfId="13353" xr:uid="{00000000-0005-0000-0000-000024340000}"/>
    <cellStyle name="Normal 6 2 16 2 3 2 2 2 2" xfId="13354" xr:uid="{00000000-0005-0000-0000-000025340000}"/>
    <cellStyle name="Normal 6 2 16 2 3 2 2 2 2 2" xfId="13355" xr:uid="{00000000-0005-0000-0000-000026340000}"/>
    <cellStyle name="Normal 6 2 16 2 3 2 2 2 3" xfId="13356" xr:uid="{00000000-0005-0000-0000-000027340000}"/>
    <cellStyle name="Normal 6 2 16 2 3 2 2 3" xfId="13357" xr:uid="{00000000-0005-0000-0000-000028340000}"/>
    <cellStyle name="Normal 6 2 16 2 3 2 2 3 2" xfId="13358" xr:uid="{00000000-0005-0000-0000-000029340000}"/>
    <cellStyle name="Normal 6 2 16 2 3 2 2 4" xfId="13359" xr:uid="{00000000-0005-0000-0000-00002A340000}"/>
    <cellStyle name="Normal 6 2 16 2 3 2 3" xfId="13360" xr:uid="{00000000-0005-0000-0000-00002B340000}"/>
    <cellStyle name="Normal 6 2 16 2 3 2 3 2" xfId="13361" xr:uid="{00000000-0005-0000-0000-00002C340000}"/>
    <cellStyle name="Normal 6 2 16 2 3 2 3 2 2" xfId="13362" xr:uid="{00000000-0005-0000-0000-00002D340000}"/>
    <cellStyle name="Normal 6 2 16 2 3 2 3 2 2 2" xfId="13363" xr:uid="{00000000-0005-0000-0000-00002E340000}"/>
    <cellStyle name="Normal 6 2 16 2 3 2 3 2 3" xfId="13364" xr:uid="{00000000-0005-0000-0000-00002F340000}"/>
    <cellStyle name="Normal 6 2 16 2 3 2 3 3" xfId="13365" xr:uid="{00000000-0005-0000-0000-000030340000}"/>
    <cellStyle name="Normal 6 2 16 2 3 2 3 3 2" xfId="13366" xr:uid="{00000000-0005-0000-0000-000031340000}"/>
    <cellStyle name="Normal 6 2 16 2 3 2 3 4" xfId="13367" xr:uid="{00000000-0005-0000-0000-000032340000}"/>
    <cellStyle name="Normal 6 2 16 2 3 2 4" xfId="13368" xr:uid="{00000000-0005-0000-0000-000033340000}"/>
    <cellStyle name="Normal 6 2 16 2 3 2 4 2" xfId="13369" xr:uid="{00000000-0005-0000-0000-000034340000}"/>
    <cellStyle name="Normal 6 2 16 2 3 2 4 2 2" xfId="13370" xr:uid="{00000000-0005-0000-0000-000035340000}"/>
    <cellStyle name="Normal 6 2 16 2 3 2 4 3" xfId="13371" xr:uid="{00000000-0005-0000-0000-000036340000}"/>
    <cellStyle name="Normal 6 2 16 2 3 2 5" xfId="13372" xr:uid="{00000000-0005-0000-0000-000037340000}"/>
    <cellStyle name="Normal 6 2 16 2 3 2 5 2" xfId="13373" xr:uid="{00000000-0005-0000-0000-000038340000}"/>
    <cellStyle name="Normal 6 2 16 2 3 2 6" xfId="13374" xr:uid="{00000000-0005-0000-0000-000039340000}"/>
    <cellStyle name="Normal 6 2 16 2 3 3" xfId="13375" xr:uid="{00000000-0005-0000-0000-00003A340000}"/>
    <cellStyle name="Normal 6 2 16 2 3 3 2" xfId="13376" xr:uid="{00000000-0005-0000-0000-00003B340000}"/>
    <cellStyle name="Normal 6 2 16 2 3 3 2 2" xfId="13377" xr:uid="{00000000-0005-0000-0000-00003C340000}"/>
    <cellStyle name="Normal 6 2 16 2 3 3 2 2 2" xfId="13378" xr:uid="{00000000-0005-0000-0000-00003D340000}"/>
    <cellStyle name="Normal 6 2 16 2 3 3 2 3" xfId="13379" xr:uid="{00000000-0005-0000-0000-00003E340000}"/>
    <cellStyle name="Normal 6 2 16 2 3 3 3" xfId="13380" xr:uid="{00000000-0005-0000-0000-00003F340000}"/>
    <cellStyle name="Normal 6 2 16 2 3 3 3 2" xfId="13381" xr:uid="{00000000-0005-0000-0000-000040340000}"/>
    <cellStyle name="Normal 6 2 16 2 3 3 4" xfId="13382" xr:uid="{00000000-0005-0000-0000-000041340000}"/>
    <cellStyle name="Normal 6 2 16 2 3 4" xfId="13383" xr:uid="{00000000-0005-0000-0000-000042340000}"/>
    <cellStyle name="Normal 6 2 16 2 3 4 2" xfId="13384" xr:uid="{00000000-0005-0000-0000-000043340000}"/>
    <cellStyle name="Normal 6 2 16 2 3 4 2 2" xfId="13385" xr:uid="{00000000-0005-0000-0000-000044340000}"/>
    <cellStyle name="Normal 6 2 16 2 3 4 2 2 2" xfId="13386" xr:uid="{00000000-0005-0000-0000-000045340000}"/>
    <cellStyle name="Normal 6 2 16 2 3 4 2 3" xfId="13387" xr:uid="{00000000-0005-0000-0000-000046340000}"/>
    <cellStyle name="Normal 6 2 16 2 3 4 3" xfId="13388" xr:uid="{00000000-0005-0000-0000-000047340000}"/>
    <cellStyle name="Normal 6 2 16 2 3 4 3 2" xfId="13389" xr:uid="{00000000-0005-0000-0000-000048340000}"/>
    <cellStyle name="Normal 6 2 16 2 3 4 4" xfId="13390" xr:uid="{00000000-0005-0000-0000-000049340000}"/>
    <cellStyle name="Normal 6 2 16 2 3 5" xfId="13391" xr:uid="{00000000-0005-0000-0000-00004A340000}"/>
    <cellStyle name="Normal 6 2 16 2 3 5 2" xfId="13392" xr:uid="{00000000-0005-0000-0000-00004B340000}"/>
    <cellStyle name="Normal 6 2 16 2 3 5 2 2" xfId="13393" xr:uid="{00000000-0005-0000-0000-00004C340000}"/>
    <cellStyle name="Normal 6 2 16 2 3 5 3" xfId="13394" xr:uid="{00000000-0005-0000-0000-00004D340000}"/>
    <cellStyle name="Normal 6 2 16 2 3 6" xfId="13395" xr:uid="{00000000-0005-0000-0000-00004E340000}"/>
    <cellStyle name="Normal 6 2 16 2 3 6 2" xfId="13396" xr:uid="{00000000-0005-0000-0000-00004F340000}"/>
    <cellStyle name="Normal 6 2 16 2 3 7" xfId="13397" xr:uid="{00000000-0005-0000-0000-000050340000}"/>
    <cellStyle name="Normal 6 2 16 2 4" xfId="13398" xr:uid="{00000000-0005-0000-0000-000051340000}"/>
    <cellStyle name="Normal 6 2 16 2 4 2" xfId="13399" xr:uid="{00000000-0005-0000-0000-000052340000}"/>
    <cellStyle name="Normal 6 2 16 2 4 2 2" xfId="13400" xr:uid="{00000000-0005-0000-0000-000053340000}"/>
    <cellStyle name="Normal 6 2 16 2 4 2 2 2" xfId="13401" xr:uid="{00000000-0005-0000-0000-000054340000}"/>
    <cellStyle name="Normal 6 2 16 2 4 2 2 2 2" xfId="13402" xr:uid="{00000000-0005-0000-0000-000055340000}"/>
    <cellStyle name="Normal 6 2 16 2 4 2 2 3" xfId="13403" xr:uid="{00000000-0005-0000-0000-000056340000}"/>
    <cellStyle name="Normal 6 2 16 2 4 2 3" xfId="13404" xr:uid="{00000000-0005-0000-0000-000057340000}"/>
    <cellStyle name="Normal 6 2 16 2 4 2 3 2" xfId="13405" xr:uid="{00000000-0005-0000-0000-000058340000}"/>
    <cellStyle name="Normal 6 2 16 2 4 2 4" xfId="13406" xr:uid="{00000000-0005-0000-0000-000059340000}"/>
    <cellStyle name="Normal 6 2 16 2 4 3" xfId="13407" xr:uid="{00000000-0005-0000-0000-00005A340000}"/>
    <cellStyle name="Normal 6 2 16 2 4 3 2" xfId="13408" xr:uid="{00000000-0005-0000-0000-00005B340000}"/>
    <cellStyle name="Normal 6 2 16 2 4 3 2 2" xfId="13409" xr:uid="{00000000-0005-0000-0000-00005C340000}"/>
    <cellStyle name="Normal 6 2 16 2 4 3 2 2 2" xfId="13410" xr:uid="{00000000-0005-0000-0000-00005D340000}"/>
    <cellStyle name="Normal 6 2 16 2 4 3 2 3" xfId="13411" xr:uid="{00000000-0005-0000-0000-00005E340000}"/>
    <cellStyle name="Normal 6 2 16 2 4 3 3" xfId="13412" xr:uid="{00000000-0005-0000-0000-00005F340000}"/>
    <cellStyle name="Normal 6 2 16 2 4 3 3 2" xfId="13413" xr:uid="{00000000-0005-0000-0000-000060340000}"/>
    <cellStyle name="Normal 6 2 16 2 4 3 4" xfId="13414" xr:uid="{00000000-0005-0000-0000-000061340000}"/>
    <cellStyle name="Normal 6 2 16 2 4 4" xfId="13415" xr:uid="{00000000-0005-0000-0000-000062340000}"/>
    <cellStyle name="Normal 6 2 16 2 4 4 2" xfId="13416" xr:uid="{00000000-0005-0000-0000-000063340000}"/>
    <cellStyle name="Normal 6 2 16 2 4 4 2 2" xfId="13417" xr:uid="{00000000-0005-0000-0000-000064340000}"/>
    <cellStyle name="Normal 6 2 16 2 4 4 3" xfId="13418" xr:uid="{00000000-0005-0000-0000-000065340000}"/>
    <cellStyle name="Normal 6 2 16 2 4 5" xfId="13419" xr:uid="{00000000-0005-0000-0000-000066340000}"/>
    <cellStyle name="Normal 6 2 16 2 4 5 2" xfId="13420" xr:uid="{00000000-0005-0000-0000-000067340000}"/>
    <cellStyle name="Normal 6 2 16 2 4 6" xfId="13421" xr:uid="{00000000-0005-0000-0000-000068340000}"/>
    <cellStyle name="Normal 6 2 16 2 5" xfId="13422" xr:uid="{00000000-0005-0000-0000-000069340000}"/>
    <cellStyle name="Normal 6 2 16 2 5 2" xfId="13423" xr:uid="{00000000-0005-0000-0000-00006A340000}"/>
    <cellStyle name="Normal 6 2 16 2 5 2 2" xfId="13424" xr:uid="{00000000-0005-0000-0000-00006B340000}"/>
    <cellStyle name="Normal 6 2 16 2 5 2 2 2" xfId="13425" xr:uid="{00000000-0005-0000-0000-00006C340000}"/>
    <cellStyle name="Normal 6 2 16 2 5 2 3" xfId="13426" xr:uid="{00000000-0005-0000-0000-00006D340000}"/>
    <cellStyle name="Normal 6 2 16 2 5 3" xfId="13427" xr:uid="{00000000-0005-0000-0000-00006E340000}"/>
    <cellStyle name="Normal 6 2 16 2 5 3 2" xfId="13428" xr:uid="{00000000-0005-0000-0000-00006F340000}"/>
    <cellStyle name="Normal 6 2 16 2 5 4" xfId="13429" xr:uid="{00000000-0005-0000-0000-000070340000}"/>
    <cellStyle name="Normal 6 2 16 2 6" xfId="13430" xr:uid="{00000000-0005-0000-0000-000071340000}"/>
    <cellStyle name="Normal 6 2 16 2 6 2" xfId="13431" xr:uid="{00000000-0005-0000-0000-000072340000}"/>
    <cellStyle name="Normal 6 2 16 2 6 2 2" xfId="13432" xr:uid="{00000000-0005-0000-0000-000073340000}"/>
    <cellStyle name="Normal 6 2 16 2 6 2 2 2" xfId="13433" xr:uid="{00000000-0005-0000-0000-000074340000}"/>
    <cellStyle name="Normal 6 2 16 2 6 2 3" xfId="13434" xr:uid="{00000000-0005-0000-0000-000075340000}"/>
    <cellStyle name="Normal 6 2 16 2 6 3" xfId="13435" xr:uid="{00000000-0005-0000-0000-000076340000}"/>
    <cellStyle name="Normal 6 2 16 2 6 3 2" xfId="13436" xr:uid="{00000000-0005-0000-0000-000077340000}"/>
    <cellStyle name="Normal 6 2 16 2 6 4" xfId="13437" xr:uid="{00000000-0005-0000-0000-000078340000}"/>
    <cellStyle name="Normal 6 2 16 2 7" xfId="13438" xr:uid="{00000000-0005-0000-0000-000079340000}"/>
    <cellStyle name="Normal 6 2 16 2 7 2" xfId="13439" xr:uid="{00000000-0005-0000-0000-00007A340000}"/>
    <cellStyle name="Normal 6 2 16 2 7 2 2" xfId="13440" xr:uid="{00000000-0005-0000-0000-00007B340000}"/>
    <cellStyle name="Normal 6 2 16 2 7 3" xfId="13441" xr:uid="{00000000-0005-0000-0000-00007C340000}"/>
    <cellStyle name="Normal 6 2 16 2 8" xfId="13442" xr:uid="{00000000-0005-0000-0000-00007D340000}"/>
    <cellStyle name="Normal 6 2 16 2 8 2" xfId="13443" xr:uid="{00000000-0005-0000-0000-00007E340000}"/>
    <cellStyle name="Normal 6 2 16 2 9" xfId="13444" xr:uid="{00000000-0005-0000-0000-00007F340000}"/>
    <cellStyle name="Normal 6 2 16 3" xfId="13445" xr:uid="{00000000-0005-0000-0000-000080340000}"/>
    <cellStyle name="Normal 6 2 16 3 2" xfId="13446" xr:uid="{00000000-0005-0000-0000-000081340000}"/>
    <cellStyle name="Normal 6 2 16 3 2 2" xfId="13447" xr:uid="{00000000-0005-0000-0000-000082340000}"/>
    <cellStyle name="Normal 6 2 16 3 2 2 2" xfId="13448" xr:uid="{00000000-0005-0000-0000-000083340000}"/>
    <cellStyle name="Normal 6 2 16 3 2 2 2 2" xfId="13449" xr:uid="{00000000-0005-0000-0000-000084340000}"/>
    <cellStyle name="Normal 6 2 16 3 2 2 2 2 2" xfId="13450" xr:uid="{00000000-0005-0000-0000-000085340000}"/>
    <cellStyle name="Normal 6 2 16 3 2 2 2 2 2 2" xfId="13451" xr:uid="{00000000-0005-0000-0000-000086340000}"/>
    <cellStyle name="Normal 6 2 16 3 2 2 2 2 2 2 2" xfId="13452" xr:uid="{00000000-0005-0000-0000-000087340000}"/>
    <cellStyle name="Normal 6 2 16 3 2 2 2 2 2 3" xfId="13453" xr:uid="{00000000-0005-0000-0000-000088340000}"/>
    <cellStyle name="Normal 6 2 16 3 2 2 2 2 3" xfId="13454" xr:uid="{00000000-0005-0000-0000-000089340000}"/>
    <cellStyle name="Normal 6 2 16 3 2 2 2 2 3 2" xfId="13455" xr:uid="{00000000-0005-0000-0000-00008A340000}"/>
    <cellStyle name="Normal 6 2 16 3 2 2 2 2 4" xfId="13456" xr:uid="{00000000-0005-0000-0000-00008B340000}"/>
    <cellStyle name="Normal 6 2 16 3 2 2 2 3" xfId="13457" xr:uid="{00000000-0005-0000-0000-00008C340000}"/>
    <cellStyle name="Normal 6 2 16 3 2 2 2 3 2" xfId="13458" xr:uid="{00000000-0005-0000-0000-00008D340000}"/>
    <cellStyle name="Normal 6 2 16 3 2 2 2 3 2 2" xfId="13459" xr:uid="{00000000-0005-0000-0000-00008E340000}"/>
    <cellStyle name="Normal 6 2 16 3 2 2 2 3 2 2 2" xfId="13460" xr:uid="{00000000-0005-0000-0000-00008F340000}"/>
    <cellStyle name="Normal 6 2 16 3 2 2 2 3 2 3" xfId="13461" xr:uid="{00000000-0005-0000-0000-000090340000}"/>
    <cellStyle name="Normal 6 2 16 3 2 2 2 3 3" xfId="13462" xr:uid="{00000000-0005-0000-0000-000091340000}"/>
    <cellStyle name="Normal 6 2 16 3 2 2 2 3 3 2" xfId="13463" xr:uid="{00000000-0005-0000-0000-000092340000}"/>
    <cellStyle name="Normal 6 2 16 3 2 2 2 3 4" xfId="13464" xr:uid="{00000000-0005-0000-0000-000093340000}"/>
    <cellStyle name="Normal 6 2 16 3 2 2 2 4" xfId="13465" xr:uid="{00000000-0005-0000-0000-000094340000}"/>
    <cellStyle name="Normal 6 2 16 3 2 2 2 4 2" xfId="13466" xr:uid="{00000000-0005-0000-0000-000095340000}"/>
    <cellStyle name="Normal 6 2 16 3 2 2 2 4 2 2" xfId="13467" xr:uid="{00000000-0005-0000-0000-000096340000}"/>
    <cellStyle name="Normal 6 2 16 3 2 2 2 4 3" xfId="13468" xr:uid="{00000000-0005-0000-0000-000097340000}"/>
    <cellStyle name="Normal 6 2 16 3 2 2 2 5" xfId="13469" xr:uid="{00000000-0005-0000-0000-000098340000}"/>
    <cellStyle name="Normal 6 2 16 3 2 2 2 5 2" xfId="13470" xr:uid="{00000000-0005-0000-0000-000099340000}"/>
    <cellStyle name="Normal 6 2 16 3 2 2 2 6" xfId="13471" xr:uid="{00000000-0005-0000-0000-00009A340000}"/>
    <cellStyle name="Normal 6 2 16 3 2 2 3" xfId="13472" xr:uid="{00000000-0005-0000-0000-00009B340000}"/>
    <cellStyle name="Normal 6 2 16 3 2 2 3 2" xfId="13473" xr:uid="{00000000-0005-0000-0000-00009C340000}"/>
    <cellStyle name="Normal 6 2 16 3 2 2 3 2 2" xfId="13474" xr:uid="{00000000-0005-0000-0000-00009D340000}"/>
    <cellStyle name="Normal 6 2 16 3 2 2 3 2 2 2" xfId="13475" xr:uid="{00000000-0005-0000-0000-00009E340000}"/>
    <cellStyle name="Normal 6 2 16 3 2 2 3 2 3" xfId="13476" xr:uid="{00000000-0005-0000-0000-00009F340000}"/>
    <cellStyle name="Normal 6 2 16 3 2 2 3 3" xfId="13477" xr:uid="{00000000-0005-0000-0000-0000A0340000}"/>
    <cellStyle name="Normal 6 2 16 3 2 2 3 3 2" xfId="13478" xr:uid="{00000000-0005-0000-0000-0000A1340000}"/>
    <cellStyle name="Normal 6 2 16 3 2 2 3 4" xfId="13479" xr:uid="{00000000-0005-0000-0000-0000A2340000}"/>
    <cellStyle name="Normal 6 2 16 3 2 2 4" xfId="13480" xr:uid="{00000000-0005-0000-0000-0000A3340000}"/>
    <cellStyle name="Normal 6 2 16 3 2 2 4 2" xfId="13481" xr:uid="{00000000-0005-0000-0000-0000A4340000}"/>
    <cellStyle name="Normal 6 2 16 3 2 2 4 2 2" xfId="13482" xr:uid="{00000000-0005-0000-0000-0000A5340000}"/>
    <cellStyle name="Normal 6 2 16 3 2 2 4 2 2 2" xfId="13483" xr:uid="{00000000-0005-0000-0000-0000A6340000}"/>
    <cellStyle name="Normal 6 2 16 3 2 2 4 2 3" xfId="13484" xr:uid="{00000000-0005-0000-0000-0000A7340000}"/>
    <cellStyle name="Normal 6 2 16 3 2 2 4 3" xfId="13485" xr:uid="{00000000-0005-0000-0000-0000A8340000}"/>
    <cellStyle name="Normal 6 2 16 3 2 2 4 3 2" xfId="13486" xr:uid="{00000000-0005-0000-0000-0000A9340000}"/>
    <cellStyle name="Normal 6 2 16 3 2 2 4 4" xfId="13487" xr:uid="{00000000-0005-0000-0000-0000AA340000}"/>
    <cellStyle name="Normal 6 2 16 3 2 2 5" xfId="13488" xr:uid="{00000000-0005-0000-0000-0000AB340000}"/>
    <cellStyle name="Normal 6 2 16 3 2 2 5 2" xfId="13489" xr:uid="{00000000-0005-0000-0000-0000AC340000}"/>
    <cellStyle name="Normal 6 2 16 3 2 2 5 2 2" xfId="13490" xr:uid="{00000000-0005-0000-0000-0000AD340000}"/>
    <cellStyle name="Normal 6 2 16 3 2 2 5 3" xfId="13491" xr:uid="{00000000-0005-0000-0000-0000AE340000}"/>
    <cellStyle name="Normal 6 2 16 3 2 2 6" xfId="13492" xr:uid="{00000000-0005-0000-0000-0000AF340000}"/>
    <cellStyle name="Normal 6 2 16 3 2 2 6 2" xfId="13493" xr:uid="{00000000-0005-0000-0000-0000B0340000}"/>
    <cellStyle name="Normal 6 2 16 3 2 2 7" xfId="13494" xr:uid="{00000000-0005-0000-0000-0000B1340000}"/>
    <cellStyle name="Normal 6 2 16 3 2 3" xfId="13495" xr:uid="{00000000-0005-0000-0000-0000B2340000}"/>
    <cellStyle name="Normal 6 2 16 3 2 3 2" xfId="13496" xr:uid="{00000000-0005-0000-0000-0000B3340000}"/>
    <cellStyle name="Normal 6 2 16 3 2 3 2 2" xfId="13497" xr:uid="{00000000-0005-0000-0000-0000B4340000}"/>
    <cellStyle name="Normal 6 2 16 3 2 3 2 2 2" xfId="13498" xr:uid="{00000000-0005-0000-0000-0000B5340000}"/>
    <cellStyle name="Normal 6 2 16 3 2 3 2 2 2 2" xfId="13499" xr:uid="{00000000-0005-0000-0000-0000B6340000}"/>
    <cellStyle name="Normal 6 2 16 3 2 3 2 2 3" xfId="13500" xr:uid="{00000000-0005-0000-0000-0000B7340000}"/>
    <cellStyle name="Normal 6 2 16 3 2 3 2 3" xfId="13501" xr:uid="{00000000-0005-0000-0000-0000B8340000}"/>
    <cellStyle name="Normal 6 2 16 3 2 3 2 3 2" xfId="13502" xr:uid="{00000000-0005-0000-0000-0000B9340000}"/>
    <cellStyle name="Normal 6 2 16 3 2 3 2 4" xfId="13503" xr:uid="{00000000-0005-0000-0000-0000BA340000}"/>
    <cellStyle name="Normal 6 2 16 3 2 3 3" xfId="13504" xr:uid="{00000000-0005-0000-0000-0000BB340000}"/>
    <cellStyle name="Normal 6 2 16 3 2 3 3 2" xfId="13505" xr:uid="{00000000-0005-0000-0000-0000BC340000}"/>
    <cellStyle name="Normal 6 2 16 3 2 3 3 2 2" xfId="13506" xr:uid="{00000000-0005-0000-0000-0000BD340000}"/>
    <cellStyle name="Normal 6 2 16 3 2 3 3 2 2 2" xfId="13507" xr:uid="{00000000-0005-0000-0000-0000BE340000}"/>
    <cellStyle name="Normal 6 2 16 3 2 3 3 2 3" xfId="13508" xr:uid="{00000000-0005-0000-0000-0000BF340000}"/>
    <cellStyle name="Normal 6 2 16 3 2 3 3 3" xfId="13509" xr:uid="{00000000-0005-0000-0000-0000C0340000}"/>
    <cellStyle name="Normal 6 2 16 3 2 3 3 3 2" xfId="13510" xr:uid="{00000000-0005-0000-0000-0000C1340000}"/>
    <cellStyle name="Normal 6 2 16 3 2 3 3 4" xfId="13511" xr:uid="{00000000-0005-0000-0000-0000C2340000}"/>
    <cellStyle name="Normal 6 2 16 3 2 3 4" xfId="13512" xr:uid="{00000000-0005-0000-0000-0000C3340000}"/>
    <cellStyle name="Normal 6 2 16 3 2 3 4 2" xfId="13513" xr:uid="{00000000-0005-0000-0000-0000C4340000}"/>
    <cellStyle name="Normal 6 2 16 3 2 3 4 2 2" xfId="13514" xr:uid="{00000000-0005-0000-0000-0000C5340000}"/>
    <cellStyle name="Normal 6 2 16 3 2 3 4 3" xfId="13515" xr:uid="{00000000-0005-0000-0000-0000C6340000}"/>
    <cellStyle name="Normal 6 2 16 3 2 3 5" xfId="13516" xr:uid="{00000000-0005-0000-0000-0000C7340000}"/>
    <cellStyle name="Normal 6 2 16 3 2 3 5 2" xfId="13517" xr:uid="{00000000-0005-0000-0000-0000C8340000}"/>
    <cellStyle name="Normal 6 2 16 3 2 3 6" xfId="13518" xr:uid="{00000000-0005-0000-0000-0000C9340000}"/>
    <cellStyle name="Normal 6 2 16 3 2 4" xfId="13519" xr:uid="{00000000-0005-0000-0000-0000CA340000}"/>
    <cellStyle name="Normal 6 2 16 3 2 4 2" xfId="13520" xr:uid="{00000000-0005-0000-0000-0000CB340000}"/>
    <cellStyle name="Normal 6 2 16 3 2 4 2 2" xfId="13521" xr:uid="{00000000-0005-0000-0000-0000CC340000}"/>
    <cellStyle name="Normal 6 2 16 3 2 4 2 2 2" xfId="13522" xr:uid="{00000000-0005-0000-0000-0000CD340000}"/>
    <cellStyle name="Normal 6 2 16 3 2 4 2 3" xfId="13523" xr:uid="{00000000-0005-0000-0000-0000CE340000}"/>
    <cellStyle name="Normal 6 2 16 3 2 4 3" xfId="13524" xr:uid="{00000000-0005-0000-0000-0000CF340000}"/>
    <cellStyle name="Normal 6 2 16 3 2 4 3 2" xfId="13525" xr:uid="{00000000-0005-0000-0000-0000D0340000}"/>
    <cellStyle name="Normal 6 2 16 3 2 4 4" xfId="13526" xr:uid="{00000000-0005-0000-0000-0000D1340000}"/>
    <cellStyle name="Normal 6 2 16 3 2 5" xfId="13527" xr:uid="{00000000-0005-0000-0000-0000D2340000}"/>
    <cellStyle name="Normal 6 2 16 3 2 5 2" xfId="13528" xr:uid="{00000000-0005-0000-0000-0000D3340000}"/>
    <cellStyle name="Normal 6 2 16 3 2 5 2 2" xfId="13529" xr:uid="{00000000-0005-0000-0000-0000D4340000}"/>
    <cellStyle name="Normal 6 2 16 3 2 5 2 2 2" xfId="13530" xr:uid="{00000000-0005-0000-0000-0000D5340000}"/>
    <cellStyle name="Normal 6 2 16 3 2 5 2 3" xfId="13531" xr:uid="{00000000-0005-0000-0000-0000D6340000}"/>
    <cellStyle name="Normal 6 2 16 3 2 5 3" xfId="13532" xr:uid="{00000000-0005-0000-0000-0000D7340000}"/>
    <cellStyle name="Normal 6 2 16 3 2 5 3 2" xfId="13533" xr:uid="{00000000-0005-0000-0000-0000D8340000}"/>
    <cellStyle name="Normal 6 2 16 3 2 5 4" xfId="13534" xr:uid="{00000000-0005-0000-0000-0000D9340000}"/>
    <cellStyle name="Normal 6 2 16 3 2 6" xfId="13535" xr:uid="{00000000-0005-0000-0000-0000DA340000}"/>
    <cellStyle name="Normal 6 2 16 3 2 6 2" xfId="13536" xr:uid="{00000000-0005-0000-0000-0000DB340000}"/>
    <cellStyle name="Normal 6 2 16 3 2 6 2 2" xfId="13537" xr:uid="{00000000-0005-0000-0000-0000DC340000}"/>
    <cellStyle name="Normal 6 2 16 3 2 6 3" xfId="13538" xr:uid="{00000000-0005-0000-0000-0000DD340000}"/>
    <cellStyle name="Normal 6 2 16 3 2 7" xfId="13539" xr:uid="{00000000-0005-0000-0000-0000DE340000}"/>
    <cellStyle name="Normal 6 2 16 3 2 7 2" xfId="13540" xr:uid="{00000000-0005-0000-0000-0000DF340000}"/>
    <cellStyle name="Normal 6 2 16 3 2 8" xfId="13541" xr:uid="{00000000-0005-0000-0000-0000E0340000}"/>
    <cellStyle name="Normal 6 2 16 3 3" xfId="13542" xr:uid="{00000000-0005-0000-0000-0000E1340000}"/>
    <cellStyle name="Normal 6 2 16 3 3 2" xfId="13543" xr:uid="{00000000-0005-0000-0000-0000E2340000}"/>
    <cellStyle name="Normal 6 2 16 3 3 2 2" xfId="13544" xr:uid="{00000000-0005-0000-0000-0000E3340000}"/>
    <cellStyle name="Normal 6 2 16 3 3 2 2 2" xfId="13545" xr:uid="{00000000-0005-0000-0000-0000E4340000}"/>
    <cellStyle name="Normal 6 2 16 3 3 2 2 2 2" xfId="13546" xr:uid="{00000000-0005-0000-0000-0000E5340000}"/>
    <cellStyle name="Normal 6 2 16 3 3 2 2 2 2 2" xfId="13547" xr:uid="{00000000-0005-0000-0000-0000E6340000}"/>
    <cellStyle name="Normal 6 2 16 3 3 2 2 2 3" xfId="13548" xr:uid="{00000000-0005-0000-0000-0000E7340000}"/>
    <cellStyle name="Normal 6 2 16 3 3 2 2 3" xfId="13549" xr:uid="{00000000-0005-0000-0000-0000E8340000}"/>
    <cellStyle name="Normal 6 2 16 3 3 2 2 3 2" xfId="13550" xr:uid="{00000000-0005-0000-0000-0000E9340000}"/>
    <cellStyle name="Normal 6 2 16 3 3 2 2 4" xfId="13551" xr:uid="{00000000-0005-0000-0000-0000EA340000}"/>
    <cellStyle name="Normal 6 2 16 3 3 2 3" xfId="13552" xr:uid="{00000000-0005-0000-0000-0000EB340000}"/>
    <cellStyle name="Normal 6 2 16 3 3 2 3 2" xfId="13553" xr:uid="{00000000-0005-0000-0000-0000EC340000}"/>
    <cellStyle name="Normal 6 2 16 3 3 2 3 2 2" xfId="13554" xr:uid="{00000000-0005-0000-0000-0000ED340000}"/>
    <cellStyle name="Normal 6 2 16 3 3 2 3 2 2 2" xfId="13555" xr:uid="{00000000-0005-0000-0000-0000EE340000}"/>
    <cellStyle name="Normal 6 2 16 3 3 2 3 2 3" xfId="13556" xr:uid="{00000000-0005-0000-0000-0000EF340000}"/>
    <cellStyle name="Normal 6 2 16 3 3 2 3 3" xfId="13557" xr:uid="{00000000-0005-0000-0000-0000F0340000}"/>
    <cellStyle name="Normal 6 2 16 3 3 2 3 3 2" xfId="13558" xr:uid="{00000000-0005-0000-0000-0000F1340000}"/>
    <cellStyle name="Normal 6 2 16 3 3 2 3 4" xfId="13559" xr:uid="{00000000-0005-0000-0000-0000F2340000}"/>
    <cellStyle name="Normal 6 2 16 3 3 2 4" xfId="13560" xr:uid="{00000000-0005-0000-0000-0000F3340000}"/>
    <cellStyle name="Normal 6 2 16 3 3 2 4 2" xfId="13561" xr:uid="{00000000-0005-0000-0000-0000F4340000}"/>
    <cellStyle name="Normal 6 2 16 3 3 2 4 2 2" xfId="13562" xr:uid="{00000000-0005-0000-0000-0000F5340000}"/>
    <cellStyle name="Normal 6 2 16 3 3 2 4 3" xfId="13563" xr:uid="{00000000-0005-0000-0000-0000F6340000}"/>
    <cellStyle name="Normal 6 2 16 3 3 2 5" xfId="13564" xr:uid="{00000000-0005-0000-0000-0000F7340000}"/>
    <cellStyle name="Normal 6 2 16 3 3 2 5 2" xfId="13565" xr:uid="{00000000-0005-0000-0000-0000F8340000}"/>
    <cellStyle name="Normal 6 2 16 3 3 2 6" xfId="13566" xr:uid="{00000000-0005-0000-0000-0000F9340000}"/>
    <cellStyle name="Normal 6 2 16 3 3 3" xfId="13567" xr:uid="{00000000-0005-0000-0000-0000FA340000}"/>
    <cellStyle name="Normal 6 2 16 3 3 3 2" xfId="13568" xr:uid="{00000000-0005-0000-0000-0000FB340000}"/>
    <cellStyle name="Normal 6 2 16 3 3 3 2 2" xfId="13569" xr:uid="{00000000-0005-0000-0000-0000FC340000}"/>
    <cellStyle name="Normal 6 2 16 3 3 3 2 2 2" xfId="13570" xr:uid="{00000000-0005-0000-0000-0000FD340000}"/>
    <cellStyle name="Normal 6 2 16 3 3 3 2 3" xfId="13571" xr:uid="{00000000-0005-0000-0000-0000FE340000}"/>
    <cellStyle name="Normal 6 2 16 3 3 3 3" xfId="13572" xr:uid="{00000000-0005-0000-0000-0000FF340000}"/>
    <cellStyle name="Normal 6 2 16 3 3 3 3 2" xfId="13573" xr:uid="{00000000-0005-0000-0000-000000350000}"/>
    <cellStyle name="Normal 6 2 16 3 3 3 4" xfId="13574" xr:uid="{00000000-0005-0000-0000-000001350000}"/>
    <cellStyle name="Normal 6 2 16 3 3 4" xfId="13575" xr:uid="{00000000-0005-0000-0000-000002350000}"/>
    <cellStyle name="Normal 6 2 16 3 3 4 2" xfId="13576" xr:uid="{00000000-0005-0000-0000-000003350000}"/>
    <cellStyle name="Normal 6 2 16 3 3 4 2 2" xfId="13577" xr:uid="{00000000-0005-0000-0000-000004350000}"/>
    <cellStyle name="Normal 6 2 16 3 3 4 2 2 2" xfId="13578" xr:uid="{00000000-0005-0000-0000-000005350000}"/>
    <cellStyle name="Normal 6 2 16 3 3 4 2 3" xfId="13579" xr:uid="{00000000-0005-0000-0000-000006350000}"/>
    <cellStyle name="Normal 6 2 16 3 3 4 3" xfId="13580" xr:uid="{00000000-0005-0000-0000-000007350000}"/>
    <cellStyle name="Normal 6 2 16 3 3 4 3 2" xfId="13581" xr:uid="{00000000-0005-0000-0000-000008350000}"/>
    <cellStyle name="Normal 6 2 16 3 3 4 4" xfId="13582" xr:uid="{00000000-0005-0000-0000-000009350000}"/>
    <cellStyle name="Normal 6 2 16 3 3 5" xfId="13583" xr:uid="{00000000-0005-0000-0000-00000A350000}"/>
    <cellStyle name="Normal 6 2 16 3 3 5 2" xfId="13584" xr:uid="{00000000-0005-0000-0000-00000B350000}"/>
    <cellStyle name="Normal 6 2 16 3 3 5 2 2" xfId="13585" xr:uid="{00000000-0005-0000-0000-00000C350000}"/>
    <cellStyle name="Normal 6 2 16 3 3 5 3" xfId="13586" xr:uid="{00000000-0005-0000-0000-00000D350000}"/>
    <cellStyle name="Normal 6 2 16 3 3 6" xfId="13587" xr:uid="{00000000-0005-0000-0000-00000E350000}"/>
    <cellStyle name="Normal 6 2 16 3 3 6 2" xfId="13588" xr:uid="{00000000-0005-0000-0000-00000F350000}"/>
    <cellStyle name="Normal 6 2 16 3 3 7" xfId="13589" xr:uid="{00000000-0005-0000-0000-000010350000}"/>
    <cellStyle name="Normal 6 2 16 3 4" xfId="13590" xr:uid="{00000000-0005-0000-0000-000011350000}"/>
    <cellStyle name="Normal 6 2 16 3 4 2" xfId="13591" xr:uid="{00000000-0005-0000-0000-000012350000}"/>
    <cellStyle name="Normal 6 2 16 3 4 2 2" xfId="13592" xr:uid="{00000000-0005-0000-0000-000013350000}"/>
    <cellStyle name="Normal 6 2 16 3 4 2 2 2" xfId="13593" xr:uid="{00000000-0005-0000-0000-000014350000}"/>
    <cellStyle name="Normal 6 2 16 3 4 2 2 2 2" xfId="13594" xr:uid="{00000000-0005-0000-0000-000015350000}"/>
    <cellStyle name="Normal 6 2 16 3 4 2 2 3" xfId="13595" xr:uid="{00000000-0005-0000-0000-000016350000}"/>
    <cellStyle name="Normal 6 2 16 3 4 2 3" xfId="13596" xr:uid="{00000000-0005-0000-0000-000017350000}"/>
    <cellStyle name="Normal 6 2 16 3 4 2 3 2" xfId="13597" xr:uid="{00000000-0005-0000-0000-000018350000}"/>
    <cellStyle name="Normal 6 2 16 3 4 2 4" xfId="13598" xr:uid="{00000000-0005-0000-0000-000019350000}"/>
    <cellStyle name="Normal 6 2 16 3 4 3" xfId="13599" xr:uid="{00000000-0005-0000-0000-00001A350000}"/>
    <cellStyle name="Normal 6 2 16 3 4 3 2" xfId="13600" xr:uid="{00000000-0005-0000-0000-00001B350000}"/>
    <cellStyle name="Normal 6 2 16 3 4 3 2 2" xfId="13601" xr:uid="{00000000-0005-0000-0000-00001C350000}"/>
    <cellStyle name="Normal 6 2 16 3 4 3 2 2 2" xfId="13602" xr:uid="{00000000-0005-0000-0000-00001D350000}"/>
    <cellStyle name="Normal 6 2 16 3 4 3 2 3" xfId="13603" xr:uid="{00000000-0005-0000-0000-00001E350000}"/>
    <cellStyle name="Normal 6 2 16 3 4 3 3" xfId="13604" xr:uid="{00000000-0005-0000-0000-00001F350000}"/>
    <cellStyle name="Normal 6 2 16 3 4 3 3 2" xfId="13605" xr:uid="{00000000-0005-0000-0000-000020350000}"/>
    <cellStyle name="Normal 6 2 16 3 4 3 4" xfId="13606" xr:uid="{00000000-0005-0000-0000-000021350000}"/>
    <cellStyle name="Normal 6 2 16 3 4 4" xfId="13607" xr:uid="{00000000-0005-0000-0000-000022350000}"/>
    <cellStyle name="Normal 6 2 16 3 4 4 2" xfId="13608" xr:uid="{00000000-0005-0000-0000-000023350000}"/>
    <cellStyle name="Normal 6 2 16 3 4 4 2 2" xfId="13609" xr:uid="{00000000-0005-0000-0000-000024350000}"/>
    <cellStyle name="Normal 6 2 16 3 4 4 3" xfId="13610" xr:uid="{00000000-0005-0000-0000-000025350000}"/>
    <cellStyle name="Normal 6 2 16 3 4 5" xfId="13611" xr:uid="{00000000-0005-0000-0000-000026350000}"/>
    <cellStyle name="Normal 6 2 16 3 4 5 2" xfId="13612" xr:uid="{00000000-0005-0000-0000-000027350000}"/>
    <cellStyle name="Normal 6 2 16 3 4 6" xfId="13613" xr:uid="{00000000-0005-0000-0000-000028350000}"/>
    <cellStyle name="Normal 6 2 16 3 5" xfId="13614" xr:uid="{00000000-0005-0000-0000-000029350000}"/>
    <cellStyle name="Normal 6 2 16 3 5 2" xfId="13615" xr:uid="{00000000-0005-0000-0000-00002A350000}"/>
    <cellStyle name="Normal 6 2 16 3 5 2 2" xfId="13616" xr:uid="{00000000-0005-0000-0000-00002B350000}"/>
    <cellStyle name="Normal 6 2 16 3 5 2 2 2" xfId="13617" xr:uid="{00000000-0005-0000-0000-00002C350000}"/>
    <cellStyle name="Normal 6 2 16 3 5 2 3" xfId="13618" xr:uid="{00000000-0005-0000-0000-00002D350000}"/>
    <cellStyle name="Normal 6 2 16 3 5 3" xfId="13619" xr:uid="{00000000-0005-0000-0000-00002E350000}"/>
    <cellStyle name="Normal 6 2 16 3 5 3 2" xfId="13620" xr:uid="{00000000-0005-0000-0000-00002F350000}"/>
    <cellStyle name="Normal 6 2 16 3 5 4" xfId="13621" xr:uid="{00000000-0005-0000-0000-000030350000}"/>
    <cellStyle name="Normal 6 2 16 3 6" xfId="13622" xr:uid="{00000000-0005-0000-0000-000031350000}"/>
    <cellStyle name="Normal 6 2 16 3 6 2" xfId="13623" xr:uid="{00000000-0005-0000-0000-000032350000}"/>
    <cellStyle name="Normal 6 2 16 3 6 2 2" xfId="13624" xr:uid="{00000000-0005-0000-0000-000033350000}"/>
    <cellStyle name="Normal 6 2 16 3 6 2 2 2" xfId="13625" xr:uid="{00000000-0005-0000-0000-000034350000}"/>
    <cellStyle name="Normal 6 2 16 3 6 2 3" xfId="13626" xr:uid="{00000000-0005-0000-0000-000035350000}"/>
    <cellStyle name="Normal 6 2 16 3 6 3" xfId="13627" xr:uid="{00000000-0005-0000-0000-000036350000}"/>
    <cellStyle name="Normal 6 2 16 3 6 3 2" xfId="13628" xr:uid="{00000000-0005-0000-0000-000037350000}"/>
    <cellStyle name="Normal 6 2 16 3 6 4" xfId="13629" xr:uid="{00000000-0005-0000-0000-000038350000}"/>
    <cellStyle name="Normal 6 2 16 3 7" xfId="13630" xr:uid="{00000000-0005-0000-0000-000039350000}"/>
    <cellStyle name="Normal 6 2 16 3 7 2" xfId="13631" xr:uid="{00000000-0005-0000-0000-00003A350000}"/>
    <cellStyle name="Normal 6 2 16 3 7 2 2" xfId="13632" xr:uid="{00000000-0005-0000-0000-00003B350000}"/>
    <cellStyle name="Normal 6 2 16 3 7 3" xfId="13633" xr:uid="{00000000-0005-0000-0000-00003C350000}"/>
    <cellStyle name="Normal 6 2 16 3 8" xfId="13634" xr:uid="{00000000-0005-0000-0000-00003D350000}"/>
    <cellStyle name="Normal 6 2 16 3 8 2" xfId="13635" xr:uid="{00000000-0005-0000-0000-00003E350000}"/>
    <cellStyle name="Normal 6 2 16 3 9" xfId="13636" xr:uid="{00000000-0005-0000-0000-00003F350000}"/>
    <cellStyle name="Normal 6 2 16 4" xfId="13637" xr:uid="{00000000-0005-0000-0000-000040350000}"/>
    <cellStyle name="Normal 6 2 16 4 2" xfId="13638" xr:uid="{00000000-0005-0000-0000-000041350000}"/>
    <cellStyle name="Normal 6 2 16 4 2 2" xfId="13639" xr:uid="{00000000-0005-0000-0000-000042350000}"/>
    <cellStyle name="Normal 6 2 16 4 2 2 2" xfId="13640" xr:uid="{00000000-0005-0000-0000-000043350000}"/>
    <cellStyle name="Normal 6 2 16 4 2 2 2 2" xfId="13641" xr:uid="{00000000-0005-0000-0000-000044350000}"/>
    <cellStyle name="Normal 6 2 16 4 2 2 2 2 2" xfId="13642" xr:uid="{00000000-0005-0000-0000-000045350000}"/>
    <cellStyle name="Normal 6 2 16 4 2 2 2 2 2 2" xfId="13643" xr:uid="{00000000-0005-0000-0000-000046350000}"/>
    <cellStyle name="Normal 6 2 16 4 2 2 2 2 2 2 2" xfId="13644" xr:uid="{00000000-0005-0000-0000-000047350000}"/>
    <cellStyle name="Normal 6 2 16 4 2 2 2 2 2 3" xfId="13645" xr:uid="{00000000-0005-0000-0000-000048350000}"/>
    <cellStyle name="Normal 6 2 16 4 2 2 2 2 3" xfId="13646" xr:uid="{00000000-0005-0000-0000-000049350000}"/>
    <cellStyle name="Normal 6 2 16 4 2 2 2 2 3 2" xfId="13647" xr:uid="{00000000-0005-0000-0000-00004A350000}"/>
    <cellStyle name="Normal 6 2 16 4 2 2 2 2 4" xfId="13648" xr:uid="{00000000-0005-0000-0000-00004B350000}"/>
    <cellStyle name="Normal 6 2 16 4 2 2 2 3" xfId="13649" xr:uid="{00000000-0005-0000-0000-00004C350000}"/>
    <cellStyle name="Normal 6 2 16 4 2 2 2 3 2" xfId="13650" xr:uid="{00000000-0005-0000-0000-00004D350000}"/>
    <cellStyle name="Normal 6 2 16 4 2 2 2 3 2 2" xfId="13651" xr:uid="{00000000-0005-0000-0000-00004E350000}"/>
    <cellStyle name="Normal 6 2 16 4 2 2 2 3 2 2 2" xfId="13652" xr:uid="{00000000-0005-0000-0000-00004F350000}"/>
    <cellStyle name="Normal 6 2 16 4 2 2 2 3 2 3" xfId="13653" xr:uid="{00000000-0005-0000-0000-000050350000}"/>
    <cellStyle name="Normal 6 2 16 4 2 2 2 3 3" xfId="13654" xr:uid="{00000000-0005-0000-0000-000051350000}"/>
    <cellStyle name="Normal 6 2 16 4 2 2 2 3 3 2" xfId="13655" xr:uid="{00000000-0005-0000-0000-000052350000}"/>
    <cellStyle name="Normal 6 2 16 4 2 2 2 3 4" xfId="13656" xr:uid="{00000000-0005-0000-0000-000053350000}"/>
    <cellStyle name="Normal 6 2 16 4 2 2 2 4" xfId="13657" xr:uid="{00000000-0005-0000-0000-000054350000}"/>
    <cellStyle name="Normal 6 2 16 4 2 2 2 4 2" xfId="13658" xr:uid="{00000000-0005-0000-0000-000055350000}"/>
    <cellStyle name="Normal 6 2 16 4 2 2 2 4 2 2" xfId="13659" xr:uid="{00000000-0005-0000-0000-000056350000}"/>
    <cellStyle name="Normal 6 2 16 4 2 2 2 4 3" xfId="13660" xr:uid="{00000000-0005-0000-0000-000057350000}"/>
    <cellStyle name="Normal 6 2 16 4 2 2 2 5" xfId="13661" xr:uid="{00000000-0005-0000-0000-000058350000}"/>
    <cellStyle name="Normal 6 2 16 4 2 2 2 5 2" xfId="13662" xr:uid="{00000000-0005-0000-0000-000059350000}"/>
    <cellStyle name="Normal 6 2 16 4 2 2 2 6" xfId="13663" xr:uid="{00000000-0005-0000-0000-00005A350000}"/>
    <cellStyle name="Normal 6 2 16 4 2 2 3" xfId="13664" xr:uid="{00000000-0005-0000-0000-00005B350000}"/>
    <cellStyle name="Normal 6 2 16 4 2 2 3 2" xfId="13665" xr:uid="{00000000-0005-0000-0000-00005C350000}"/>
    <cellStyle name="Normal 6 2 16 4 2 2 3 2 2" xfId="13666" xr:uid="{00000000-0005-0000-0000-00005D350000}"/>
    <cellStyle name="Normal 6 2 16 4 2 2 3 2 2 2" xfId="13667" xr:uid="{00000000-0005-0000-0000-00005E350000}"/>
    <cellStyle name="Normal 6 2 16 4 2 2 3 2 3" xfId="13668" xr:uid="{00000000-0005-0000-0000-00005F350000}"/>
    <cellStyle name="Normal 6 2 16 4 2 2 3 3" xfId="13669" xr:uid="{00000000-0005-0000-0000-000060350000}"/>
    <cellStyle name="Normal 6 2 16 4 2 2 3 3 2" xfId="13670" xr:uid="{00000000-0005-0000-0000-000061350000}"/>
    <cellStyle name="Normal 6 2 16 4 2 2 3 4" xfId="13671" xr:uid="{00000000-0005-0000-0000-000062350000}"/>
    <cellStyle name="Normal 6 2 16 4 2 2 4" xfId="13672" xr:uid="{00000000-0005-0000-0000-000063350000}"/>
    <cellStyle name="Normal 6 2 16 4 2 2 4 2" xfId="13673" xr:uid="{00000000-0005-0000-0000-000064350000}"/>
    <cellStyle name="Normal 6 2 16 4 2 2 4 2 2" xfId="13674" xr:uid="{00000000-0005-0000-0000-000065350000}"/>
    <cellStyle name="Normal 6 2 16 4 2 2 4 2 2 2" xfId="13675" xr:uid="{00000000-0005-0000-0000-000066350000}"/>
    <cellStyle name="Normal 6 2 16 4 2 2 4 2 3" xfId="13676" xr:uid="{00000000-0005-0000-0000-000067350000}"/>
    <cellStyle name="Normal 6 2 16 4 2 2 4 3" xfId="13677" xr:uid="{00000000-0005-0000-0000-000068350000}"/>
    <cellStyle name="Normal 6 2 16 4 2 2 4 3 2" xfId="13678" xr:uid="{00000000-0005-0000-0000-000069350000}"/>
    <cellStyle name="Normal 6 2 16 4 2 2 4 4" xfId="13679" xr:uid="{00000000-0005-0000-0000-00006A350000}"/>
    <cellStyle name="Normal 6 2 16 4 2 2 5" xfId="13680" xr:uid="{00000000-0005-0000-0000-00006B350000}"/>
    <cellStyle name="Normal 6 2 16 4 2 2 5 2" xfId="13681" xr:uid="{00000000-0005-0000-0000-00006C350000}"/>
    <cellStyle name="Normal 6 2 16 4 2 2 5 2 2" xfId="13682" xr:uid="{00000000-0005-0000-0000-00006D350000}"/>
    <cellStyle name="Normal 6 2 16 4 2 2 5 3" xfId="13683" xr:uid="{00000000-0005-0000-0000-00006E350000}"/>
    <cellStyle name="Normal 6 2 16 4 2 2 6" xfId="13684" xr:uid="{00000000-0005-0000-0000-00006F350000}"/>
    <cellStyle name="Normal 6 2 16 4 2 2 6 2" xfId="13685" xr:uid="{00000000-0005-0000-0000-000070350000}"/>
    <cellStyle name="Normal 6 2 16 4 2 2 7" xfId="13686" xr:uid="{00000000-0005-0000-0000-000071350000}"/>
    <cellStyle name="Normal 6 2 16 4 2 3" xfId="13687" xr:uid="{00000000-0005-0000-0000-000072350000}"/>
    <cellStyle name="Normal 6 2 16 4 2 3 2" xfId="13688" xr:uid="{00000000-0005-0000-0000-000073350000}"/>
    <cellStyle name="Normal 6 2 16 4 2 3 2 2" xfId="13689" xr:uid="{00000000-0005-0000-0000-000074350000}"/>
    <cellStyle name="Normal 6 2 16 4 2 3 2 2 2" xfId="13690" xr:uid="{00000000-0005-0000-0000-000075350000}"/>
    <cellStyle name="Normal 6 2 16 4 2 3 2 2 2 2" xfId="13691" xr:uid="{00000000-0005-0000-0000-000076350000}"/>
    <cellStyle name="Normal 6 2 16 4 2 3 2 2 3" xfId="13692" xr:uid="{00000000-0005-0000-0000-000077350000}"/>
    <cellStyle name="Normal 6 2 16 4 2 3 2 3" xfId="13693" xr:uid="{00000000-0005-0000-0000-000078350000}"/>
    <cellStyle name="Normal 6 2 16 4 2 3 2 3 2" xfId="13694" xr:uid="{00000000-0005-0000-0000-000079350000}"/>
    <cellStyle name="Normal 6 2 16 4 2 3 2 4" xfId="13695" xr:uid="{00000000-0005-0000-0000-00007A350000}"/>
    <cellStyle name="Normal 6 2 16 4 2 3 3" xfId="13696" xr:uid="{00000000-0005-0000-0000-00007B350000}"/>
    <cellStyle name="Normal 6 2 16 4 2 3 3 2" xfId="13697" xr:uid="{00000000-0005-0000-0000-00007C350000}"/>
    <cellStyle name="Normal 6 2 16 4 2 3 3 2 2" xfId="13698" xr:uid="{00000000-0005-0000-0000-00007D350000}"/>
    <cellStyle name="Normal 6 2 16 4 2 3 3 2 2 2" xfId="13699" xr:uid="{00000000-0005-0000-0000-00007E350000}"/>
    <cellStyle name="Normal 6 2 16 4 2 3 3 2 3" xfId="13700" xr:uid="{00000000-0005-0000-0000-00007F350000}"/>
    <cellStyle name="Normal 6 2 16 4 2 3 3 3" xfId="13701" xr:uid="{00000000-0005-0000-0000-000080350000}"/>
    <cellStyle name="Normal 6 2 16 4 2 3 3 3 2" xfId="13702" xr:uid="{00000000-0005-0000-0000-000081350000}"/>
    <cellStyle name="Normal 6 2 16 4 2 3 3 4" xfId="13703" xr:uid="{00000000-0005-0000-0000-000082350000}"/>
    <cellStyle name="Normal 6 2 16 4 2 3 4" xfId="13704" xr:uid="{00000000-0005-0000-0000-000083350000}"/>
    <cellStyle name="Normal 6 2 16 4 2 3 4 2" xfId="13705" xr:uid="{00000000-0005-0000-0000-000084350000}"/>
    <cellStyle name="Normal 6 2 16 4 2 3 4 2 2" xfId="13706" xr:uid="{00000000-0005-0000-0000-000085350000}"/>
    <cellStyle name="Normal 6 2 16 4 2 3 4 3" xfId="13707" xr:uid="{00000000-0005-0000-0000-000086350000}"/>
    <cellStyle name="Normal 6 2 16 4 2 3 5" xfId="13708" xr:uid="{00000000-0005-0000-0000-000087350000}"/>
    <cellStyle name="Normal 6 2 16 4 2 3 5 2" xfId="13709" xr:uid="{00000000-0005-0000-0000-000088350000}"/>
    <cellStyle name="Normal 6 2 16 4 2 3 6" xfId="13710" xr:uid="{00000000-0005-0000-0000-000089350000}"/>
    <cellStyle name="Normal 6 2 16 4 2 4" xfId="13711" xr:uid="{00000000-0005-0000-0000-00008A350000}"/>
    <cellStyle name="Normal 6 2 16 4 2 4 2" xfId="13712" xr:uid="{00000000-0005-0000-0000-00008B350000}"/>
    <cellStyle name="Normal 6 2 16 4 2 4 2 2" xfId="13713" xr:uid="{00000000-0005-0000-0000-00008C350000}"/>
    <cellStyle name="Normal 6 2 16 4 2 4 2 2 2" xfId="13714" xr:uid="{00000000-0005-0000-0000-00008D350000}"/>
    <cellStyle name="Normal 6 2 16 4 2 4 2 3" xfId="13715" xr:uid="{00000000-0005-0000-0000-00008E350000}"/>
    <cellStyle name="Normal 6 2 16 4 2 4 3" xfId="13716" xr:uid="{00000000-0005-0000-0000-00008F350000}"/>
    <cellStyle name="Normal 6 2 16 4 2 4 3 2" xfId="13717" xr:uid="{00000000-0005-0000-0000-000090350000}"/>
    <cellStyle name="Normal 6 2 16 4 2 4 4" xfId="13718" xr:uid="{00000000-0005-0000-0000-000091350000}"/>
    <cellStyle name="Normal 6 2 16 4 2 5" xfId="13719" xr:uid="{00000000-0005-0000-0000-000092350000}"/>
    <cellStyle name="Normal 6 2 16 4 2 5 2" xfId="13720" xr:uid="{00000000-0005-0000-0000-000093350000}"/>
    <cellStyle name="Normal 6 2 16 4 2 5 2 2" xfId="13721" xr:uid="{00000000-0005-0000-0000-000094350000}"/>
    <cellStyle name="Normal 6 2 16 4 2 5 2 2 2" xfId="13722" xr:uid="{00000000-0005-0000-0000-000095350000}"/>
    <cellStyle name="Normal 6 2 16 4 2 5 2 3" xfId="13723" xr:uid="{00000000-0005-0000-0000-000096350000}"/>
    <cellStyle name="Normal 6 2 16 4 2 5 3" xfId="13724" xr:uid="{00000000-0005-0000-0000-000097350000}"/>
    <cellStyle name="Normal 6 2 16 4 2 5 3 2" xfId="13725" xr:uid="{00000000-0005-0000-0000-000098350000}"/>
    <cellStyle name="Normal 6 2 16 4 2 5 4" xfId="13726" xr:uid="{00000000-0005-0000-0000-000099350000}"/>
    <cellStyle name="Normal 6 2 16 4 2 6" xfId="13727" xr:uid="{00000000-0005-0000-0000-00009A350000}"/>
    <cellStyle name="Normal 6 2 16 4 2 6 2" xfId="13728" xr:uid="{00000000-0005-0000-0000-00009B350000}"/>
    <cellStyle name="Normal 6 2 16 4 2 6 2 2" xfId="13729" xr:uid="{00000000-0005-0000-0000-00009C350000}"/>
    <cellStyle name="Normal 6 2 16 4 2 6 3" xfId="13730" xr:uid="{00000000-0005-0000-0000-00009D350000}"/>
    <cellStyle name="Normal 6 2 16 4 2 7" xfId="13731" xr:uid="{00000000-0005-0000-0000-00009E350000}"/>
    <cellStyle name="Normal 6 2 16 4 2 7 2" xfId="13732" xr:uid="{00000000-0005-0000-0000-00009F350000}"/>
    <cellStyle name="Normal 6 2 16 4 2 8" xfId="13733" xr:uid="{00000000-0005-0000-0000-0000A0350000}"/>
    <cellStyle name="Normal 6 2 16 4 3" xfId="13734" xr:uid="{00000000-0005-0000-0000-0000A1350000}"/>
    <cellStyle name="Normal 6 2 16 4 3 2" xfId="13735" xr:uid="{00000000-0005-0000-0000-0000A2350000}"/>
    <cellStyle name="Normal 6 2 16 4 3 2 2" xfId="13736" xr:uid="{00000000-0005-0000-0000-0000A3350000}"/>
    <cellStyle name="Normal 6 2 16 4 3 2 2 2" xfId="13737" xr:uid="{00000000-0005-0000-0000-0000A4350000}"/>
    <cellStyle name="Normal 6 2 16 4 3 2 2 2 2" xfId="13738" xr:uid="{00000000-0005-0000-0000-0000A5350000}"/>
    <cellStyle name="Normal 6 2 16 4 3 2 2 2 2 2" xfId="13739" xr:uid="{00000000-0005-0000-0000-0000A6350000}"/>
    <cellStyle name="Normal 6 2 16 4 3 2 2 2 3" xfId="13740" xr:uid="{00000000-0005-0000-0000-0000A7350000}"/>
    <cellStyle name="Normal 6 2 16 4 3 2 2 3" xfId="13741" xr:uid="{00000000-0005-0000-0000-0000A8350000}"/>
    <cellStyle name="Normal 6 2 16 4 3 2 2 3 2" xfId="13742" xr:uid="{00000000-0005-0000-0000-0000A9350000}"/>
    <cellStyle name="Normal 6 2 16 4 3 2 2 4" xfId="13743" xr:uid="{00000000-0005-0000-0000-0000AA350000}"/>
    <cellStyle name="Normal 6 2 16 4 3 2 3" xfId="13744" xr:uid="{00000000-0005-0000-0000-0000AB350000}"/>
    <cellStyle name="Normal 6 2 16 4 3 2 3 2" xfId="13745" xr:uid="{00000000-0005-0000-0000-0000AC350000}"/>
    <cellStyle name="Normal 6 2 16 4 3 2 3 2 2" xfId="13746" xr:uid="{00000000-0005-0000-0000-0000AD350000}"/>
    <cellStyle name="Normal 6 2 16 4 3 2 3 2 2 2" xfId="13747" xr:uid="{00000000-0005-0000-0000-0000AE350000}"/>
    <cellStyle name="Normal 6 2 16 4 3 2 3 2 3" xfId="13748" xr:uid="{00000000-0005-0000-0000-0000AF350000}"/>
    <cellStyle name="Normal 6 2 16 4 3 2 3 3" xfId="13749" xr:uid="{00000000-0005-0000-0000-0000B0350000}"/>
    <cellStyle name="Normal 6 2 16 4 3 2 3 3 2" xfId="13750" xr:uid="{00000000-0005-0000-0000-0000B1350000}"/>
    <cellStyle name="Normal 6 2 16 4 3 2 3 4" xfId="13751" xr:uid="{00000000-0005-0000-0000-0000B2350000}"/>
    <cellStyle name="Normal 6 2 16 4 3 2 4" xfId="13752" xr:uid="{00000000-0005-0000-0000-0000B3350000}"/>
    <cellStyle name="Normal 6 2 16 4 3 2 4 2" xfId="13753" xr:uid="{00000000-0005-0000-0000-0000B4350000}"/>
    <cellStyle name="Normal 6 2 16 4 3 2 4 2 2" xfId="13754" xr:uid="{00000000-0005-0000-0000-0000B5350000}"/>
    <cellStyle name="Normal 6 2 16 4 3 2 4 3" xfId="13755" xr:uid="{00000000-0005-0000-0000-0000B6350000}"/>
    <cellStyle name="Normal 6 2 16 4 3 2 5" xfId="13756" xr:uid="{00000000-0005-0000-0000-0000B7350000}"/>
    <cellStyle name="Normal 6 2 16 4 3 2 5 2" xfId="13757" xr:uid="{00000000-0005-0000-0000-0000B8350000}"/>
    <cellStyle name="Normal 6 2 16 4 3 2 6" xfId="13758" xr:uid="{00000000-0005-0000-0000-0000B9350000}"/>
    <cellStyle name="Normal 6 2 16 4 3 3" xfId="13759" xr:uid="{00000000-0005-0000-0000-0000BA350000}"/>
    <cellStyle name="Normal 6 2 16 4 3 3 2" xfId="13760" xr:uid="{00000000-0005-0000-0000-0000BB350000}"/>
    <cellStyle name="Normal 6 2 16 4 3 3 2 2" xfId="13761" xr:uid="{00000000-0005-0000-0000-0000BC350000}"/>
    <cellStyle name="Normal 6 2 16 4 3 3 2 2 2" xfId="13762" xr:uid="{00000000-0005-0000-0000-0000BD350000}"/>
    <cellStyle name="Normal 6 2 16 4 3 3 2 3" xfId="13763" xr:uid="{00000000-0005-0000-0000-0000BE350000}"/>
    <cellStyle name="Normal 6 2 16 4 3 3 3" xfId="13764" xr:uid="{00000000-0005-0000-0000-0000BF350000}"/>
    <cellStyle name="Normal 6 2 16 4 3 3 3 2" xfId="13765" xr:uid="{00000000-0005-0000-0000-0000C0350000}"/>
    <cellStyle name="Normal 6 2 16 4 3 3 4" xfId="13766" xr:uid="{00000000-0005-0000-0000-0000C1350000}"/>
    <cellStyle name="Normal 6 2 16 4 3 4" xfId="13767" xr:uid="{00000000-0005-0000-0000-0000C2350000}"/>
    <cellStyle name="Normal 6 2 16 4 3 4 2" xfId="13768" xr:uid="{00000000-0005-0000-0000-0000C3350000}"/>
    <cellStyle name="Normal 6 2 16 4 3 4 2 2" xfId="13769" xr:uid="{00000000-0005-0000-0000-0000C4350000}"/>
    <cellStyle name="Normal 6 2 16 4 3 4 2 2 2" xfId="13770" xr:uid="{00000000-0005-0000-0000-0000C5350000}"/>
    <cellStyle name="Normal 6 2 16 4 3 4 2 3" xfId="13771" xr:uid="{00000000-0005-0000-0000-0000C6350000}"/>
    <cellStyle name="Normal 6 2 16 4 3 4 3" xfId="13772" xr:uid="{00000000-0005-0000-0000-0000C7350000}"/>
    <cellStyle name="Normal 6 2 16 4 3 4 3 2" xfId="13773" xr:uid="{00000000-0005-0000-0000-0000C8350000}"/>
    <cellStyle name="Normal 6 2 16 4 3 4 4" xfId="13774" xr:uid="{00000000-0005-0000-0000-0000C9350000}"/>
    <cellStyle name="Normal 6 2 16 4 3 5" xfId="13775" xr:uid="{00000000-0005-0000-0000-0000CA350000}"/>
    <cellStyle name="Normal 6 2 16 4 3 5 2" xfId="13776" xr:uid="{00000000-0005-0000-0000-0000CB350000}"/>
    <cellStyle name="Normal 6 2 16 4 3 5 2 2" xfId="13777" xr:uid="{00000000-0005-0000-0000-0000CC350000}"/>
    <cellStyle name="Normal 6 2 16 4 3 5 3" xfId="13778" xr:uid="{00000000-0005-0000-0000-0000CD350000}"/>
    <cellStyle name="Normal 6 2 16 4 3 6" xfId="13779" xr:uid="{00000000-0005-0000-0000-0000CE350000}"/>
    <cellStyle name="Normal 6 2 16 4 3 6 2" xfId="13780" xr:uid="{00000000-0005-0000-0000-0000CF350000}"/>
    <cellStyle name="Normal 6 2 16 4 3 7" xfId="13781" xr:uid="{00000000-0005-0000-0000-0000D0350000}"/>
    <cellStyle name="Normal 6 2 16 4 4" xfId="13782" xr:uid="{00000000-0005-0000-0000-0000D1350000}"/>
    <cellStyle name="Normal 6 2 16 4 4 2" xfId="13783" xr:uid="{00000000-0005-0000-0000-0000D2350000}"/>
    <cellStyle name="Normal 6 2 16 4 4 2 2" xfId="13784" xr:uid="{00000000-0005-0000-0000-0000D3350000}"/>
    <cellStyle name="Normal 6 2 16 4 4 2 2 2" xfId="13785" xr:uid="{00000000-0005-0000-0000-0000D4350000}"/>
    <cellStyle name="Normal 6 2 16 4 4 2 2 2 2" xfId="13786" xr:uid="{00000000-0005-0000-0000-0000D5350000}"/>
    <cellStyle name="Normal 6 2 16 4 4 2 2 3" xfId="13787" xr:uid="{00000000-0005-0000-0000-0000D6350000}"/>
    <cellStyle name="Normal 6 2 16 4 4 2 3" xfId="13788" xr:uid="{00000000-0005-0000-0000-0000D7350000}"/>
    <cellStyle name="Normal 6 2 16 4 4 2 3 2" xfId="13789" xr:uid="{00000000-0005-0000-0000-0000D8350000}"/>
    <cellStyle name="Normal 6 2 16 4 4 2 4" xfId="13790" xr:uid="{00000000-0005-0000-0000-0000D9350000}"/>
    <cellStyle name="Normal 6 2 16 4 4 3" xfId="13791" xr:uid="{00000000-0005-0000-0000-0000DA350000}"/>
    <cellStyle name="Normal 6 2 16 4 4 3 2" xfId="13792" xr:uid="{00000000-0005-0000-0000-0000DB350000}"/>
    <cellStyle name="Normal 6 2 16 4 4 3 2 2" xfId="13793" xr:uid="{00000000-0005-0000-0000-0000DC350000}"/>
    <cellStyle name="Normal 6 2 16 4 4 3 2 2 2" xfId="13794" xr:uid="{00000000-0005-0000-0000-0000DD350000}"/>
    <cellStyle name="Normal 6 2 16 4 4 3 2 3" xfId="13795" xr:uid="{00000000-0005-0000-0000-0000DE350000}"/>
    <cellStyle name="Normal 6 2 16 4 4 3 3" xfId="13796" xr:uid="{00000000-0005-0000-0000-0000DF350000}"/>
    <cellStyle name="Normal 6 2 16 4 4 3 3 2" xfId="13797" xr:uid="{00000000-0005-0000-0000-0000E0350000}"/>
    <cellStyle name="Normal 6 2 16 4 4 3 4" xfId="13798" xr:uid="{00000000-0005-0000-0000-0000E1350000}"/>
    <cellStyle name="Normal 6 2 16 4 4 4" xfId="13799" xr:uid="{00000000-0005-0000-0000-0000E2350000}"/>
    <cellStyle name="Normal 6 2 16 4 4 4 2" xfId="13800" xr:uid="{00000000-0005-0000-0000-0000E3350000}"/>
    <cellStyle name="Normal 6 2 16 4 4 4 2 2" xfId="13801" xr:uid="{00000000-0005-0000-0000-0000E4350000}"/>
    <cellStyle name="Normal 6 2 16 4 4 4 3" xfId="13802" xr:uid="{00000000-0005-0000-0000-0000E5350000}"/>
    <cellStyle name="Normal 6 2 16 4 4 5" xfId="13803" xr:uid="{00000000-0005-0000-0000-0000E6350000}"/>
    <cellStyle name="Normal 6 2 16 4 4 5 2" xfId="13804" xr:uid="{00000000-0005-0000-0000-0000E7350000}"/>
    <cellStyle name="Normal 6 2 16 4 4 6" xfId="13805" xr:uid="{00000000-0005-0000-0000-0000E8350000}"/>
    <cellStyle name="Normal 6 2 16 4 5" xfId="13806" xr:uid="{00000000-0005-0000-0000-0000E9350000}"/>
    <cellStyle name="Normal 6 2 16 4 5 2" xfId="13807" xr:uid="{00000000-0005-0000-0000-0000EA350000}"/>
    <cellStyle name="Normal 6 2 16 4 5 2 2" xfId="13808" xr:uid="{00000000-0005-0000-0000-0000EB350000}"/>
    <cellStyle name="Normal 6 2 16 4 5 2 2 2" xfId="13809" xr:uid="{00000000-0005-0000-0000-0000EC350000}"/>
    <cellStyle name="Normal 6 2 16 4 5 2 3" xfId="13810" xr:uid="{00000000-0005-0000-0000-0000ED350000}"/>
    <cellStyle name="Normal 6 2 16 4 5 3" xfId="13811" xr:uid="{00000000-0005-0000-0000-0000EE350000}"/>
    <cellStyle name="Normal 6 2 16 4 5 3 2" xfId="13812" xr:uid="{00000000-0005-0000-0000-0000EF350000}"/>
    <cellStyle name="Normal 6 2 16 4 5 4" xfId="13813" xr:uid="{00000000-0005-0000-0000-0000F0350000}"/>
    <cellStyle name="Normal 6 2 16 4 6" xfId="13814" xr:uid="{00000000-0005-0000-0000-0000F1350000}"/>
    <cellStyle name="Normal 6 2 16 4 6 2" xfId="13815" xr:uid="{00000000-0005-0000-0000-0000F2350000}"/>
    <cellStyle name="Normal 6 2 16 4 6 2 2" xfId="13816" xr:uid="{00000000-0005-0000-0000-0000F3350000}"/>
    <cellStyle name="Normal 6 2 16 4 6 2 2 2" xfId="13817" xr:uid="{00000000-0005-0000-0000-0000F4350000}"/>
    <cellStyle name="Normal 6 2 16 4 6 2 3" xfId="13818" xr:uid="{00000000-0005-0000-0000-0000F5350000}"/>
    <cellStyle name="Normal 6 2 16 4 6 3" xfId="13819" xr:uid="{00000000-0005-0000-0000-0000F6350000}"/>
    <cellStyle name="Normal 6 2 16 4 6 3 2" xfId="13820" xr:uid="{00000000-0005-0000-0000-0000F7350000}"/>
    <cellStyle name="Normal 6 2 16 4 6 4" xfId="13821" xr:uid="{00000000-0005-0000-0000-0000F8350000}"/>
    <cellStyle name="Normal 6 2 16 4 7" xfId="13822" xr:uid="{00000000-0005-0000-0000-0000F9350000}"/>
    <cellStyle name="Normal 6 2 16 4 7 2" xfId="13823" xr:uid="{00000000-0005-0000-0000-0000FA350000}"/>
    <cellStyle name="Normal 6 2 16 4 7 2 2" xfId="13824" xr:uid="{00000000-0005-0000-0000-0000FB350000}"/>
    <cellStyle name="Normal 6 2 16 4 7 3" xfId="13825" xr:uid="{00000000-0005-0000-0000-0000FC350000}"/>
    <cellStyle name="Normal 6 2 16 4 8" xfId="13826" xr:uid="{00000000-0005-0000-0000-0000FD350000}"/>
    <cellStyle name="Normal 6 2 16 4 8 2" xfId="13827" xr:uid="{00000000-0005-0000-0000-0000FE350000}"/>
    <cellStyle name="Normal 6 2 16 4 9" xfId="13828" xr:uid="{00000000-0005-0000-0000-0000FF350000}"/>
    <cellStyle name="Normal 6 2 16 5" xfId="13829" xr:uid="{00000000-0005-0000-0000-000000360000}"/>
    <cellStyle name="Normal 6 2 16 5 2" xfId="13830" xr:uid="{00000000-0005-0000-0000-000001360000}"/>
    <cellStyle name="Normal 6 2 16 5 2 2" xfId="13831" xr:uid="{00000000-0005-0000-0000-000002360000}"/>
    <cellStyle name="Normal 6 2 16 5 2 2 2" xfId="13832" xr:uid="{00000000-0005-0000-0000-000003360000}"/>
    <cellStyle name="Normal 6 2 16 5 2 2 2 2" xfId="13833" xr:uid="{00000000-0005-0000-0000-000004360000}"/>
    <cellStyle name="Normal 6 2 16 5 2 2 2 2 2" xfId="13834" xr:uid="{00000000-0005-0000-0000-000005360000}"/>
    <cellStyle name="Normal 6 2 16 5 2 2 2 2 2 2" xfId="13835" xr:uid="{00000000-0005-0000-0000-000006360000}"/>
    <cellStyle name="Normal 6 2 16 5 2 2 2 2 3" xfId="13836" xr:uid="{00000000-0005-0000-0000-000007360000}"/>
    <cellStyle name="Normal 6 2 16 5 2 2 2 3" xfId="13837" xr:uid="{00000000-0005-0000-0000-000008360000}"/>
    <cellStyle name="Normal 6 2 16 5 2 2 2 3 2" xfId="13838" xr:uid="{00000000-0005-0000-0000-000009360000}"/>
    <cellStyle name="Normal 6 2 16 5 2 2 2 4" xfId="13839" xr:uid="{00000000-0005-0000-0000-00000A360000}"/>
    <cellStyle name="Normal 6 2 16 5 2 2 3" xfId="13840" xr:uid="{00000000-0005-0000-0000-00000B360000}"/>
    <cellStyle name="Normal 6 2 16 5 2 2 3 2" xfId="13841" xr:uid="{00000000-0005-0000-0000-00000C360000}"/>
    <cellStyle name="Normal 6 2 16 5 2 2 3 2 2" xfId="13842" xr:uid="{00000000-0005-0000-0000-00000D360000}"/>
    <cellStyle name="Normal 6 2 16 5 2 2 3 2 2 2" xfId="13843" xr:uid="{00000000-0005-0000-0000-00000E360000}"/>
    <cellStyle name="Normal 6 2 16 5 2 2 3 2 3" xfId="13844" xr:uid="{00000000-0005-0000-0000-00000F360000}"/>
    <cellStyle name="Normal 6 2 16 5 2 2 3 3" xfId="13845" xr:uid="{00000000-0005-0000-0000-000010360000}"/>
    <cellStyle name="Normal 6 2 16 5 2 2 3 3 2" xfId="13846" xr:uid="{00000000-0005-0000-0000-000011360000}"/>
    <cellStyle name="Normal 6 2 16 5 2 2 3 4" xfId="13847" xr:uid="{00000000-0005-0000-0000-000012360000}"/>
    <cellStyle name="Normal 6 2 16 5 2 2 4" xfId="13848" xr:uid="{00000000-0005-0000-0000-000013360000}"/>
    <cellStyle name="Normal 6 2 16 5 2 2 4 2" xfId="13849" xr:uid="{00000000-0005-0000-0000-000014360000}"/>
    <cellStyle name="Normal 6 2 16 5 2 2 4 2 2" xfId="13850" xr:uid="{00000000-0005-0000-0000-000015360000}"/>
    <cellStyle name="Normal 6 2 16 5 2 2 4 3" xfId="13851" xr:uid="{00000000-0005-0000-0000-000016360000}"/>
    <cellStyle name="Normal 6 2 16 5 2 2 5" xfId="13852" xr:uid="{00000000-0005-0000-0000-000017360000}"/>
    <cellStyle name="Normal 6 2 16 5 2 2 5 2" xfId="13853" xr:uid="{00000000-0005-0000-0000-000018360000}"/>
    <cellStyle name="Normal 6 2 16 5 2 2 6" xfId="13854" xr:uid="{00000000-0005-0000-0000-000019360000}"/>
    <cellStyle name="Normal 6 2 16 5 2 3" xfId="13855" xr:uid="{00000000-0005-0000-0000-00001A360000}"/>
    <cellStyle name="Normal 6 2 16 5 2 3 2" xfId="13856" xr:uid="{00000000-0005-0000-0000-00001B360000}"/>
    <cellStyle name="Normal 6 2 16 5 2 3 2 2" xfId="13857" xr:uid="{00000000-0005-0000-0000-00001C360000}"/>
    <cellStyle name="Normal 6 2 16 5 2 3 2 2 2" xfId="13858" xr:uid="{00000000-0005-0000-0000-00001D360000}"/>
    <cellStyle name="Normal 6 2 16 5 2 3 2 3" xfId="13859" xr:uid="{00000000-0005-0000-0000-00001E360000}"/>
    <cellStyle name="Normal 6 2 16 5 2 3 3" xfId="13860" xr:uid="{00000000-0005-0000-0000-00001F360000}"/>
    <cellStyle name="Normal 6 2 16 5 2 3 3 2" xfId="13861" xr:uid="{00000000-0005-0000-0000-000020360000}"/>
    <cellStyle name="Normal 6 2 16 5 2 3 4" xfId="13862" xr:uid="{00000000-0005-0000-0000-000021360000}"/>
    <cellStyle name="Normal 6 2 16 5 2 4" xfId="13863" xr:uid="{00000000-0005-0000-0000-000022360000}"/>
    <cellStyle name="Normal 6 2 16 5 2 4 2" xfId="13864" xr:uid="{00000000-0005-0000-0000-000023360000}"/>
    <cellStyle name="Normal 6 2 16 5 2 4 2 2" xfId="13865" xr:uid="{00000000-0005-0000-0000-000024360000}"/>
    <cellStyle name="Normal 6 2 16 5 2 4 2 2 2" xfId="13866" xr:uid="{00000000-0005-0000-0000-000025360000}"/>
    <cellStyle name="Normal 6 2 16 5 2 4 2 3" xfId="13867" xr:uid="{00000000-0005-0000-0000-000026360000}"/>
    <cellStyle name="Normal 6 2 16 5 2 4 3" xfId="13868" xr:uid="{00000000-0005-0000-0000-000027360000}"/>
    <cellStyle name="Normal 6 2 16 5 2 4 3 2" xfId="13869" xr:uid="{00000000-0005-0000-0000-000028360000}"/>
    <cellStyle name="Normal 6 2 16 5 2 4 4" xfId="13870" xr:uid="{00000000-0005-0000-0000-000029360000}"/>
    <cellStyle name="Normal 6 2 16 5 2 5" xfId="13871" xr:uid="{00000000-0005-0000-0000-00002A360000}"/>
    <cellStyle name="Normal 6 2 16 5 2 5 2" xfId="13872" xr:uid="{00000000-0005-0000-0000-00002B360000}"/>
    <cellStyle name="Normal 6 2 16 5 2 5 2 2" xfId="13873" xr:uid="{00000000-0005-0000-0000-00002C360000}"/>
    <cellStyle name="Normal 6 2 16 5 2 5 3" xfId="13874" xr:uid="{00000000-0005-0000-0000-00002D360000}"/>
    <cellStyle name="Normal 6 2 16 5 2 6" xfId="13875" xr:uid="{00000000-0005-0000-0000-00002E360000}"/>
    <cellStyle name="Normal 6 2 16 5 2 6 2" xfId="13876" xr:uid="{00000000-0005-0000-0000-00002F360000}"/>
    <cellStyle name="Normal 6 2 16 5 2 7" xfId="13877" xr:uid="{00000000-0005-0000-0000-000030360000}"/>
    <cellStyle name="Normal 6 2 16 5 3" xfId="13878" xr:uid="{00000000-0005-0000-0000-000031360000}"/>
    <cellStyle name="Normal 6 2 16 5 3 2" xfId="13879" xr:uid="{00000000-0005-0000-0000-000032360000}"/>
    <cellStyle name="Normal 6 2 16 5 3 2 2" xfId="13880" xr:uid="{00000000-0005-0000-0000-000033360000}"/>
    <cellStyle name="Normal 6 2 16 5 3 2 2 2" xfId="13881" xr:uid="{00000000-0005-0000-0000-000034360000}"/>
    <cellStyle name="Normal 6 2 16 5 3 2 2 2 2" xfId="13882" xr:uid="{00000000-0005-0000-0000-000035360000}"/>
    <cellStyle name="Normal 6 2 16 5 3 2 2 3" xfId="13883" xr:uid="{00000000-0005-0000-0000-000036360000}"/>
    <cellStyle name="Normal 6 2 16 5 3 2 3" xfId="13884" xr:uid="{00000000-0005-0000-0000-000037360000}"/>
    <cellStyle name="Normal 6 2 16 5 3 2 3 2" xfId="13885" xr:uid="{00000000-0005-0000-0000-000038360000}"/>
    <cellStyle name="Normal 6 2 16 5 3 2 4" xfId="13886" xr:uid="{00000000-0005-0000-0000-000039360000}"/>
    <cellStyle name="Normal 6 2 16 5 3 3" xfId="13887" xr:uid="{00000000-0005-0000-0000-00003A360000}"/>
    <cellStyle name="Normal 6 2 16 5 3 3 2" xfId="13888" xr:uid="{00000000-0005-0000-0000-00003B360000}"/>
    <cellStyle name="Normal 6 2 16 5 3 3 2 2" xfId="13889" xr:uid="{00000000-0005-0000-0000-00003C360000}"/>
    <cellStyle name="Normal 6 2 16 5 3 3 2 2 2" xfId="13890" xr:uid="{00000000-0005-0000-0000-00003D360000}"/>
    <cellStyle name="Normal 6 2 16 5 3 3 2 3" xfId="13891" xr:uid="{00000000-0005-0000-0000-00003E360000}"/>
    <cellStyle name="Normal 6 2 16 5 3 3 3" xfId="13892" xr:uid="{00000000-0005-0000-0000-00003F360000}"/>
    <cellStyle name="Normal 6 2 16 5 3 3 3 2" xfId="13893" xr:uid="{00000000-0005-0000-0000-000040360000}"/>
    <cellStyle name="Normal 6 2 16 5 3 3 4" xfId="13894" xr:uid="{00000000-0005-0000-0000-000041360000}"/>
    <cellStyle name="Normal 6 2 16 5 3 4" xfId="13895" xr:uid="{00000000-0005-0000-0000-000042360000}"/>
    <cellStyle name="Normal 6 2 16 5 3 4 2" xfId="13896" xr:uid="{00000000-0005-0000-0000-000043360000}"/>
    <cellStyle name="Normal 6 2 16 5 3 4 2 2" xfId="13897" xr:uid="{00000000-0005-0000-0000-000044360000}"/>
    <cellStyle name="Normal 6 2 16 5 3 4 3" xfId="13898" xr:uid="{00000000-0005-0000-0000-000045360000}"/>
    <cellStyle name="Normal 6 2 16 5 3 5" xfId="13899" xr:uid="{00000000-0005-0000-0000-000046360000}"/>
    <cellStyle name="Normal 6 2 16 5 3 5 2" xfId="13900" xr:uid="{00000000-0005-0000-0000-000047360000}"/>
    <cellStyle name="Normal 6 2 16 5 3 6" xfId="13901" xr:uid="{00000000-0005-0000-0000-000048360000}"/>
    <cellStyle name="Normal 6 2 16 5 4" xfId="13902" xr:uid="{00000000-0005-0000-0000-000049360000}"/>
    <cellStyle name="Normal 6 2 16 5 4 2" xfId="13903" xr:uid="{00000000-0005-0000-0000-00004A360000}"/>
    <cellStyle name="Normal 6 2 16 5 4 2 2" xfId="13904" xr:uid="{00000000-0005-0000-0000-00004B360000}"/>
    <cellStyle name="Normal 6 2 16 5 4 2 2 2" xfId="13905" xr:uid="{00000000-0005-0000-0000-00004C360000}"/>
    <cellStyle name="Normal 6 2 16 5 4 2 3" xfId="13906" xr:uid="{00000000-0005-0000-0000-00004D360000}"/>
    <cellStyle name="Normal 6 2 16 5 4 3" xfId="13907" xr:uid="{00000000-0005-0000-0000-00004E360000}"/>
    <cellStyle name="Normal 6 2 16 5 4 3 2" xfId="13908" xr:uid="{00000000-0005-0000-0000-00004F360000}"/>
    <cellStyle name="Normal 6 2 16 5 4 4" xfId="13909" xr:uid="{00000000-0005-0000-0000-000050360000}"/>
    <cellStyle name="Normal 6 2 16 5 5" xfId="13910" xr:uid="{00000000-0005-0000-0000-000051360000}"/>
    <cellStyle name="Normal 6 2 16 5 5 2" xfId="13911" xr:uid="{00000000-0005-0000-0000-000052360000}"/>
    <cellStyle name="Normal 6 2 16 5 5 2 2" xfId="13912" xr:uid="{00000000-0005-0000-0000-000053360000}"/>
    <cellStyle name="Normal 6 2 16 5 5 2 2 2" xfId="13913" xr:uid="{00000000-0005-0000-0000-000054360000}"/>
    <cellStyle name="Normal 6 2 16 5 5 2 3" xfId="13914" xr:uid="{00000000-0005-0000-0000-000055360000}"/>
    <cellStyle name="Normal 6 2 16 5 5 3" xfId="13915" xr:uid="{00000000-0005-0000-0000-000056360000}"/>
    <cellStyle name="Normal 6 2 16 5 5 3 2" xfId="13916" xr:uid="{00000000-0005-0000-0000-000057360000}"/>
    <cellStyle name="Normal 6 2 16 5 5 4" xfId="13917" xr:uid="{00000000-0005-0000-0000-000058360000}"/>
    <cellStyle name="Normal 6 2 16 5 6" xfId="13918" xr:uid="{00000000-0005-0000-0000-000059360000}"/>
    <cellStyle name="Normal 6 2 16 5 6 2" xfId="13919" xr:uid="{00000000-0005-0000-0000-00005A360000}"/>
    <cellStyle name="Normal 6 2 16 5 6 2 2" xfId="13920" xr:uid="{00000000-0005-0000-0000-00005B360000}"/>
    <cellStyle name="Normal 6 2 16 5 6 3" xfId="13921" xr:uid="{00000000-0005-0000-0000-00005C360000}"/>
    <cellStyle name="Normal 6 2 16 5 7" xfId="13922" xr:uid="{00000000-0005-0000-0000-00005D360000}"/>
    <cellStyle name="Normal 6 2 16 5 7 2" xfId="13923" xr:uid="{00000000-0005-0000-0000-00005E360000}"/>
    <cellStyle name="Normal 6 2 16 5 8" xfId="13924" xr:uid="{00000000-0005-0000-0000-00005F360000}"/>
    <cellStyle name="Normal 6 2 16 6" xfId="13925" xr:uid="{00000000-0005-0000-0000-000060360000}"/>
    <cellStyle name="Normal 6 2 16 6 2" xfId="13926" xr:uid="{00000000-0005-0000-0000-000061360000}"/>
    <cellStyle name="Normal 6 2 16 6 2 2" xfId="13927" xr:uid="{00000000-0005-0000-0000-000062360000}"/>
    <cellStyle name="Normal 6 2 16 6 2 2 2" xfId="13928" xr:uid="{00000000-0005-0000-0000-000063360000}"/>
    <cellStyle name="Normal 6 2 16 6 2 2 2 2" xfId="13929" xr:uid="{00000000-0005-0000-0000-000064360000}"/>
    <cellStyle name="Normal 6 2 16 6 2 2 2 2 2" xfId="13930" xr:uid="{00000000-0005-0000-0000-000065360000}"/>
    <cellStyle name="Normal 6 2 16 6 2 2 2 3" xfId="13931" xr:uid="{00000000-0005-0000-0000-000066360000}"/>
    <cellStyle name="Normal 6 2 16 6 2 2 3" xfId="13932" xr:uid="{00000000-0005-0000-0000-000067360000}"/>
    <cellStyle name="Normal 6 2 16 6 2 2 3 2" xfId="13933" xr:uid="{00000000-0005-0000-0000-000068360000}"/>
    <cellStyle name="Normal 6 2 16 6 2 2 4" xfId="13934" xr:uid="{00000000-0005-0000-0000-000069360000}"/>
    <cellStyle name="Normal 6 2 16 6 2 3" xfId="13935" xr:uid="{00000000-0005-0000-0000-00006A360000}"/>
    <cellStyle name="Normal 6 2 16 6 2 3 2" xfId="13936" xr:uid="{00000000-0005-0000-0000-00006B360000}"/>
    <cellStyle name="Normal 6 2 16 6 2 3 2 2" xfId="13937" xr:uid="{00000000-0005-0000-0000-00006C360000}"/>
    <cellStyle name="Normal 6 2 16 6 2 3 2 2 2" xfId="13938" xr:uid="{00000000-0005-0000-0000-00006D360000}"/>
    <cellStyle name="Normal 6 2 16 6 2 3 2 3" xfId="13939" xr:uid="{00000000-0005-0000-0000-00006E360000}"/>
    <cellStyle name="Normal 6 2 16 6 2 3 3" xfId="13940" xr:uid="{00000000-0005-0000-0000-00006F360000}"/>
    <cellStyle name="Normal 6 2 16 6 2 3 3 2" xfId="13941" xr:uid="{00000000-0005-0000-0000-000070360000}"/>
    <cellStyle name="Normal 6 2 16 6 2 3 4" xfId="13942" xr:uid="{00000000-0005-0000-0000-000071360000}"/>
    <cellStyle name="Normal 6 2 16 6 2 4" xfId="13943" xr:uid="{00000000-0005-0000-0000-000072360000}"/>
    <cellStyle name="Normal 6 2 16 6 2 4 2" xfId="13944" xr:uid="{00000000-0005-0000-0000-000073360000}"/>
    <cellStyle name="Normal 6 2 16 6 2 4 2 2" xfId="13945" xr:uid="{00000000-0005-0000-0000-000074360000}"/>
    <cellStyle name="Normal 6 2 16 6 2 4 3" xfId="13946" xr:uid="{00000000-0005-0000-0000-000075360000}"/>
    <cellStyle name="Normal 6 2 16 6 2 5" xfId="13947" xr:uid="{00000000-0005-0000-0000-000076360000}"/>
    <cellStyle name="Normal 6 2 16 6 2 5 2" xfId="13948" xr:uid="{00000000-0005-0000-0000-000077360000}"/>
    <cellStyle name="Normal 6 2 16 6 2 6" xfId="13949" xr:uid="{00000000-0005-0000-0000-000078360000}"/>
    <cellStyle name="Normal 6 2 16 6 3" xfId="13950" xr:uid="{00000000-0005-0000-0000-000079360000}"/>
    <cellStyle name="Normal 6 2 16 6 3 2" xfId="13951" xr:uid="{00000000-0005-0000-0000-00007A360000}"/>
    <cellStyle name="Normal 6 2 16 6 3 2 2" xfId="13952" xr:uid="{00000000-0005-0000-0000-00007B360000}"/>
    <cellStyle name="Normal 6 2 16 6 3 2 2 2" xfId="13953" xr:uid="{00000000-0005-0000-0000-00007C360000}"/>
    <cellStyle name="Normal 6 2 16 6 3 2 3" xfId="13954" xr:uid="{00000000-0005-0000-0000-00007D360000}"/>
    <cellStyle name="Normal 6 2 16 6 3 3" xfId="13955" xr:uid="{00000000-0005-0000-0000-00007E360000}"/>
    <cellStyle name="Normal 6 2 16 6 3 3 2" xfId="13956" xr:uid="{00000000-0005-0000-0000-00007F360000}"/>
    <cellStyle name="Normal 6 2 16 6 3 4" xfId="13957" xr:uid="{00000000-0005-0000-0000-000080360000}"/>
    <cellStyle name="Normal 6 2 16 6 4" xfId="13958" xr:uid="{00000000-0005-0000-0000-000081360000}"/>
    <cellStyle name="Normal 6 2 16 6 4 2" xfId="13959" xr:uid="{00000000-0005-0000-0000-000082360000}"/>
    <cellStyle name="Normal 6 2 16 6 4 2 2" xfId="13960" xr:uid="{00000000-0005-0000-0000-000083360000}"/>
    <cellStyle name="Normal 6 2 16 6 4 2 2 2" xfId="13961" xr:uid="{00000000-0005-0000-0000-000084360000}"/>
    <cellStyle name="Normal 6 2 16 6 4 2 3" xfId="13962" xr:uid="{00000000-0005-0000-0000-000085360000}"/>
    <cellStyle name="Normal 6 2 16 6 4 3" xfId="13963" xr:uid="{00000000-0005-0000-0000-000086360000}"/>
    <cellStyle name="Normal 6 2 16 6 4 3 2" xfId="13964" xr:uid="{00000000-0005-0000-0000-000087360000}"/>
    <cellStyle name="Normal 6 2 16 6 4 4" xfId="13965" xr:uid="{00000000-0005-0000-0000-000088360000}"/>
    <cellStyle name="Normal 6 2 16 6 5" xfId="13966" xr:uid="{00000000-0005-0000-0000-000089360000}"/>
    <cellStyle name="Normal 6 2 16 6 5 2" xfId="13967" xr:uid="{00000000-0005-0000-0000-00008A360000}"/>
    <cellStyle name="Normal 6 2 16 6 5 2 2" xfId="13968" xr:uid="{00000000-0005-0000-0000-00008B360000}"/>
    <cellStyle name="Normal 6 2 16 6 5 3" xfId="13969" xr:uid="{00000000-0005-0000-0000-00008C360000}"/>
    <cellStyle name="Normal 6 2 16 6 6" xfId="13970" xr:uid="{00000000-0005-0000-0000-00008D360000}"/>
    <cellStyle name="Normal 6 2 16 6 6 2" xfId="13971" xr:uid="{00000000-0005-0000-0000-00008E360000}"/>
    <cellStyle name="Normal 6 2 16 6 7" xfId="13972" xr:uid="{00000000-0005-0000-0000-00008F360000}"/>
    <cellStyle name="Normal 6 2 16 7" xfId="13973" xr:uid="{00000000-0005-0000-0000-000090360000}"/>
    <cellStyle name="Normal 6 2 16 7 2" xfId="13974" xr:uid="{00000000-0005-0000-0000-000091360000}"/>
    <cellStyle name="Normal 6 2 16 7 2 2" xfId="13975" xr:uid="{00000000-0005-0000-0000-000092360000}"/>
    <cellStyle name="Normal 6 2 16 7 2 2 2" xfId="13976" xr:uid="{00000000-0005-0000-0000-000093360000}"/>
    <cellStyle name="Normal 6 2 16 7 2 2 2 2" xfId="13977" xr:uid="{00000000-0005-0000-0000-000094360000}"/>
    <cellStyle name="Normal 6 2 16 7 2 2 3" xfId="13978" xr:uid="{00000000-0005-0000-0000-000095360000}"/>
    <cellStyle name="Normal 6 2 16 7 2 3" xfId="13979" xr:uid="{00000000-0005-0000-0000-000096360000}"/>
    <cellStyle name="Normal 6 2 16 7 2 3 2" xfId="13980" xr:uid="{00000000-0005-0000-0000-000097360000}"/>
    <cellStyle name="Normal 6 2 16 7 2 4" xfId="13981" xr:uid="{00000000-0005-0000-0000-000098360000}"/>
    <cellStyle name="Normal 6 2 16 7 3" xfId="13982" xr:uid="{00000000-0005-0000-0000-000099360000}"/>
    <cellStyle name="Normal 6 2 16 7 3 2" xfId="13983" xr:uid="{00000000-0005-0000-0000-00009A360000}"/>
    <cellStyle name="Normal 6 2 16 7 3 2 2" xfId="13984" xr:uid="{00000000-0005-0000-0000-00009B360000}"/>
    <cellStyle name="Normal 6 2 16 7 3 2 2 2" xfId="13985" xr:uid="{00000000-0005-0000-0000-00009C360000}"/>
    <cellStyle name="Normal 6 2 16 7 3 2 3" xfId="13986" xr:uid="{00000000-0005-0000-0000-00009D360000}"/>
    <cellStyle name="Normal 6 2 16 7 3 3" xfId="13987" xr:uid="{00000000-0005-0000-0000-00009E360000}"/>
    <cellStyle name="Normal 6 2 16 7 3 3 2" xfId="13988" xr:uid="{00000000-0005-0000-0000-00009F360000}"/>
    <cellStyle name="Normal 6 2 16 7 3 4" xfId="13989" xr:uid="{00000000-0005-0000-0000-0000A0360000}"/>
    <cellStyle name="Normal 6 2 16 7 4" xfId="13990" xr:uid="{00000000-0005-0000-0000-0000A1360000}"/>
    <cellStyle name="Normal 6 2 16 7 4 2" xfId="13991" xr:uid="{00000000-0005-0000-0000-0000A2360000}"/>
    <cellStyle name="Normal 6 2 16 7 4 2 2" xfId="13992" xr:uid="{00000000-0005-0000-0000-0000A3360000}"/>
    <cellStyle name="Normal 6 2 16 7 4 3" xfId="13993" xr:uid="{00000000-0005-0000-0000-0000A4360000}"/>
    <cellStyle name="Normal 6 2 16 7 5" xfId="13994" xr:uid="{00000000-0005-0000-0000-0000A5360000}"/>
    <cellStyle name="Normal 6 2 16 7 5 2" xfId="13995" xr:uid="{00000000-0005-0000-0000-0000A6360000}"/>
    <cellStyle name="Normal 6 2 16 7 6" xfId="13996" xr:uid="{00000000-0005-0000-0000-0000A7360000}"/>
    <cellStyle name="Normal 6 2 16 8" xfId="13997" xr:uid="{00000000-0005-0000-0000-0000A8360000}"/>
    <cellStyle name="Normal 6 2 16 8 2" xfId="13998" xr:uid="{00000000-0005-0000-0000-0000A9360000}"/>
    <cellStyle name="Normal 6 2 16 8 2 2" xfId="13999" xr:uid="{00000000-0005-0000-0000-0000AA360000}"/>
    <cellStyle name="Normal 6 2 16 8 2 2 2" xfId="14000" xr:uid="{00000000-0005-0000-0000-0000AB360000}"/>
    <cellStyle name="Normal 6 2 16 8 2 3" xfId="14001" xr:uid="{00000000-0005-0000-0000-0000AC360000}"/>
    <cellStyle name="Normal 6 2 16 8 3" xfId="14002" xr:uid="{00000000-0005-0000-0000-0000AD360000}"/>
    <cellStyle name="Normal 6 2 16 8 3 2" xfId="14003" xr:uid="{00000000-0005-0000-0000-0000AE360000}"/>
    <cellStyle name="Normal 6 2 16 8 4" xfId="14004" xr:uid="{00000000-0005-0000-0000-0000AF360000}"/>
    <cellStyle name="Normal 6 2 16 9" xfId="14005" xr:uid="{00000000-0005-0000-0000-0000B0360000}"/>
    <cellStyle name="Normal 6 2 16 9 2" xfId="14006" xr:uid="{00000000-0005-0000-0000-0000B1360000}"/>
    <cellStyle name="Normal 6 2 16 9 2 2" xfId="14007" xr:uid="{00000000-0005-0000-0000-0000B2360000}"/>
    <cellStyle name="Normal 6 2 16 9 2 2 2" xfId="14008" xr:uid="{00000000-0005-0000-0000-0000B3360000}"/>
    <cellStyle name="Normal 6 2 16 9 2 3" xfId="14009" xr:uid="{00000000-0005-0000-0000-0000B4360000}"/>
    <cellStyle name="Normal 6 2 16 9 3" xfId="14010" xr:uid="{00000000-0005-0000-0000-0000B5360000}"/>
    <cellStyle name="Normal 6 2 16 9 3 2" xfId="14011" xr:uid="{00000000-0005-0000-0000-0000B6360000}"/>
    <cellStyle name="Normal 6 2 16 9 4" xfId="14012" xr:uid="{00000000-0005-0000-0000-0000B7360000}"/>
    <cellStyle name="Normal 6 2 17" xfId="14013" xr:uid="{00000000-0005-0000-0000-0000B8360000}"/>
    <cellStyle name="Normal 6 2 17 10" xfId="14014" xr:uid="{00000000-0005-0000-0000-0000B9360000}"/>
    <cellStyle name="Normal 6 2 17 10 2" xfId="14015" xr:uid="{00000000-0005-0000-0000-0000BA360000}"/>
    <cellStyle name="Normal 6 2 17 10 2 2" xfId="14016" xr:uid="{00000000-0005-0000-0000-0000BB360000}"/>
    <cellStyle name="Normal 6 2 17 10 3" xfId="14017" xr:uid="{00000000-0005-0000-0000-0000BC360000}"/>
    <cellStyle name="Normal 6 2 17 11" xfId="14018" xr:uid="{00000000-0005-0000-0000-0000BD360000}"/>
    <cellStyle name="Normal 6 2 17 11 2" xfId="14019" xr:uid="{00000000-0005-0000-0000-0000BE360000}"/>
    <cellStyle name="Normal 6 2 17 12" xfId="14020" xr:uid="{00000000-0005-0000-0000-0000BF360000}"/>
    <cellStyle name="Normal 6 2 17 2" xfId="14021" xr:uid="{00000000-0005-0000-0000-0000C0360000}"/>
    <cellStyle name="Normal 6 2 17 2 2" xfId="14022" xr:uid="{00000000-0005-0000-0000-0000C1360000}"/>
    <cellStyle name="Normal 6 2 17 2 2 2" xfId="14023" xr:uid="{00000000-0005-0000-0000-0000C2360000}"/>
    <cellStyle name="Normal 6 2 17 2 2 2 2" xfId="14024" xr:uid="{00000000-0005-0000-0000-0000C3360000}"/>
    <cellStyle name="Normal 6 2 17 2 2 2 2 2" xfId="14025" xr:uid="{00000000-0005-0000-0000-0000C4360000}"/>
    <cellStyle name="Normal 6 2 17 2 2 2 2 2 2" xfId="14026" xr:uid="{00000000-0005-0000-0000-0000C5360000}"/>
    <cellStyle name="Normal 6 2 17 2 2 2 2 2 2 2" xfId="14027" xr:uid="{00000000-0005-0000-0000-0000C6360000}"/>
    <cellStyle name="Normal 6 2 17 2 2 2 2 2 2 2 2" xfId="14028" xr:uid="{00000000-0005-0000-0000-0000C7360000}"/>
    <cellStyle name="Normal 6 2 17 2 2 2 2 2 2 3" xfId="14029" xr:uid="{00000000-0005-0000-0000-0000C8360000}"/>
    <cellStyle name="Normal 6 2 17 2 2 2 2 2 3" xfId="14030" xr:uid="{00000000-0005-0000-0000-0000C9360000}"/>
    <cellStyle name="Normal 6 2 17 2 2 2 2 2 3 2" xfId="14031" xr:uid="{00000000-0005-0000-0000-0000CA360000}"/>
    <cellStyle name="Normal 6 2 17 2 2 2 2 2 4" xfId="14032" xr:uid="{00000000-0005-0000-0000-0000CB360000}"/>
    <cellStyle name="Normal 6 2 17 2 2 2 2 3" xfId="14033" xr:uid="{00000000-0005-0000-0000-0000CC360000}"/>
    <cellStyle name="Normal 6 2 17 2 2 2 2 3 2" xfId="14034" xr:uid="{00000000-0005-0000-0000-0000CD360000}"/>
    <cellStyle name="Normal 6 2 17 2 2 2 2 3 2 2" xfId="14035" xr:uid="{00000000-0005-0000-0000-0000CE360000}"/>
    <cellStyle name="Normal 6 2 17 2 2 2 2 3 2 2 2" xfId="14036" xr:uid="{00000000-0005-0000-0000-0000CF360000}"/>
    <cellStyle name="Normal 6 2 17 2 2 2 2 3 2 3" xfId="14037" xr:uid="{00000000-0005-0000-0000-0000D0360000}"/>
    <cellStyle name="Normal 6 2 17 2 2 2 2 3 3" xfId="14038" xr:uid="{00000000-0005-0000-0000-0000D1360000}"/>
    <cellStyle name="Normal 6 2 17 2 2 2 2 3 3 2" xfId="14039" xr:uid="{00000000-0005-0000-0000-0000D2360000}"/>
    <cellStyle name="Normal 6 2 17 2 2 2 2 3 4" xfId="14040" xr:uid="{00000000-0005-0000-0000-0000D3360000}"/>
    <cellStyle name="Normal 6 2 17 2 2 2 2 4" xfId="14041" xr:uid="{00000000-0005-0000-0000-0000D4360000}"/>
    <cellStyle name="Normal 6 2 17 2 2 2 2 4 2" xfId="14042" xr:uid="{00000000-0005-0000-0000-0000D5360000}"/>
    <cellStyle name="Normal 6 2 17 2 2 2 2 4 2 2" xfId="14043" xr:uid="{00000000-0005-0000-0000-0000D6360000}"/>
    <cellStyle name="Normal 6 2 17 2 2 2 2 4 3" xfId="14044" xr:uid="{00000000-0005-0000-0000-0000D7360000}"/>
    <cellStyle name="Normal 6 2 17 2 2 2 2 5" xfId="14045" xr:uid="{00000000-0005-0000-0000-0000D8360000}"/>
    <cellStyle name="Normal 6 2 17 2 2 2 2 5 2" xfId="14046" xr:uid="{00000000-0005-0000-0000-0000D9360000}"/>
    <cellStyle name="Normal 6 2 17 2 2 2 2 6" xfId="14047" xr:uid="{00000000-0005-0000-0000-0000DA360000}"/>
    <cellStyle name="Normal 6 2 17 2 2 2 3" xfId="14048" xr:uid="{00000000-0005-0000-0000-0000DB360000}"/>
    <cellStyle name="Normal 6 2 17 2 2 2 3 2" xfId="14049" xr:uid="{00000000-0005-0000-0000-0000DC360000}"/>
    <cellStyle name="Normal 6 2 17 2 2 2 3 2 2" xfId="14050" xr:uid="{00000000-0005-0000-0000-0000DD360000}"/>
    <cellStyle name="Normal 6 2 17 2 2 2 3 2 2 2" xfId="14051" xr:uid="{00000000-0005-0000-0000-0000DE360000}"/>
    <cellStyle name="Normal 6 2 17 2 2 2 3 2 3" xfId="14052" xr:uid="{00000000-0005-0000-0000-0000DF360000}"/>
    <cellStyle name="Normal 6 2 17 2 2 2 3 3" xfId="14053" xr:uid="{00000000-0005-0000-0000-0000E0360000}"/>
    <cellStyle name="Normal 6 2 17 2 2 2 3 3 2" xfId="14054" xr:uid="{00000000-0005-0000-0000-0000E1360000}"/>
    <cellStyle name="Normal 6 2 17 2 2 2 3 4" xfId="14055" xr:uid="{00000000-0005-0000-0000-0000E2360000}"/>
    <cellStyle name="Normal 6 2 17 2 2 2 4" xfId="14056" xr:uid="{00000000-0005-0000-0000-0000E3360000}"/>
    <cellStyle name="Normal 6 2 17 2 2 2 4 2" xfId="14057" xr:uid="{00000000-0005-0000-0000-0000E4360000}"/>
    <cellStyle name="Normal 6 2 17 2 2 2 4 2 2" xfId="14058" xr:uid="{00000000-0005-0000-0000-0000E5360000}"/>
    <cellStyle name="Normal 6 2 17 2 2 2 4 2 2 2" xfId="14059" xr:uid="{00000000-0005-0000-0000-0000E6360000}"/>
    <cellStyle name="Normal 6 2 17 2 2 2 4 2 3" xfId="14060" xr:uid="{00000000-0005-0000-0000-0000E7360000}"/>
    <cellStyle name="Normal 6 2 17 2 2 2 4 3" xfId="14061" xr:uid="{00000000-0005-0000-0000-0000E8360000}"/>
    <cellStyle name="Normal 6 2 17 2 2 2 4 3 2" xfId="14062" xr:uid="{00000000-0005-0000-0000-0000E9360000}"/>
    <cellStyle name="Normal 6 2 17 2 2 2 4 4" xfId="14063" xr:uid="{00000000-0005-0000-0000-0000EA360000}"/>
    <cellStyle name="Normal 6 2 17 2 2 2 5" xfId="14064" xr:uid="{00000000-0005-0000-0000-0000EB360000}"/>
    <cellStyle name="Normal 6 2 17 2 2 2 5 2" xfId="14065" xr:uid="{00000000-0005-0000-0000-0000EC360000}"/>
    <cellStyle name="Normal 6 2 17 2 2 2 5 2 2" xfId="14066" xr:uid="{00000000-0005-0000-0000-0000ED360000}"/>
    <cellStyle name="Normal 6 2 17 2 2 2 5 3" xfId="14067" xr:uid="{00000000-0005-0000-0000-0000EE360000}"/>
    <cellStyle name="Normal 6 2 17 2 2 2 6" xfId="14068" xr:uid="{00000000-0005-0000-0000-0000EF360000}"/>
    <cellStyle name="Normal 6 2 17 2 2 2 6 2" xfId="14069" xr:uid="{00000000-0005-0000-0000-0000F0360000}"/>
    <cellStyle name="Normal 6 2 17 2 2 2 7" xfId="14070" xr:uid="{00000000-0005-0000-0000-0000F1360000}"/>
    <cellStyle name="Normal 6 2 17 2 2 3" xfId="14071" xr:uid="{00000000-0005-0000-0000-0000F2360000}"/>
    <cellStyle name="Normal 6 2 17 2 2 3 2" xfId="14072" xr:uid="{00000000-0005-0000-0000-0000F3360000}"/>
    <cellStyle name="Normal 6 2 17 2 2 3 2 2" xfId="14073" xr:uid="{00000000-0005-0000-0000-0000F4360000}"/>
    <cellStyle name="Normal 6 2 17 2 2 3 2 2 2" xfId="14074" xr:uid="{00000000-0005-0000-0000-0000F5360000}"/>
    <cellStyle name="Normal 6 2 17 2 2 3 2 2 2 2" xfId="14075" xr:uid="{00000000-0005-0000-0000-0000F6360000}"/>
    <cellStyle name="Normal 6 2 17 2 2 3 2 2 3" xfId="14076" xr:uid="{00000000-0005-0000-0000-0000F7360000}"/>
    <cellStyle name="Normal 6 2 17 2 2 3 2 3" xfId="14077" xr:uid="{00000000-0005-0000-0000-0000F8360000}"/>
    <cellStyle name="Normal 6 2 17 2 2 3 2 3 2" xfId="14078" xr:uid="{00000000-0005-0000-0000-0000F9360000}"/>
    <cellStyle name="Normal 6 2 17 2 2 3 2 4" xfId="14079" xr:uid="{00000000-0005-0000-0000-0000FA360000}"/>
    <cellStyle name="Normal 6 2 17 2 2 3 3" xfId="14080" xr:uid="{00000000-0005-0000-0000-0000FB360000}"/>
    <cellStyle name="Normal 6 2 17 2 2 3 3 2" xfId="14081" xr:uid="{00000000-0005-0000-0000-0000FC360000}"/>
    <cellStyle name="Normal 6 2 17 2 2 3 3 2 2" xfId="14082" xr:uid="{00000000-0005-0000-0000-0000FD360000}"/>
    <cellStyle name="Normal 6 2 17 2 2 3 3 2 2 2" xfId="14083" xr:uid="{00000000-0005-0000-0000-0000FE360000}"/>
    <cellStyle name="Normal 6 2 17 2 2 3 3 2 3" xfId="14084" xr:uid="{00000000-0005-0000-0000-0000FF360000}"/>
    <cellStyle name="Normal 6 2 17 2 2 3 3 3" xfId="14085" xr:uid="{00000000-0005-0000-0000-000000370000}"/>
    <cellStyle name="Normal 6 2 17 2 2 3 3 3 2" xfId="14086" xr:uid="{00000000-0005-0000-0000-000001370000}"/>
    <cellStyle name="Normal 6 2 17 2 2 3 3 4" xfId="14087" xr:uid="{00000000-0005-0000-0000-000002370000}"/>
    <cellStyle name="Normal 6 2 17 2 2 3 4" xfId="14088" xr:uid="{00000000-0005-0000-0000-000003370000}"/>
    <cellStyle name="Normal 6 2 17 2 2 3 4 2" xfId="14089" xr:uid="{00000000-0005-0000-0000-000004370000}"/>
    <cellStyle name="Normal 6 2 17 2 2 3 4 2 2" xfId="14090" xr:uid="{00000000-0005-0000-0000-000005370000}"/>
    <cellStyle name="Normal 6 2 17 2 2 3 4 3" xfId="14091" xr:uid="{00000000-0005-0000-0000-000006370000}"/>
    <cellStyle name="Normal 6 2 17 2 2 3 5" xfId="14092" xr:uid="{00000000-0005-0000-0000-000007370000}"/>
    <cellStyle name="Normal 6 2 17 2 2 3 5 2" xfId="14093" xr:uid="{00000000-0005-0000-0000-000008370000}"/>
    <cellStyle name="Normal 6 2 17 2 2 3 6" xfId="14094" xr:uid="{00000000-0005-0000-0000-000009370000}"/>
    <cellStyle name="Normal 6 2 17 2 2 4" xfId="14095" xr:uid="{00000000-0005-0000-0000-00000A370000}"/>
    <cellStyle name="Normal 6 2 17 2 2 4 2" xfId="14096" xr:uid="{00000000-0005-0000-0000-00000B370000}"/>
    <cellStyle name="Normal 6 2 17 2 2 4 2 2" xfId="14097" xr:uid="{00000000-0005-0000-0000-00000C370000}"/>
    <cellStyle name="Normal 6 2 17 2 2 4 2 2 2" xfId="14098" xr:uid="{00000000-0005-0000-0000-00000D370000}"/>
    <cellStyle name="Normal 6 2 17 2 2 4 2 3" xfId="14099" xr:uid="{00000000-0005-0000-0000-00000E370000}"/>
    <cellStyle name="Normal 6 2 17 2 2 4 3" xfId="14100" xr:uid="{00000000-0005-0000-0000-00000F370000}"/>
    <cellStyle name="Normal 6 2 17 2 2 4 3 2" xfId="14101" xr:uid="{00000000-0005-0000-0000-000010370000}"/>
    <cellStyle name="Normal 6 2 17 2 2 4 4" xfId="14102" xr:uid="{00000000-0005-0000-0000-000011370000}"/>
    <cellStyle name="Normal 6 2 17 2 2 5" xfId="14103" xr:uid="{00000000-0005-0000-0000-000012370000}"/>
    <cellStyle name="Normal 6 2 17 2 2 5 2" xfId="14104" xr:uid="{00000000-0005-0000-0000-000013370000}"/>
    <cellStyle name="Normal 6 2 17 2 2 5 2 2" xfId="14105" xr:uid="{00000000-0005-0000-0000-000014370000}"/>
    <cellStyle name="Normal 6 2 17 2 2 5 2 2 2" xfId="14106" xr:uid="{00000000-0005-0000-0000-000015370000}"/>
    <cellStyle name="Normal 6 2 17 2 2 5 2 3" xfId="14107" xr:uid="{00000000-0005-0000-0000-000016370000}"/>
    <cellStyle name="Normal 6 2 17 2 2 5 3" xfId="14108" xr:uid="{00000000-0005-0000-0000-000017370000}"/>
    <cellStyle name="Normal 6 2 17 2 2 5 3 2" xfId="14109" xr:uid="{00000000-0005-0000-0000-000018370000}"/>
    <cellStyle name="Normal 6 2 17 2 2 5 4" xfId="14110" xr:uid="{00000000-0005-0000-0000-000019370000}"/>
    <cellStyle name="Normal 6 2 17 2 2 6" xfId="14111" xr:uid="{00000000-0005-0000-0000-00001A370000}"/>
    <cellStyle name="Normal 6 2 17 2 2 6 2" xfId="14112" xr:uid="{00000000-0005-0000-0000-00001B370000}"/>
    <cellStyle name="Normal 6 2 17 2 2 6 2 2" xfId="14113" xr:uid="{00000000-0005-0000-0000-00001C370000}"/>
    <cellStyle name="Normal 6 2 17 2 2 6 3" xfId="14114" xr:uid="{00000000-0005-0000-0000-00001D370000}"/>
    <cellStyle name="Normal 6 2 17 2 2 7" xfId="14115" xr:uid="{00000000-0005-0000-0000-00001E370000}"/>
    <cellStyle name="Normal 6 2 17 2 2 7 2" xfId="14116" xr:uid="{00000000-0005-0000-0000-00001F370000}"/>
    <cellStyle name="Normal 6 2 17 2 2 8" xfId="14117" xr:uid="{00000000-0005-0000-0000-000020370000}"/>
    <cellStyle name="Normal 6 2 17 2 3" xfId="14118" xr:uid="{00000000-0005-0000-0000-000021370000}"/>
    <cellStyle name="Normal 6 2 17 2 3 2" xfId="14119" xr:uid="{00000000-0005-0000-0000-000022370000}"/>
    <cellStyle name="Normal 6 2 17 2 3 2 2" xfId="14120" xr:uid="{00000000-0005-0000-0000-000023370000}"/>
    <cellStyle name="Normal 6 2 17 2 3 2 2 2" xfId="14121" xr:uid="{00000000-0005-0000-0000-000024370000}"/>
    <cellStyle name="Normal 6 2 17 2 3 2 2 2 2" xfId="14122" xr:uid="{00000000-0005-0000-0000-000025370000}"/>
    <cellStyle name="Normal 6 2 17 2 3 2 2 2 2 2" xfId="14123" xr:uid="{00000000-0005-0000-0000-000026370000}"/>
    <cellStyle name="Normal 6 2 17 2 3 2 2 2 3" xfId="14124" xr:uid="{00000000-0005-0000-0000-000027370000}"/>
    <cellStyle name="Normal 6 2 17 2 3 2 2 3" xfId="14125" xr:uid="{00000000-0005-0000-0000-000028370000}"/>
    <cellStyle name="Normal 6 2 17 2 3 2 2 3 2" xfId="14126" xr:uid="{00000000-0005-0000-0000-000029370000}"/>
    <cellStyle name="Normal 6 2 17 2 3 2 2 4" xfId="14127" xr:uid="{00000000-0005-0000-0000-00002A370000}"/>
    <cellStyle name="Normal 6 2 17 2 3 2 3" xfId="14128" xr:uid="{00000000-0005-0000-0000-00002B370000}"/>
    <cellStyle name="Normal 6 2 17 2 3 2 3 2" xfId="14129" xr:uid="{00000000-0005-0000-0000-00002C370000}"/>
    <cellStyle name="Normal 6 2 17 2 3 2 3 2 2" xfId="14130" xr:uid="{00000000-0005-0000-0000-00002D370000}"/>
    <cellStyle name="Normal 6 2 17 2 3 2 3 2 2 2" xfId="14131" xr:uid="{00000000-0005-0000-0000-00002E370000}"/>
    <cellStyle name="Normal 6 2 17 2 3 2 3 2 3" xfId="14132" xr:uid="{00000000-0005-0000-0000-00002F370000}"/>
    <cellStyle name="Normal 6 2 17 2 3 2 3 3" xfId="14133" xr:uid="{00000000-0005-0000-0000-000030370000}"/>
    <cellStyle name="Normal 6 2 17 2 3 2 3 3 2" xfId="14134" xr:uid="{00000000-0005-0000-0000-000031370000}"/>
    <cellStyle name="Normal 6 2 17 2 3 2 3 4" xfId="14135" xr:uid="{00000000-0005-0000-0000-000032370000}"/>
    <cellStyle name="Normal 6 2 17 2 3 2 4" xfId="14136" xr:uid="{00000000-0005-0000-0000-000033370000}"/>
    <cellStyle name="Normal 6 2 17 2 3 2 4 2" xfId="14137" xr:uid="{00000000-0005-0000-0000-000034370000}"/>
    <cellStyle name="Normal 6 2 17 2 3 2 4 2 2" xfId="14138" xr:uid="{00000000-0005-0000-0000-000035370000}"/>
    <cellStyle name="Normal 6 2 17 2 3 2 4 3" xfId="14139" xr:uid="{00000000-0005-0000-0000-000036370000}"/>
    <cellStyle name="Normal 6 2 17 2 3 2 5" xfId="14140" xr:uid="{00000000-0005-0000-0000-000037370000}"/>
    <cellStyle name="Normal 6 2 17 2 3 2 5 2" xfId="14141" xr:uid="{00000000-0005-0000-0000-000038370000}"/>
    <cellStyle name="Normal 6 2 17 2 3 2 6" xfId="14142" xr:uid="{00000000-0005-0000-0000-000039370000}"/>
    <cellStyle name="Normal 6 2 17 2 3 3" xfId="14143" xr:uid="{00000000-0005-0000-0000-00003A370000}"/>
    <cellStyle name="Normal 6 2 17 2 3 3 2" xfId="14144" xr:uid="{00000000-0005-0000-0000-00003B370000}"/>
    <cellStyle name="Normal 6 2 17 2 3 3 2 2" xfId="14145" xr:uid="{00000000-0005-0000-0000-00003C370000}"/>
    <cellStyle name="Normal 6 2 17 2 3 3 2 2 2" xfId="14146" xr:uid="{00000000-0005-0000-0000-00003D370000}"/>
    <cellStyle name="Normal 6 2 17 2 3 3 2 3" xfId="14147" xr:uid="{00000000-0005-0000-0000-00003E370000}"/>
    <cellStyle name="Normal 6 2 17 2 3 3 3" xfId="14148" xr:uid="{00000000-0005-0000-0000-00003F370000}"/>
    <cellStyle name="Normal 6 2 17 2 3 3 3 2" xfId="14149" xr:uid="{00000000-0005-0000-0000-000040370000}"/>
    <cellStyle name="Normal 6 2 17 2 3 3 4" xfId="14150" xr:uid="{00000000-0005-0000-0000-000041370000}"/>
    <cellStyle name="Normal 6 2 17 2 3 4" xfId="14151" xr:uid="{00000000-0005-0000-0000-000042370000}"/>
    <cellStyle name="Normal 6 2 17 2 3 4 2" xfId="14152" xr:uid="{00000000-0005-0000-0000-000043370000}"/>
    <cellStyle name="Normal 6 2 17 2 3 4 2 2" xfId="14153" xr:uid="{00000000-0005-0000-0000-000044370000}"/>
    <cellStyle name="Normal 6 2 17 2 3 4 2 2 2" xfId="14154" xr:uid="{00000000-0005-0000-0000-000045370000}"/>
    <cellStyle name="Normal 6 2 17 2 3 4 2 3" xfId="14155" xr:uid="{00000000-0005-0000-0000-000046370000}"/>
    <cellStyle name="Normal 6 2 17 2 3 4 3" xfId="14156" xr:uid="{00000000-0005-0000-0000-000047370000}"/>
    <cellStyle name="Normal 6 2 17 2 3 4 3 2" xfId="14157" xr:uid="{00000000-0005-0000-0000-000048370000}"/>
    <cellStyle name="Normal 6 2 17 2 3 4 4" xfId="14158" xr:uid="{00000000-0005-0000-0000-000049370000}"/>
    <cellStyle name="Normal 6 2 17 2 3 5" xfId="14159" xr:uid="{00000000-0005-0000-0000-00004A370000}"/>
    <cellStyle name="Normal 6 2 17 2 3 5 2" xfId="14160" xr:uid="{00000000-0005-0000-0000-00004B370000}"/>
    <cellStyle name="Normal 6 2 17 2 3 5 2 2" xfId="14161" xr:uid="{00000000-0005-0000-0000-00004C370000}"/>
    <cellStyle name="Normal 6 2 17 2 3 5 3" xfId="14162" xr:uid="{00000000-0005-0000-0000-00004D370000}"/>
    <cellStyle name="Normal 6 2 17 2 3 6" xfId="14163" xr:uid="{00000000-0005-0000-0000-00004E370000}"/>
    <cellStyle name="Normal 6 2 17 2 3 6 2" xfId="14164" xr:uid="{00000000-0005-0000-0000-00004F370000}"/>
    <cellStyle name="Normal 6 2 17 2 3 7" xfId="14165" xr:uid="{00000000-0005-0000-0000-000050370000}"/>
    <cellStyle name="Normal 6 2 17 2 4" xfId="14166" xr:uid="{00000000-0005-0000-0000-000051370000}"/>
    <cellStyle name="Normal 6 2 17 2 4 2" xfId="14167" xr:uid="{00000000-0005-0000-0000-000052370000}"/>
    <cellStyle name="Normal 6 2 17 2 4 2 2" xfId="14168" xr:uid="{00000000-0005-0000-0000-000053370000}"/>
    <cellStyle name="Normal 6 2 17 2 4 2 2 2" xfId="14169" xr:uid="{00000000-0005-0000-0000-000054370000}"/>
    <cellStyle name="Normal 6 2 17 2 4 2 2 2 2" xfId="14170" xr:uid="{00000000-0005-0000-0000-000055370000}"/>
    <cellStyle name="Normal 6 2 17 2 4 2 2 3" xfId="14171" xr:uid="{00000000-0005-0000-0000-000056370000}"/>
    <cellStyle name="Normal 6 2 17 2 4 2 3" xfId="14172" xr:uid="{00000000-0005-0000-0000-000057370000}"/>
    <cellStyle name="Normal 6 2 17 2 4 2 3 2" xfId="14173" xr:uid="{00000000-0005-0000-0000-000058370000}"/>
    <cellStyle name="Normal 6 2 17 2 4 2 4" xfId="14174" xr:uid="{00000000-0005-0000-0000-000059370000}"/>
    <cellStyle name="Normal 6 2 17 2 4 3" xfId="14175" xr:uid="{00000000-0005-0000-0000-00005A370000}"/>
    <cellStyle name="Normal 6 2 17 2 4 3 2" xfId="14176" xr:uid="{00000000-0005-0000-0000-00005B370000}"/>
    <cellStyle name="Normal 6 2 17 2 4 3 2 2" xfId="14177" xr:uid="{00000000-0005-0000-0000-00005C370000}"/>
    <cellStyle name="Normal 6 2 17 2 4 3 2 2 2" xfId="14178" xr:uid="{00000000-0005-0000-0000-00005D370000}"/>
    <cellStyle name="Normal 6 2 17 2 4 3 2 3" xfId="14179" xr:uid="{00000000-0005-0000-0000-00005E370000}"/>
    <cellStyle name="Normal 6 2 17 2 4 3 3" xfId="14180" xr:uid="{00000000-0005-0000-0000-00005F370000}"/>
    <cellStyle name="Normal 6 2 17 2 4 3 3 2" xfId="14181" xr:uid="{00000000-0005-0000-0000-000060370000}"/>
    <cellStyle name="Normal 6 2 17 2 4 3 4" xfId="14182" xr:uid="{00000000-0005-0000-0000-000061370000}"/>
    <cellStyle name="Normal 6 2 17 2 4 4" xfId="14183" xr:uid="{00000000-0005-0000-0000-000062370000}"/>
    <cellStyle name="Normal 6 2 17 2 4 4 2" xfId="14184" xr:uid="{00000000-0005-0000-0000-000063370000}"/>
    <cellStyle name="Normal 6 2 17 2 4 4 2 2" xfId="14185" xr:uid="{00000000-0005-0000-0000-000064370000}"/>
    <cellStyle name="Normal 6 2 17 2 4 4 3" xfId="14186" xr:uid="{00000000-0005-0000-0000-000065370000}"/>
    <cellStyle name="Normal 6 2 17 2 4 5" xfId="14187" xr:uid="{00000000-0005-0000-0000-000066370000}"/>
    <cellStyle name="Normal 6 2 17 2 4 5 2" xfId="14188" xr:uid="{00000000-0005-0000-0000-000067370000}"/>
    <cellStyle name="Normal 6 2 17 2 4 6" xfId="14189" xr:uid="{00000000-0005-0000-0000-000068370000}"/>
    <cellStyle name="Normal 6 2 17 2 5" xfId="14190" xr:uid="{00000000-0005-0000-0000-000069370000}"/>
    <cellStyle name="Normal 6 2 17 2 5 2" xfId="14191" xr:uid="{00000000-0005-0000-0000-00006A370000}"/>
    <cellStyle name="Normal 6 2 17 2 5 2 2" xfId="14192" xr:uid="{00000000-0005-0000-0000-00006B370000}"/>
    <cellStyle name="Normal 6 2 17 2 5 2 2 2" xfId="14193" xr:uid="{00000000-0005-0000-0000-00006C370000}"/>
    <cellStyle name="Normal 6 2 17 2 5 2 3" xfId="14194" xr:uid="{00000000-0005-0000-0000-00006D370000}"/>
    <cellStyle name="Normal 6 2 17 2 5 3" xfId="14195" xr:uid="{00000000-0005-0000-0000-00006E370000}"/>
    <cellStyle name="Normal 6 2 17 2 5 3 2" xfId="14196" xr:uid="{00000000-0005-0000-0000-00006F370000}"/>
    <cellStyle name="Normal 6 2 17 2 5 4" xfId="14197" xr:uid="{00000000-0005-0000-0000-000070370000}"/>
    <cellStyle name="Normal 6 2 17 2 6" xfId="14198" xr:uid="{00000000-0005-0000-0000-000071370000}"/>
    <cellStyle name="Normal 6 2 17 2 6 2" xfId="14199" xr:uid="{00000000-0005-0000-0000-000072370000}"/>
    <cellStyle name="Normal 6 2 17 2 6 2 2" xfId="14200" xr:uid="{00000000-0005-0000-0000-000073370000}"/>
    <cellStyle name="Normal 6 2 17 2 6 2 2 2" xfId="14201" xr:uid="{00000000-0005-0000-0000-000074370000}"/>
    <cellStyle name="Normal 6 2 17 2 6 2 3" xfId="14202" xr:uid="{00000000-0005-0000-0000-000075370000}"/>
    <cellStyle name="Normal 6 2 17 2 6 3" xfId="14203" xr:uid="{00000000-0005-0000-0000-000076370000}"/>
    <cellStyle name="Normal 6 2 17 2 6 3 2" xfId="14204" xr:uid="{00000000-0005-0000-0000-000077370000}"/>
    <cellStyle name="Normal 6 2 17 2 6 4" xfId="14205" xr:uid="{00000000-0005-0000-0000-000078370000}"/>
    <cellStyle name="Normal 6 2 17 2 7" xfId="14206" xr:uid="{00000000-0005-0000-0000-000079370000}"/>
    <cellStyle name="Normal 6 2 17 2 7 2" xfId="14207" xr:uid="{00000000-0005-0000-0000-00007A370000}"/>
    <cellStyle name="Normal 6 2 17 2 7 2 2" xfId="14208" xr:uid="{00000000-0005-0000-0000-00007B370000}"/>
    <cellStyle name="Normal 6 2 17 2 7 3" xfId="14209" xr:uid="{00000000-0005-0000-0000-00007C370000}"/>
    <cellStyle name="Normal 6 2 17 2 8" xfId="14210" xr:uid="{00000000-0005-0000-0000-00007D370000}"/>
    <cellStyle name="Normal 6 2 17 2 8 2" xfId="14211" xr:uid="{00000000-0005-0000-0000-00007E370000}"/>
    <cellStyle name="Normal 6 2 17 2 9" xfId="14212" xr:uid="{00000000-0005-0000-0000-00007F370000}"/>
    <cellStyle name="Normal 6 2 17 3" xfId="14213" xr:uid="{00000000-0005-0000-0000-000080370000}"/>
    <cellStyle name="Normal 6 2 17 3 2" xfId="14214" xr:uid="{00000000-0005-0000-0000-000081370000}"/>
    <cellStyle name="Normal 6 2 17 3 2 2" xfId="14215" xr:uid="{00000000-0005-0000-0000-000082370000}"/>
    <cellStyle name="Normal 6 2 17 3 2 2 2" xfId="14216" xr:uid="{00000000-0005-0000-0000-000083370000}"/>
    <cellStyle name="Normal 6 2 17 3 2 2 2 2" xfId="14217" xr:uid="{00000000-0005-0000-0000-000084370000}"/>
    <cellStyle name="Normal 6 2 17 3 2 2 2 2 2" xfId="14218" xr:uid="{00000000-0005-0000-0000-000085370000}"/>
    <cellStyle name="Normal 6 2 17 3 2 2 2 2 2 2" xfId="14219" xr:uid="{00000000-0005-0000-0000-000086370000}"/>
    <cellStyle name="Normal 6 2 17 3 2 2 2 2 2 2 2" xfId="14220" xr:uid="{00000000-0005-0000-0000-000087370000}"/>
    <cellStyle name="Normal 6 2 17 3 2 2 2 2 2 3" xfId="14221" xr:uid="{00000000-0005-0000-0000-000088370000}"/>
    <cellStyle name="Normal 6 2 17 3 2 2 2 2 3" xfId="14222" xr:uid="{00000000-0005-0000-0000-000089370000}"/>
    <cellStyle name="Normal 6 2 17 3 2 2 2 2 3 2" xfId="14223" xr:uid="{00000000-0005-0000-0000-00008A370000}"/>
    <cellStyle name="Normal 6 2 17 3 2 2 2 2 4" xfId="14224" xr:uid="{00000000-0005-0000-0000-00008B370000}"/>
    <cellStyle name="Normal 6 2 17 3 2 2 2 3" xfId="14225" xr:uid="{00000000-0005-0000-0000-00008C370000}"/>
    <cellStyle name="Normal 6 2 17 3 2 2 2 3 2" xfId="14226" xr:uid="{00000000-0005-0000-0000-00008D370000}"/>
    <cellStyle name="Normal 6 2 17 3 2 2 2 3 2 2" xfId="14227" xr:uid="{00000000-0005-0000-0000-00008E370000}"/>
    <cellStyle name="Normal 6 2 17 3 2 2 2 3 2 2 2" xfId="14228" xr:uid="{00000000-0005-0000-0000-00008F370000}"/>
    <cellStyle name="Normal 6 2 17 3 2 2 2 3 2 3" xfId="14229" xr:uid="{00000000-0005-0000-0000-000090370000}"/>
    <cellStyle name="Normal 6 2 17 3 2 2 2 3 3" xfId="14230" xr:uid="{00000000-0005-0000-0000-000091370000}"/>
    <cellStyle name="Normal 6 2 17 3 2 2 2 3 3 2" xfId="14231" xr:uid="{00000000-0005-0000-0000-000092370000}"/>
    <cellStyle name="Normal 6 2 17 3 2 2 2 3 4" xfId="14232" xr:uid="{00000000-0005-0000-0000-000093370000}"/>
    <cellStyle name="Normal 6 2 17 3 2 2 2 4" xfId="14233" xr:uid="{00000000-0005-0000-0000-000094370000}"/>
    <cellStyle name="Normal 6 2 17 3 2 2 2 4 2" xfId="14234" xr:uid="{00000000-0005-0000-0000-000095370000}"/>
    <cellStyle name="Normal 6 2 17 3 2 2 2 4 2 2" xfId="14235" xr:uid="{00000000-0005-0000-0000-000096370000}"/>
    <cellStyle name="Normal 6 2 17 3 2 2 2 4 3" xfId="14236" xr:uid="{00000000-0005-0000-0000-000097370000}"/>
    <cellStyle name="Normal 6 2 17 3 2 2 2 5" xfId="14237" xr:uid="{00000000-0005-0000-0000-000098370000}"/>
    <cellStyle name="Normal 6 2 17 3 2 2 2 5 2" xfId="14238" xr:uid="{00000000-0005-0000-0000-000099370000}"/>
    <cellStyle name="Normal 6 2 17 3 2 2 2 6" xfId="14239" xr:uid="{00000000-0005-0000-0000-00009A370000}"/>
    <cellStyle name="Normal 6 2 17 3 2 2 3" xfId="14240" xr:uid="{00000000-0005-0000-0000-00009B370000}"/>
    <cellStyle name="Normal 6 2 17 3 2 2 3 2" xfId="14241" xr:uid="{00000000-0005-0000-0000-00009C370000}"/>
    <cellStyle name="Normal 6 2 17 3 2 2 3 2 2" xfId="14242" xr:uid="{00000000-0005-0000-0000-00009D370000}"/>
    <cellStyle name="Normal 6 2 17 3 2 2 3 2 2 2" xfId="14243" xr:uid="{00000000-0005-0000-0000-00009E370000}"/>
    <cellStyle name="Normal 6 2 17 3 2 2 3 2 3" xfId="14244" xr:uid="{00000000-0005-0000-0000-00009F370000}"/>
    <cellStyle name="Normal 6 2 17 3 2 2 3 3" xfId="14245" xr:uid="{00000000-0005-0000-0000-0000A0370000}"/>
    <cellStyle name="Normal 6 2 17 3 2 2 3 3 2" xfId="14246" xr:uid="{00000000-0005-0000-0000-0000A1370000}"/>
    <cellStyle name="Normal 6 2 17 3 2 2 3 4" xfId="14247" xr:uid="{00000000-0005-0000-0000-0000A2370000}"/>
    <cellStyle name="Normal 6 2 17 3 2 2 4" xfId="14248" xr:uid="{00000000-0005-0000-0000-0000A3370000}"/>
    <cellStyle name="Normal 6 2 17 3 2 2 4 2" xfId="14249" xr:uid="{00000000-0005-0000-0000-0000A4370000}"/>
    <cellStyle name="Normal 6 2 17 3 2 2 4 2 2" xfId="14250" xr:uid="{00000000-0005-0000-0000-0000A5370000}"/>
    <cellStyle name="Normal 6 2 17 3 2 2 4 2 2 2" xfId="14251" xr:uid="{00000000-0005-0000-0000-0000A6370000}"/>
    <cellStyle name="Normal 6 2 17 3 2 2 4 2 3" xfId="14252" xr:uid="{00000000-0005-0000-0000-0000A7370000}"/>
    <cellStyle name="Normal 6 2 17 3 2 2 4 3" xfId="14253" xr:uid="{00000000-0005-0000-0000-0000A8370000}"/>
    <cellStyle name="Normal 6 2 17 3 2 2 4 3 2" xfId="14254" xr:uid="{00000000-0005-0000-0000-0000A9370000}"/>
    <cellStyle name="Normal 6 2 17 3 2 2 4 4" xfId="14255" xr:uid="{00000000-0005-0000-0000-0000AA370000}"/>
    <cellStyle name="Normal 6 2 17 3 2 2 5" xfId="14256" xr:uid="{00000000-0005-0000-0000-0000AB370000}"/>
    <cellStyle name="Normal 6 2 17 3 2 2 5 2" xfId="14257" xr:uid="{00000000-0005-0000-0000-0000AC370000}"/>
    <cellStyle name="Normal 6 2 17 3 2 2 5 2 2" xfId="14258" xr:uid="{00000000-0005-0000-0000-0000AD370000}"/>
    <cellStyle name="Normal 6 2 17 3 2 2 5 3" xfId="14259" xr:uid="{00000000-0005-0000-0000-0000AE370000}"/>
    <cellStyle name="Normal 6 2 17 3 2 2 6" xfId="14260" xr:uid="{00000000-0005-0000-0000-0000AF370000}"/>
    <cellStyle name="Normal 6 2 17 3 2 2 6 2" xfId="14261" xr:uid="{00000000-0005-0000-0000-0000B0370000}"/>
    <cellStyle name="Normal 6 2 17 3 2 2 7" xfId="14262" xr:uid="{00000000-0005-0000-0000-0000B1370000}"/>
    <cellStyle name="Normal 6 2 17 3 2 3" xfId="14263" xr:uid="{00000000-0005-0000-0000-0000B2370000}"/>
    <cellStyle name="Normal 6 2 17 3 2 3 2" xfId="14264" xr:uid="{00000000-0005-0000-0000-0000B3370000}"/>
    <cellStyle name="Normal 6 2 17 3 2 3 2 2" xfId="14265" xr:uid="{00000000-0005-0000-0000-0000B4370000}"/>
    <cellStyle name="Normal 6 2 17 3 2 3 2 2 2" xfId="14266" xr:uid="{00000000-0005-0000-0000-0000B5370000}"/>
    <cellStyle name="Normal 6 2 17 3 2 3 2 2 2 2" xfId="14267" xr:uid="{00000000-0005-0000-0000-0000B6370000}"/>
    <cellStyle name="Normal 6 2 17 3 2 3 2 2 3" xfId="14268" xr:uid="{00000000-0005-0000-0000-0000B7370000}"/>
    <cellStyle name="Normal 6 2 17 3 2 3 2 3" xfId="14269" xr:uid="{00000000-0005-0000-0000-0000B8370000}"/>
    <cellStyle name="Normal 6 2 17 3 2 3 2 3 2" xfId="14270" xr:uid="{00000000-0005-0000-0000-0000B9370000}"/>
    <cellStyle name="Normal 6 2 17 3 2 3 2 4" xfId="14271" xr:uid="{00000000-0005-0000-0000-0000BA370000}"/>
    <cellStyle name="Normal 6 2 17 3 2 3 3" xfId="14272" xr:uid="{00000000-0005-0000-0000-0000BB370000}"/>
    <cellStyle name="Normal 6 2 17 3 2 3 3 2" xfId="14273" xr:uid="{00000000-0005-0000-0000-0000BC370000}"/>
    <cellStyle name="Normal 6 2 17 3 2 3 3 2 2" xfId="14274" xr:uid="{00000000-0005-0000-0000-0000BD370000}"/>
    <cellStyle name="Normal 6 2 17 3 2 3 3 2 2 2" xfId="14275" xr:uid="{00000000-0005-0000-0000-0000BE370000}"/>
    <cellStyle name="Normal 6 2 17 3 2 3 3 2 3" xfId="14276" xr:uid="{00000000-0005-0000-0000-0000BF370000}"/>
    <cellStyle name="Normal 6 2 17 3 2 3 3 3" xfId="14277" xr:uid="{00000000-0005-0000-0000-0000C0370000}"/>
    <cellStyle name="Normal 6 2 17 3 2 3 3 3 2" xfId="14278" xr:uid="{00000000-0005-0000-0000-0000C1370000}"/>
    <cellStyle name="Normal 6 2 17 3 2 3 3 4" xfId="14279" xr:uid="{00000000-0005-0000-0000-0000C2370000}"/>
    <cellStyle name="Normal 6 2 17 3 2 3 4" xfId="14280" xr:uid="{00000000-0005-0000-0000-0000C3370000}"/>
    <cellStyle name="Normal 6 2 17 3 2 3 4 2" xfId="14281" xr:uid="{00000000-0005-0000-0000-0000C4370000}"/>
    <cellStyle name="Normal 6 2 17 3 2 3 4 2 2" xfId="14282" xr:uid="{00000000-0005-0000-0000-0000C5370000}"/>
    <cellStyle name="Normal 6 2 17 3 2 3 4 3" xfId="14283" xr:uid="{00000000-0005-0000-0000-0000C6370000}"/>
    <cellStyle name="Normal 6 2 17 3 2 3 5" xfId="14284" xr:uid="{00000000-0005-0000-0000-0000C7370000}"/>
    <cellStyle name="Normal 6 2 17 3 2 3 5 2" xfId="14285" xr:uid="{00000000-0005-0000-0000-0000C8370000}"/>
    <cellStyle name="Normal 6 2 17 3 2 3 6" xfId="14286" xr:uid="{00000000-0005-0000-0000-0000C9370000}"/>
    <cellStyle name="Normal 6 2 17 3 2 4" xfId="14287" xr:uid="{00000000-0005-0000-0000-0000CA370000}"/>
    <cellStyle name="Normal 6 2 17 3 2 4 2" xfId="14288" xr:uid="{00000000-0005-0000-0000-0000CB370000}"/>
    <cellStyle name="Normal 6 2 17 3 2 4 2 2" xfId="14289" xr:uid="{00000000-0005-0000-0000-0000CC370000}"/>
    <cellStyle name="Normal 6 2 17 3 2 4 2 2 2" xfId="14290" xr:uid="{00000000-0005-0000-0000-0000CD370000}"/>
    <cellStyle name="Normal 6 2 17 3 2 4 2 3" xfId="14291" xr:uid="{00000000-0005-0000-0000-0000CE370000}"/>
    <cellStyle name="Normal 6 2 17 3 2 4 3" xfId="14292" xr:uid="{00000000-0005-0000-0000-0000CF370000}"/>
    <cellStyle name="Normal 6 2 17 3 2 4 3 2" xfId="14293" xr:uid="{00000000-0005-0000-0000-0000D0370000}"/>
    <cellStyle name="Normal 6 2 17 3 2 4 4" xfId="14294" xr:uid="{00000000-0005-0000-0000-0000D1370000}"/>
    <cellStyle name="Normal 6 2 17 3 2 5" xfId="14295" xr:uid="{00000000-0005-0000-0000-0000D2370000}"/>
    <cellStyle name="Normal 6 2 17 3 2 5 2" xfId="14296" xr:uid="{00000000-0005-0000-0000-0000D3370000}"/>
    <cellStyle name="Normal 6 2 17 3 2 5 2 2" xfId="14297" xr:uid="{00000000-0005-0000-0000-0000D4370000}"/>
    <cellStyle name="Normal 6 2 17 3 2 5 2 2 2" xfId="14298" xr:uid="{00000000-0005-0000-0000-0000D5370000}"/>
    <cellStyle name="Normal 6 2 17 3 2 5 2 3" xfId="14299" xr:uid="{00000000-0005-0000-0000-0000D6370000}"/>
    <cellStyle name="Normal 6 2 17 3 2 5 3" xfId="14300" xr:uid="{00000000-0005-0000-0000-0000D7370000}"/>
    <cellStyle name="Normal 6 2 17 3 2 5 3 2" xfId="14301" xr:uid="{00000000-0005-0000-0000-0000D8370000}"/>
    <cellStyle name="Normal 6 2 17 3 2 5 4" xfId="14302" xr:uid="{00000000-0005-0000-0000-0000D9370000}"/>
    <cellStyle name="Normal 6 2 17 3 2 6" xfId="14303" xr:uid="{00000000-0005-0000-0000-0000DA370000}"/>
    <cellStyle name="Normal 6 2 17 3 2 6 2" xfId="14304" xr:uid="{00000000-0005-0000-0000-0000DB370000}"/>
    <cellStyle name="Normal 6 2 17 3 2 6 2 2" xfId="14305" xr:uid="{00000000-0005-0000-0000-0000DC370000}"/>
    <cellStyle name="Normal 6 2 17 3 2 6 3" xfId="14306" xr:uid="{00000000-0005-0000-0000-0000DD370000}"/>
    <cellStyle name="Normal 6 2 17 3 2 7" xfId="14307" xr:uid="{00000000-0005-0000-0000-0000DE370000}"/>
    <cellStyle name="Normal 6 2 17 3 2 7 2" xfId="14308" xr:uid="{00000000-0005-0000-0000-0000DF370000}"/>
    <cellStyle name="Normal 6 2 17 3 2 8" xfId="14309" xr:uid="{00000000-0005-0000-0000-0000E0370000}"/>
    <cellStyle name="Normal 6 2 17 3 3" xfId="14310" xr:uid="{00000000-0005-0000-0000-0000E1370000}"/>
    <cellStyle name="Normal 6 2 17 3 3 2" xfId="14311" xr:uid="{00000000-0005-0000-0000-0000E2370000}"/>
    <cellStyle name="Normal 6 2 17 3 3 2 2" xfId="14312" xr:uid="{00000000-0005-0000-0000-0000E3370000}"/>
    <cellStyle name="Normal 6 2 17 3 3 2 2 2" xfId="14313" xr:uid="{00000000-0005-0000-0000-0000E4370000}"/>
    <cellStyle name="Normal 6 2 17 3 3 2 2 2 2" xfId="14314" xr:uid="{00000000-0005-0000-0000-0000E5370000}"/>
    <cellStyle name="Normal 6 2 17 3 3 2 2 2 2 2" xfId="14315" xr:uid="{00000000-0005-0000-0000-0000E6370000}"/>
    <cellStyle name="Normal 6 2 17 3 3 2 2 2 3" xfId="14316" xr:uid="{00000000-0005-0000-0000-0000E7370000}"/>
    <cellStyle name="Normal 6 2 17 3 3 2 2 3" xfId="14317" xr:uid="{00000000-0005-0000-0000-0000E8370000}"/>
    <cellStyle name="Normal 6 2 17 3 3 2 2 3 2" xfId="14318" xr:uid="{00000000-0005-0000-0000-0000E9370000}"/>
    <cellStyle name="Normal 6 2 17 3 3 2 2 4" xfId="14319" xr:uid="{00000000-0005-0000-0000-0000EA370000}"/>
    <cellStyle name="Normal 6 2 17 3 3 2 3" xfId="14320" xr:uid="{00000000-0005-0000-0000-0000EB370000}"/>
    <cellStyle name="Normal 6 2 17 3 3 2 3 2" xfId="14321" xr:uid="{00000000-0005-0000-0000-0000EC370000}"/>
    <cellStyle name="Normal 6 2 17 3 3 2 3 2 2" xfId="14322" xr:uid="{00000000-0005-0000-0000-0000ED370000}"/>
    <cellStyle name="Normal 6 2 17 3 3 2 3 2 2 2" xfId="14323" xr:uid="{00000000-0005-0000-0000-0000EE370000}"/>
    <cellStyle name="Normal 6 2 17 3 3 2 3 2 3" xfId="14324" xr:uid="{00000000-0005-0000-0000-0000EF370000}"/>
    <cellStyle name="Normal 6 2 17 3 3 2 3 3" xfId="14325" xr:uid="{00000000-0005-0000-0000-0000F0370000}"/>
    <cellStyle name="Normal 6 2 17 3 3 2 3 3 2" xfId="14326" xr:uid="{00000000-0005-0000-0000-0000F1370000}"/>
    <cellStyle name="Normal 6 2 17 3 3 2 3 4" xfId="14327" xr:uid="{00000000-0005-0000-0000-0000F2370000}"/>
    <cellStyle name="Normal 6 2 17 3 3 2 4" xfId="14328" xr:uid="{00000000-0005-0000-0000-0000F3370000}"/>
    <cellStyle name="Normal 6 2 17 3 3 2 4 2" xfId="14329" xr:uid="{00000000-0005-0000-0000-0000F4370000}"/>
    <cellStyle name="Normal 6 2 17 3 3 2 4 2 2" xfId="14330" xr:uid="{00000000-0005-0000-0000-0000F5370000}"/>
    <cellStyle name="Normal 6 2 17 3 3 2 4 3" xfId="14331" xr:uid="{00000000-0005-0000-0000-0000F6370000}"/>
    <cellStyle name="Normal 6 2 17 3 3 2 5" xfId="14332" xr:uid="{00000000-0005-0000-0000-0000F7370000}"/>
    <cellStyle name="Normal 6 2 17 3 3 2 5 2" xfId="14333" xr:uid="{00000000-0005-0000-0000-0000F8370000}"/>
    <cellStyle name="Normal 6 2 17 3 3 2 6" xfId="14334" xr:uid="{00000000-0005-0000-0000-0000F9370000}"/>
    <cellStyle name="Normal 6 2 17 3 3 3" xfId="14335" xr:uid="{00000000-0005-0000-0000-0000FA370000}"/>
    <cellStyle name="Normal 6 2 17 3 3 3 2" xfId="14336" xr:uid="{00000000-0005-0000-0000-0000FB370000}"/>
    <cellStyle name="Normal 6 2 17 3 3 3 2 2" xfId="14337" xr:uid="{00000000-0005-0000-0000-0000FC370000}"/>
    <cellStyle name="Normal 6 2 17 3 3 3 2 2 2" xfId="14338" xr:uid="{00000000-0005-0000-0000-0000FD370000}"/>
    <cellStyle name="Normal 6 2 17 3 3 3 2 3" xfId="14339" xr:uid="{00000000-0005-0000-0000-0000FE370000}"/>
    <cellStyle name="Normal 6 2 17 3 3 3 3" xfId="14340" xr:uid="{00000000-0005-0000-0000-0000FF370000}"/>
    <cellStyle name="Normal 6 2 17 3 3 3 3 2" xfId="14341" xr:uid="{00000000-0005-0000-0000-000000380000}"/>
    <cellStyle name="Normal 6 2 17 3 3 3 4" xfId="14342" xr:uid="{00000000-0005-0000-0000-000001380000}"/>
    <cellStyle name="Normal 6 2 17 3 3 4" xfId="14343" xr:uid="{00000000-0005-0000-0000-000002380000}"/>
    <cellStyle name="Normal 6 2 17 3 3 4 2" xfId="14344" xr:uid="{00000000-0005-0000-0000-000003380000}"/>
    <cellStyle name="Normal 6 2 17 3 3 4 2 2" xfId="14345" xr:uid="{00000000-0005-0000-0000-000004380000}"/>
    <cellStyle name="Normal 6 2 17 3 3 4 2 2 2" xfId="14346" xr:uid="{00000000-0005-0000-0000-000005380000}"/>
    <cellStyle name="Normal 6 2 17 3 3 4 2 3" xfId="14347" xr:uid="{00000000-0005-0000-0000-000006380000}"/>
    <cellStyle name="Normal 6 2 17 3 3 4 3" xfId="14348" xr:uid="{00000000-0005-0000-0000-000007380000}"/>
    <cellStyle name="Normal 6 2 17 3 3 4 3 2" xfId="14349" xr:uid="{00000000-0005-0000-0000-000008380000}"/>
    <cellStyle name="Normal 6 2 17 3 3 4 4" xfId="14350" xr:uid="{00000000-0005-0000-0000-000009380000}"/>
    <cellStyle name="Normal 6 2 17 3 3 5" xfId="14351" xr:uid="{00000000-0005-0000-0000-00000A380000}"/>
    <cellStyle name="Normal 6 2 17 3 3 5 2" xfId="14352" xr:uid="{00000000-0005-0000-0000-00000B380000}"/>
    <cellStyle name="Normal 6 2 17 3 3 5 2 2" xfId="14353" xr:uid="{00000000-0005-0000-0000-00000C380000}"/>
    <cellStyle name="Normal 6 2 17 3 3 5 3" xfId="14354" xr:uid="{00000000-0005-0000-0000-00000D380000}"/>
    <cellStyle name="Normal 6 2 17 3 3 6" xfId="14355" xr:uid="{00000000-0005-0000-0000-00000E380000}"/>
    <cellStyle name="Normal 6 2 17 3 3 6 2" xfId="14356" xr:uid="{00000000-0005-0000-0000-00000F380000}"/>
    <cellStyle name="Normal 6 2 17 3 3 7" xfId="14357" xr:uid="{00000000-0005-0000-0000-000010380000}"/>
    <cellStyle name="Normal 6 2 17 3 4" xfId="14358" xr:uid="{00000000-0005-0000-0000-000011380000}"/>
    <cellStyle name="Normal 6 2 17 3 4 2" xfId="14359" xr:uid="{00000000-0005-0000-0000-000012380000}"/>
    <cellStyle name="Normal 6 2 17 3 4 2 2" xfId="14360" xr:uid="{00000000-0005-0000-0000-000013380000}"/>
    <cellStyle name="Normal 6 2 17 3 4 2 2 2" xfId="14361" xr:uid="{00000000-0005-0000-0000-000014380000}"/>
    <cellStyle name="Normal 6 2 17 3 4 2 2 2 2" xfId="14362" xr:uid="{00000000-0005-0000-0000-000015380000}"/>
    <cellStyle name="Normal 6 2 17 3 4 2 2 3" xfId="14363" xr:uid="{00000000-0005-0000-0000-000016380000}"/>
    <cellStyle name="Normal 6 2 17 3 4 2 3" xfId="14364" xr:uid="{00000000-0005-0000-0000-000017380000}"/>
    <cellStyle name="Normal 6 2 17 3 4 2 3 2" xfId="14365" xr:uid="{00000000-0005-0000-0000-000018380000}"/>
    <cellStyle name="Normal 6 2 17 3 4 2 4" xfId="14366" xr:uid="{00000000-0005-0000-0000-000019380000}"/>
    <cellStyle name="Normal 6 2 17 3 4 3" xfId="14367" xr:uid="{00000000-0005-0000-0000-00001A380000}"/>
    <cellStyle name="Normal 6 2 17 3 4 3 2" xfId="14368" xr:uid="{00000000-0005-0000-0000-00001B380000}"/>
    <cellStyle name="Normal 6 2 17 3 4 3 2 2" xfId="14369" xr:uid="{00000000-0005-0000-0000-00001C380000}"/>
    <cellStyle name="Normal 6 2 17 3 4 3 2 2 2" xfId="14370" xr:uid="{00000000-0005-0000-0000-00001D380000}"/>
    <cellStyle name="Normal 6 2 17 3 4 3 2 3" xfId="14371" xr:uid="{00000000-0005-0000-0000-00001E380000}"/>
    <cellStyle name="Normal 6 2 17 3 4 3 3" xfId="14372" xr:uid="{00000000-0005-0000-0000-00001F380000}"/>
    <cellStyle name="Normal 6 2 17 3 4 3 3 2" xfId="14373" xr:uid="{00000000-0005-0000-0000-000020380000}"/>
    <cellStyle name="Normal 6 2 17 3 4 3 4" xfId="14374" xr:uid="{00000000-0005-0000-0000-000021380000}"/>
    <cellStyle name="Normal 6 2 17 3 4 4" xfId="14375" xr:uid="{00000000-0005-0000-0000-000022380000}"/>
    <cellStyle name="Normal 6 2 17 3 4 4 2" xfId="14376" xr:uid="{00000000-0005-0000-0000-000023380000}"/>
    <cellStyle name="Normal 6 2 17 3 4 4 2 2" xfId="14377" xr:uid="{00000000-0005-0000-0000-000024380000}"/>
    <cellStyle name="Normal 6 2 17 3 4 4 3" xfId="14378" xr:uid="{00000000-0005-0000-0000-000025380000}"/>
    <cellStyle name="Normal 6 2 17 3 4 5" xfId="14379" xr:uid="{00000000-0005-0000-0000-000026380000}"/>
    <cellStyle name="Normal 6 2 17 3 4 5 2" xfId="14380" xr:uid="{00000000-0005-0000-0000-000027380000}"/>
    <cellStyle name="Normal 6 2 17 3 4 6" xfId="14381" xr:uid="{00000000-0005-0000-0000-000028380000}"/>
    <cellStyle name="Normal 6 2 17 3 5" xfId="14382" xr:uid="{00000000-0005-0000-0000-000029380000}"/>
    <cellStyle name="Normal 6 2 17 3 5 2" xfId="14383" xr:uid="{00000000-0005-0000-0000-00002A380000}"/>
    <cellStyle name="Normal 6 2 17 3 5 2 2" xfId="14384" xr:uid="{00000000-0005-0000-0000-00002B380000}"/>
    <cellStyle name="Normal 6 2 17 3 5 2 2 2" xfId="14385" xr:uid="{00000000-0005-0000-0000-00002C380000}"/>
    <cellStyle name="Normal 6 2 17 3 5 2 3" xfId="14386" xr:uid="{00000000-0005-0000-0000-00002D380000}"/>
    <cellStyle name="Normal 6 2 17 3 5 3" xfId="14387" xr:uid="{00000000-0005-0000-0000-00002E380000}"/>
    <cellStyle name="Normal 6 2 17 3 5 3 2" xfId="14388" xr:uid="{00000000-0005-0000-0000-00002F380000}"/>
    <cellStyle name="Normal 6 2 17 3 5 4" xfId="14389" xr:uid="{00000000-0005-0000-0000-000030380000}"/>
    <cellStyle name="Normal 6 2 17 3 6" xfId="14390" xr:uid="{00000000-0005-0000-0000-000031380000}"/>
    <cellStyle name="Normal 6 2 17 3 6 2" xfId="14391" xr:uid="{00000000-0005-0000-0000-000032380000}"/>
    <cellStyle name="Normal 6 2 17 3 6 2 2" xfId="14392" xr:uid="{00000000-0005-0000-0000-000033380000}"/>
    <cellStyle name="Normal 6 2 17 3 6 2 2 2" xfId="14393" xr:uid="{00000000-0005-0000-0000-000034380000}"/>
    <cellStyle name="Normal 6 2 17 3 6 2 3" xfId="14394" xr:uid="{00000000-0005-0000-0000-000035380000}"/>
    <cellStyle name="Normal 6 2 17 3 6 3" xfId="14395" xr:uid="{00000000-0005-0000-0000-000036380000}"/>
    <cellStyle name="Normal 6 2 17 3 6 3 2" xfId="14396" xr:uid="{00000000-0005-0000-0000-000037380000}"/>
    <cellStyle name="Normal 6 2 17 3 6 4" xfId="14397" xr:uid="{00000000-0005-0000-0000-000038380000}"/>
    <cellStyle name="Normal 6 2 17 3 7" xfId="14398" xr:uid="{00000000-0005-0000-0000-000039380000}"/>
    <cellStyle name="Normal 6 2 17 3 7 2" xfId="14399" xr:uid="{00000000-0005-0000-0000-00003A380000}"/>
    <cellStyle name="Normal 6 2 17 3 7 2 2" xfId="14400" xr:uid="{00000000-0005-0000-0000-00003B380000}"/>
    <cellStyle name="Normal 6 2 17 3 7 3" xfId="14401" xr:uid="{00000000-0005-0000-0000-00003C380000}"/>
    <cellStyle name="Normal 6 2 17 3 8" xfId="14402" xr:uid="{00000000-0005-0000-0000-00003D380000}"/>
    <cellStyle name="Normal 6 2 17 3 8 2" xfId="14403" xr:uid="{00000000-0005-0000-0000-00003E380000}"/>
    <cellStyle name="Normal 6 2 17 3 9" xfId="14404" xr:uid="{00000000-0005-0000-0000-00003F380000}"/>
    <cellStyle name="Normal 6 2 17 4" xfId="14405" xr:uid="{00000000-0005-0000-0000-000040380000}"/>
    <cellStyle name="Normal 6 2 17 4 2" xfId="14406" xr:uid="{00000000-0005-0000-0000-000041380000}"/>
    <cellStyle name="Normal 6 2 17 4 2 2" xfId="14407" xr:uid="{00000000-0005-0000-0000-000042380000}"/>
    <cellStyle name="Normal 6 2 17 4 2 2 2" xfId="14408" xr:uid="{00000000-0005-0000-0000-000043380000}"/>
    <cellStyle name="Normal 6 2 17 4 2 2 2 2" xfId="14409" xr:uid="{00000000-0005-0000-0000-000044380000}"/>
    <cellStyle name="Normal 6 2 17 4 2 2 2 2 2" xfId="14410" xr:uid="{00000000-0005-0000-0000-000045380000}"/>
    <cellStyle name="Normal 6 2 17 4 2 2 2 2 2 2" xfId="14411" xr:uid="{00000000-0005-0000-0000-000046380000}"/>
    <cellStyle name="Normal 6 2 17 4 2 2 2 2 2 2 2" xfId="14412" xr:uid="{00000000-0005-0000-0000-000047380000}"/>
    <cellStyle name="Normal 6 2 17 4 2 2 2 2 2 3" xfId="14413" xr:uid="{00000000-0005-0000-0000-000048380000}"/>
    <cellStyle name="Normal 6 2 17 4 2 2 2 2 3" xfId="14414" xr:uid="{00000000-0005-0000-0000-000049380000}"/>
    <cellStyle name="Normal 6 2 17 4 2 2 2 2 3 2" xfId="14415" xr:uid="{00000000-0005-0000-0000-00004A380000}"/>
    <cellStyle name="Normal 6 2 17 4 2 2 2 2 4" xfId="14416" xr:uid="{00000000-0005-0000-0000-00004B380000}"/>
    <cellStyle name="Normal 6 2 17 4 2 2 2 3" xfId="14417" xr:uid="{00000000-0005-0000-0000-00004C380000}"/>
    <cellStyle name="Normal 6 2 17 4 2 2 2 3 2" xfId="14418" xr:uid="{00000000-0005-0000-0000-00004D380000}"/>
    <cellStyle name="Normal 6 2 17 4 2 2 2 3 2 2" xfId="14419" xr:uid="{00000000-0005-0000-0000-00004E380000}"/>
    <cellStyle name="Normal 6 2 17 4 2 2 2 3 2 2 2" xfId="14420" xr:uid="{00000000-0005-0000-0000-00004F380000}"/>
    <cellStyle name="Normal 6 2 17 4 2 2 2 3 2 3" xfId="14421" xr:uid="{00000000-0005-0000-0000-000050380000}"/>
    <cellStyle name="Normal 6 2 17 4 2 2 2 3 3" xfId="14422" xr:uid="{00000000-0005-0000-0000-000051380000}"/>
    <cellStyle name="Normal 6 2 17 4 2 2 2 3 3 2" xfId="14423" xr:uid="{00000000-0005-0000-0000-000052380000}"/>
    <cellStyle name="Normal 6 2 17 4 2 2 2 3 4" xfId="14424" xr:uid="{00000000-0005-0000-0000-000053380000}"/>
    <cellStyle name="Normal 6 2 17 4 2 2 2 4" xfId="14425" xr:uid="{00000000-0005-0000-0000-000054380000}"/>
    <cellStyle name="Normal 6 2 17 4 2 2 2 4 2" xfId="14426" xr:uid="{00000000-0005-0000-0000-000055380000}"/>
    <cellStyle name="Normal 6 2 17 4 2 2 2 4 2 2" xfId="14427" xr:uid="{00000000-0005-0000-0000-000056380000}"/>
    <cellStyle name="Normal 6 2 17 4 2 2 2 4 3" xfId="14428" xr:uid="{00000000-0005-0000-0000-000057380000}"/>
    <cellStyle name="Normal 6 2 17 4 2 2 2 5" xfId="14429" xr:uid="{00000000-0005-0000-0000-000058380000}"/>
    <cellStyle name="Normal 6 2 17 4 2 2 2 5 2" xfId="14430" xr:uid="{00000000-0005-0000-0000-000059380000}"/>
    <cellStyle name="Normal 6 2 17 4 2 2 2 6" xfId="14431" xr:uid="{00000000-0005-0000-0000-00005A380000}"/>
    <cellStyle name="Normal 6 2 17 4 2 2 3" xfId="14432" xr:uid="{00000000-0005-0000-0000-00005B380000}"/>
    <cellStyle name="Normal 6 2 17 4 2 2 3 2" xfId="14433" xr:uid="{00000000-0005-0000-0000-00005C380000}"/>
    <cellStyle name="Normal 6 2 17 4 2 2 3 2 2" xfId="14434" xr:uid="{00000000-0005-0000-0000-00005D380000}"/>
    <cellStyle name="Normal 6 2 17 4 2 2 3 2 2 2" xfId="14435" xr:uid="{00000000-0005-0000-0000-00005E380000}"/>
    <cellStyle name="Normal 6 2 17 4 2 2 3 2 3" xfId="14436" xr:uid="{00000000-0005-0000-0000-00005F380000}"/>
    <cellStyle name="Normal 6 2 17 4 2 2 3 3" xfId="14437" xr:uid="{00000000-0005-0000-0000-000060380000}"/>
    <cellStyle name="Normal 6 2 17 4 2 2 3 3 2" xfId="14438" xr:uid="{00000000-0005-0000-0000-000061380000}"/>
    <cellStyle name="Normal 6 2 17 4 2 2 3 4" xfId="14439" xr:uid="{00000000-0005-0000-0000-000062380000}"/>
    <cellStyle name="Normal 6 2 17 4 2 2 4" xfId="14440" xr:uid="{00000000-0005-0000-0000-000063380000}"/>
    <cellStyle name="Normal 6 2 17 4 2 2 4 2" xfId="14441" xr:uid="{00000000-0005-0000-0000-000064380000}"/>
    <cellStyle name="Normal 6 2 17 4 2 2 4 2 2" xfId="14442" xr:uid="{00000000-0005-0000-0000-000065380000}"/>
    <cellStyle name="Normal 6 2 17 4 2 2 4 2 2 2" xfId="14443" xr:uid="{00000000-0005-0000-0000-000066380000}"/>
    <cellStyle name="Normal 6 2 17 4 2 2 4 2 3" xfId="14444" xr:uid="{00000000-0005-0000-0000-000067380000}"/>
    <cellStyle name="Normal 6 2 17 4 2 2 4 3" xfId="14445" xr:uid="{00000000-0005-0000-0000-000068380000}"/>
    <cellStyle name="Normal 6 2 17 4 2 2 4 3 2" xfId="14446" xr:uid="{00000000-0005-0000-0000-000069380000}"/>
    <cellStyle name="Normal 6 2 17 4 2 2 4 4" xfId="14447" xr:uid="{00000000-0005-0000-0000-00006A380000}"/>
    <cellStyle name="Normal 6 2 17 4 2 2 5" xfId="14448" xr:uid="{00000000-0005-0000-0000-00006B380000}"/>
    <cellStyle name="Normal 6 2 17 4 2 2 5 2" xfId="14449" xr:uid="{00000000-0005-0000-0000-00006C380000}"/>
    <cellStyle name="Normal 6 2 17 4 2 2 5 2 2" xfId="14450" xr:uid="{00000000-0005-0000-0000-00006D380000}"/>
    <cellStyle name="Normal 6 2 17 4 2 2 5 3" xfId="14451" xr:uid="{00000000-0005-0000-0000-00006E380000}"/>
    <cellStyle name="Normal 6 2 17 4 2 2 6" xfId="14452" xr:uid="{00000000-0005-0000-0000-00006F380000}"/>
    <cellStyle name="Normal 6 2 17 4 2 2 6 2" xfId="14453" xr:uid="{00000000-0005-0000-0000-000070380000}"/>
    <cellStyle name="Normal 6 2 17 4 2 2 7" xfId="14454" xr:uid="{00000000-0005-0000-0000-000071380000}"/>
    <cellStyle name="Normal 6 2 17 4 2 3" xfId="14455" xr:uid="{00000000-0005-0000-0000-000072380000}"/>
    <cellStyle name="Normal 6 2 17 4 2 3 2" xfId="14456" xr:uid="{00000000-0005-0000-0000-000073380000}"/>
    <cellStyle name="Normal 6 2 17 4 2 3 2 2" xfId="14457" xr:uid="{00000000-0005-0000-0000-000074380000}"/>
    <cellStyle name="Normal 6 2 17 4 2 3 2 2 2" xfId="14458" xr:uid="{00000000-0005-0000-0000-000075380000}"/>
    <cellStyle name="Normal 6 2 17 4 2 3 2 2 2 2" xfId="14459" xr:uid="{00000000-0005-0000-0000-000076380000}"/>
    <cellStyle name="Normal 6 2 17 4 2 3 2 2 3" xfId="14460" xr:uid="{00000000-0005-0000-0000-000077380000}"/>
    <cellStyle name="Normal 6 2 17 4 2 3 2 3" xfId="14461" xr:uid="{00000000-0005-0000-0000-000078380000}"/>
    <cellStyle name="Normal 6 2 17 4 2 3 2 3 2" xfId="14462" xr:uid="{00000000-0005-0000-0000-000079380000}"/>
    <cellStyle name="Normal 6 2 17 4 2 3 2 4" xfId="14463" xr:uid="{00000000-0005-0000-0000-00007A380000}"/>
    <cellStyle name="Normal 6 2 17 4 2 3 3" xfId="14464" xr:uid="{00000000-0005-0000-0000-00007B380000}"/>
    <cellStyle name="Normal 6 2 17 4 2 3 3 2" xfId="14465" xr:uid="{00000000-0005-0000-0000-00007C380000}"/>
    <cellStyle name="Normal 6 2 17 4 2 3 3 2 2" xfId="14466" xr:uid="{00000000-0005-0000-0000-00007D380000}"/>
    <cellStyle name="Normal 6 2 17 4 2 3 3 2 2 2" xfId="14467" xr:uid="{00000000-0005-0000-0000-00007E380000}"/>
    <cellStyle name="Normal 6 2 17 4 2 3 3 2 3" xfId="14468" xr:uid="{00000000-0005-0000-0000-00007F380000}"/>
    <cellStyle name="Normal 6 2 17 4 2 3 3 3" xfId="14469" xr:uid="{00000000-0005-0000-0000-000080380000}"/>
    <cellStyle name="Normal 6 2 17 4 2 3 3 3 2" xfId="14470" xr:uid="{00000000-0005-0000-0000-000081380000}"/>
    <cellStyle name="Normal 6 2 17 4 2 3 3 4" xfId="14471" xr:uid="{00000000-0005-0000-0000-000082380000}"/>
    <cellStyle name="Normal 6 2 17 4 2 3 4" xfId="14472" xr:uid="{00000000-0005-0000-0000-000083380000}"/>
    <cellStyle name="Normal 6 2 17 4 2 3 4 2" xfId="14473" xr:uid="{00000000-0005-0000-0000-000084380000}"/>
    <cellStyle name="Normal 6 2 17 4 2 3 4 2 2" xfId="14474" xr:uid="{00000000-0005-0000-0000-000085380000}"/>
    <cellStyle name="Normal 6 2 17 4 2 3 4 3" xfId="14475" xr:uid="{00000000-0005-0000-0000-000086380000}"/>
    <cellStyle name="Normal 6 2 17 4 2 3 5" xfId="14476" xr:uid="{00000000-0005-0000-0000-000087380000}"/>
    <cellStyle name="Normal 6 2 17 4 2 3 5 2" xfId="14477" xr:uid="{00000000-0005-0000-0000-000088380000}"/>
    <cellStyle name="Normal 6 2 17 4 2 3 6" xfId="14478" xr:uid="{00000000-0005-0000-0000-000089380000}"/>
    <cellStyle name="Normal 6 2 17 4 2 4" xfId="14479" xr:uid="{00000000-0005-0000-0000-00008A380000}"/>
    <cellStyle name="Normal 6 2 17 4 2 4 2" xfId="14480" xr:uid="{00000000-0005-0000-0000-00008B380000}"/>
    <cellStyle name="Normal 6 2 17 4 2 4 2 2" xfId="14481" xr:uid="{00000000-0005-0000-0000-00008C380000}"/>
    <cellStyle name="Normal 6 2 17 4 2 4 2 2 2" xfId="14482" xr:uid="{00000000-0005-0000-0000-00008D380000}"/>
    <cellStyle name="Normal 6 2 17 4 2 4 2 3" xfId="14483" xr:uid="{00000000-0005-0000-0000-00008E380000}"/>
    <cellStyle name="Normal 6 2 17 4 2 4 3" xfId="14484" xr:uid="{00000000-0005-0000-0000-00008F380000}"/>
    <cellStyle name="Normal 6 2 17 4 2 4 3 2" xfId="14485" xr:uid="{00000000-0005-0000-0000-000090380000}"/>
    <cellStyle name="Normal 6 2 17 4 2 4 4" xfId="14486" xr:uid="{00000000-0005-0000-0000-000091380000}"/>
    <cellStyle name="Normal 6 2 17 4 2 5" xfId="14487" xr:uid="{00000000-0005-0000-0000-000092380000}"/>
    <cellStyle name="Normal 6 2 17 4 2 5 2" xfId="14488" xr:uid="{00000000-0005-0000-0000-000093380000}"/>
    <cellStyle name="Normal 6 2 17 4 2 5 2 2" xfId="14489" xr:uid="{00000000-0005-0000-0000-000094380000}"/>
    <cellStyle name="Normal 6 2 17 4 2 5 2 2 2" xfId="14490" xr:uid="{00000000-0005-0000-0000-000095380000}"/>
    <cellStyle name="Normal 6 2 17 4 2 5 2 3" xfId="14491" xr:uid="{00000000-0005-0000-0000-000096380000}"/>
    <cellStyle name="Normal 6 2 17 4 2 5 3" xfId="14492" xr:uid="{00000000-0005-0000-0000-000097380000}"/>
    <cellStyle name="Normal 6 2 17 4 2 5 3 2" xfId="14493" xr:uid="{00000000-0005-0000-0000-000098380000}"/>
    <cellStyle name="Normal 6 2 17 4 2 5 4" xfId="14494" xr:uid="{00000000-0005-0000-0000-000099380000}"/>
    <cellStyle name="Normal 6 2 17 4 2 6" xfId="14495" xr:uid="{00000000-0005-0000-0000-00009A380000}"/>
    <cellStyle name="Normal 6 2 17 4 2 6 2" xfId="14496" xr:uid="{00000000-0005-0000-0000-00009B380000}"/>
    <cellStyle name="Normal 6 2 17 4 2 6 2 2" xfId="14497" xr:uid="{00000000-0005-0000-0000-00009C380000}"/>
    <cellStyle name="Normal 6 2 17 4 2 6 3" xfId="14498" xr:uid="{00000000-0005-0000-0000-00009D380000}"/>
    <cellStyle name="Normal 6 2 17 4 2 7" xfId="14499" xr:uid="{00000000-0005-0000-0000-00009E380000}"/>
    <cellStyle name="Normal 6 2 17 4 2 7 2" xfId="14500" xr:uid="{00000000-0005-0000-0000-00009F380000}"/>
    <cellStyle name="Normal 6 2 17 4 2 8" xfId="14501" xr:uid="{00000000-0005-0000-0000-0000A0380000}"/>
    <cellStyle name="Normal 6 2 17 4 3" xfId="14502" xr:uid="{00000000-0005-0000-0000-0000A1380000}"/>
    <cellStyle name="Normal 6 2 17 4 3 2" xfId="14503" xr:uid="{00000000-0005-0000-0000-0000A2380000}"/>
    <cellStyle name="Normal 6 2 17 4 3 2 2" xfId="14504" xr:uid="{00000000-0005-0000-0000-0000A3380000}"/>
    <cellStyle name="Normal 6 2 17 4 3 2 2 2" xfId="14505" xr:uid="{00000000-0005-0000-0000-0000A4380000}"/>
    <cellStyle name="Normal 6 2 17 4 3 2 2 2 2" xfId="14506" xr:uid="{00000000-0005-0000-0000-0000A5380000}"/>
    <cellStyle name="Normal 6 2 17 4 3 2 2 2 2 2" xfId="14507" xr:uid="{00000000-0005-0000-0000-0000A6380000}"/>
    <cellStyle name="Normal 6 2 17 4 3 2 2 2 3" xfId="14508" xr:uid="{00000000-0005-0000-0000-0000A7380000}"/>
    <cellStyle name="Normal 6 2 17 4 3 2 2 3" xfId="14509" xr:uid="{00000000-0005-0000-0000-0000A8380000}"/>
    <cellStyle name="Normal 6 2 17 4 3 2 2 3 2" xfId="14510" xr:uid="{00000000-0005-0000-0000-0000A9380000}"/>
    <cellStyle name="Normal 6 2 17 4 3 2 2 4" xfId="14511" xr:uid="{00000000-0005-0000-0000-0000AA380000}"/>
    <cellStyle name="Normal 6 2 17 4 3 2 3" xfId="14512" xr:uid="{00000000-0005-0000-0000-0000AB380000}"/>
    <cellStyle name="Normal 6 2 17 4 3 2 3 2" xfId="14513" xr:uid="{00000000-0005-0000-0000-0000AC380000}"/>
    <cellStyle name="Normal 6 2 17 4 3 2 3 2 2" xfId="14514" xr:uid="{00000000-0005-0000-0000-0000AD380000}"/>
    <cellStyle name="Normal 6 2 17 4 3 2 3 2 2 2" xfId="14515" xr:uid="{00000000-0005-0000-0000-0000AE380000}"/>
    <cellStyle name="Normal 6 2 17 4 3 2 3 2 3" xfId="14516" xr:uid="{00000000-0005-0000-0000-0000AF380000}"/>
    <cellStyle name="Normal 6 2 17 4 3 2 3 3" xfId="14517" xr:uid="{00000000-0005-0000-0000-0000B0380000}"/>
    <cellStyle name="Normal 6 2 17 4 3 2 3 3 2" xfId="14518" xr:uid="{00000000-0005-0000-0000-0000B1380000}"/>
    <cellStyle name="Normal 6 2 17 4 3 2 3 4" xfId="14519" xr:uid="{00000000-0005-0000-0000-0000B2380000}"/>
    <cellStyle name="Normal 6 2 17 4 3 2 4" xfId="14520" xr:uid="{00000000-0005-0000-0000-0000B3380000}"/>
    <cellStyle name="Normal 6 2 17 4 3 2 4 2" xfId="14521" xr:uid="{00000000-0005-0000-0000-0000B4380000}"/>
    <cellStyle name="Normal 6 2 17 4 3 2 4 2 2" xfId="14522" xr:uid="{00000000-0005-0000-0000-0000B5380000}"/>
    <cellStyle name="Normal 6 2 17 4 3 2 4 3" xfId="14523" xr:uid="{00000000-0005-0000-0000-0000B6380000}"/>
    <cellStyle name="Normal 6 2 17 4 3 2 5" xfId="14524" xr:uid="{00000000-0005-0000-0000-0000B7380000}"/>
    <cellStyle name="Normal 6 2 17 4 3 2 5 2" xfId="14525" xr:uid="{00000000-0005-0000-0000-0000B8380000}"/>
    <cellStyle name="Normal 6 2 17 4 3 2 6" xfId="14526" xr:uid="{00000000-0005-0000-0000-0000B9380000}"/>
    <cellStyle name="Normal 6 2 17 4 3 3" xfId="14527" xr:uid="{00000000-0005-0000-0000-0000BA380000}"/>
    <cellStyle name="Normal 6 2 17 4 3 3 2" xfId="14528" xr:uid="{00000000-0005-0000-0000-0000BB380000}"/>
    <cellStyle name="Normal 6 2 17 4 3 3 2 2" xfId="14529" xr:uid="{00000000-0005-0000-0000-0000BC380000}"/>
    <cellStyle name="Normal 6 2 17 4 3 3 2 2 2" xfId="14530" xr:uid="{00000000-0005-0000-0000-0000BD380000}"/>
    <cellStyle name="Normal 6 2 17 4 3 3 2 3" xfId="14531" xr:uid="{00000000-0005-0000-0000-0000BE380000}"/>
    <cellStyle name="Normal 6 2 17 4 3 3 3" xfId="14532" xr:uid="{00000000-0005-0000-0000-0000BF380000}"/>
    <cellStyle name="Normal 6 2 17 4 3 3 3 2" xfId="14533" xr:uid="{00000000-0005-0000-0000-0000C0380000}"/>
    <cellStyle name="Normal 6 2 17 4 3 3 4" xfId="14534" xr:uid="{00000000-0005-0000-0000-0000C1380000}"/>
    <cellStyle name="Normal 6 2 17 4 3 4" xfId="14535" xr:uid="{00000000-0005-0000-0000-0000C2380000}"/>
    <cellStyle name="Normal 6 2 17 4 3 4 2" xfId="14536" xr:uid="{00000000-0005-0000-0000-0000C3380000}"/>
    <cellStyle name="Normal 6 2 17 4 3 4 2 2" xfId="14537" xr:uid="{00000000-0005-0000-0000-0000C4380000}"/>
    <cellStyle name="Normal 6 2 17 4 3 4 2 2 2" xfId="14538" xr:uid="{00000000-0005-0000-0000-0000C5380000}"/>
    <cellStyle name="Normal 6 2 17 4 3 4 2 3" xfId="14539" xr:uid="{00000000-0005-0000-0000-0000C6380000}"/>
    <cellStyle name="Normal 6 2 17 4 3 4 3" xfId="14540" xr:uid="{00000000-0005-0000-0000-0000C7380000}"/>
    <cellStyle name="Normal 6 2 17 4 3 4 3 2" xfId="14541" xr:uid="{00000000-0005-0000-0000-0000C8380000}"/>
    <cellStyle name="Normal 6 2 17 4 3 4 4" xfId="14542" xr:uid="{00000000-0005-0000-0000-0000C9380000}"/>
    <cellStyle name="Normal 6 2 17 4 3 5" xfId="14543" xr:uid="{00000000-0005-0000-0000-0000CA380000}"/>
    <cellStyle name="Normal 6 2 17 4 3 5 2" xfId="14544" xr:uid="{00000000-0005-0000-0000-0000CB380000}"/>
    <cellStyle name="Normal 6 2 17 4 3 5 2 2" xfId="14545" xr:uid="{00000000-0005-0000-0000-0000CC380000}"/>
    <cellStyle name="Normal 6 2 17 4 3 5 3" xfId="14546" xr:uid="{00000000-0005-0000-0000-0000CD380000}"/>
    <cellStyle name="Normal 6 2 17 4 3 6" xfId="14547" xr:uid="{00000000-0005-0000-0000-0000CE380000}"/>
    <cellStyle name="Normal 6 2 17 4 3 6 2" xfId="14548" xr:uid="{00000000-0005-0000-0000-0000CF380000}"/>
    <cellStyle name="Normal 6 2 17 4 3 7" xfId="14549" xr:uid="{00000000-0005-0000-0000-0000D0380000}"/>
    <cellStyle name="Normal 6 2 17 4 4" xfId="14550" xr:uid="{00000000-0005-0000-0000-0000D1380000}"/>
    <cellStyle name="Normal 6 2 17 4 4 2" xfId="14551" xr:uid="{00000000-0005-0000-0000-0000D2380000}"/>
    <cellStyle name="Normal 6 2 17 4 4 2 2" xfId="14552" xr:uid="{00000000-0005-0000-0000-0000D3380000}"/>
    <cellStyle name="Normal 6 2 17 4 4 2 2 2" xfId="14553" xr:uid="{00000000-0005-0000-0000-0000D4380000}"/>
    <cellStyle name="Normal 6 2 17 4 4 2 2 2 2" xfId="14554" xr:uid="{00000000-0005-0000-0000-0000D5380000}"/>
    <cellStyle name="Normal 6 2 17 4 4 2 2 3" xfId="14555" xr:uid="{00000000-0005-0000-0000-0000D6380000}"/>
    <cellStyle name="Normal 6 2 17 4 4 2 3" xfId="14556" xr:uid="{00000000-0005-0000-0000-0000D7380000}"/>
    <cellStyle name="Normal 6 2 17 4 4 2 3 2" xfId="14557" xr:uid="{00000000-0005-0000-0000-0000D8380000}"/>
    <cellStyle name="Normal 6 2 17 4 4 2 4" xfId="14558" xr:uid="{00000000-0005-0000-0000-0000D9380000}"/>
    <cellStyle name="Normal 6 2 17 4 4 3" xfId="14559" xr:uid="{00000000-0005-0000-0000-0000DA380000}"/>
    <cellStyle name="Normal 6 2 17 4 4 3 2" xfId="14560" xr:uid="{00000000-0005-0000-0000-0000DB380000}"/>
    <cellStyle name="Normal 6 2 17 4 4 3 2 2" xfId="14561" xr:uid="{00000000-0005-0000-0000-0000DC380000}"/>
    <cellStyle name="Normal 6 2 17 4 4 3 2 2 2" xfId="14562" xr:uid="{00000000-0005-0000-0000-0000DD380000}"/>
    <cellStyle name="Normal 6 2 17 4 4 3 2 3" xfId="14563" xr:uid="{00000000-0005-0000-0000-0000DE380000}"/>
    <cellStyle name="Normal 6 2 17 4 4 3 3" xfId="14564" xr:uid="{00000000-0005-0000-0000-0000DF380000}"/>
    <cellStyle name="Normal 6 2 17 4 4 3 3 2" xfId="14565" xr:uid="{00000000-0005-0000-0000-0000E0380000}"/>
    <cellStyle name="Normal 6 2 17 4 4 3 4" xfId="14566" xr:uid="{00000000-0005-0000-0000-0000E1380000}"/>
    <cellStyle name="Normal 6 2 17 4 4 4" xfId="14567" xr:uid="{00000000-0005-0000-0000-0000E2380000}"/>
    <cellStyle name="Normal 6 2 17 4 4 4 2" xfId="14568" xr:uid="{00000000-0005-0000-0000-0000E3380000}"/>
    <cellStyle name="Normal 6 2 17 4 4 4 2 2" xfId="14569" xr:uid="{00000000-0005-0000-0000-0000E4380000}"/>
    <cellStyle name="Normal 6 2 17 4 4 4 3" xfId="14570" xr:uid="{00000000-0005-0000-0000-0000E5380000}"/>
    <cellStyle name="Normal 6 2 17 4 4 5" xfId="14571" xr:uid="{00000000-0005-0000-0000-0000E6380000}"/>
    <cellStyle name="Normal 6 2 17 4 4 5 2" xfId="14572" xr:uid="{00000000-0005-0000-0000-0000E7380000}"/>
    <cellStyle name="Normal 6 2 17 4 4 6" xfId="14573" xr:uid="{00000000-0005-0000-0000-0000E8380000}"/>
    <cellStyle name="Normal 6 2 17 4 5" xfId="14574" xr:uid="{00000000-0005-0000-0000-0000E9380000}"/>
    <cellStyle name="Normal 6 2 17 4 5 2" xfId="14575" xr:uid="{00000000-0005-0000-0000-0000EA380000}"/>
    <cellStyle name="Normal 6 2 17 4 5 2 2" xfId="14576" xr:uid="{00000000-0005-0000-0000-0000EB380000}"/>
    <cellStyle name="Normal 6 2 17 4 5 2 2 2" xfId="14577" xr:uid="{00000000-0005-0000-0000-0000EC380000}"/>
    <cellStyle name="Normal 6 2 17 4 5 2 3" xfId="14578" xr:uid="{00000000-0005-0000-0000-0000ED380000}"/>
    <cellStyle name="Normal 6 2 17 4 5 3" xfId="14579" xr:uid="{00000000-0005-0000-0000-0000EE380000}"/>
    <cellStyle name="Normal 6 2 17 4 5 3 2" xfId="14580" xr:uid="{00000000-0005-0000-0000-0000EF380000}"/>
    <cellStyle name="Normal 6 2 17 4 5 4" xfId="14581" xr:uid="{00000000-0005-0000-0000-0000F0380000}"/>
    <cellStyle name="Normal 6 2 17 4 6" xfId="14582" xr:uid="{00000000-0005-0000-0000-0000F1380000}"/>
    <cellStyle name="Normal 6 2 17 4 6 2" xfId="14583" xr:uid="{00000000-0005-0000-0000-0000F2380000}"/>
    <cellStyle name="Normal 6 2 17 4 6 2 2" xfId="14584" xr:uid="{00000000-0005-0000-0000-0000F3380000}"/>
    <cellStyle name="Normal 6 2 17 4 6 2 2 2" xfId="14585" xr:uid="{00000000-0005-0000-0000-0000F4380000}"/>
    <cellStyle name="Normal 6 2 17 4 6 2 3" xfId="14586" xr:uid="{00000000-0005-0000-0000-0000F5380000}"/>
    <cellStyle name="Normal 6 2 17 4 6 3" xfId="14587" xr:uid="{00000000-0005-0000-0000-0000F6380000}"/>
    <cellStyle name="Normal 6 2 17 4 6 3 2" xfId="14588" xr:uid="{00000000-0005-0000-0000-0000F7380000}"/>
    <cellStyle name="Normal 6 2 17 4 6 4" xfId="14589" xr:uid="{00000000-0005-0000-0000-0000F8380000}"/>
    <cellStyle name="Normal 6 2 17 4 7" xfId="14590" xr:uid="{00000000-0005-0000-0000-0000F9380000}"/>
    <cellStyle name="Normal 6 2 17 4 7 2" xfId="14591" xr:uid="{00000000-0005-0000-0000-0000FA380000}"/>
    <cellStyle name="Normal 6 2 17 4 7 2 2" xfId="14592" xr:uid="{00000000-0005-0000-0000-0000FB380000}"/>
    <cellStyle name="Normal 6 2 17 4 7 3" xfId="14593" xr:uid="{00000000-0005-0000-0000-0000FC380000}"/>
    <cellStyle name="Normal 6 2 17 4 8" xfId="14594" xr:uid="{00000000-0005-0000-0000-0000FD380000}"/>
    <cellStyle name="Normal 6 2 17 4 8 2" xfId="14595" xr:uid="{00000000-0005-0000-0000-0000FE380000}"/>
    <cellStyle name="Normal 6 2 17 4 9" xfId="14596" xr:uid="{00000000-0005-0000-0000-0000FF380000}"/>
    <cellStyle name="Normal 6 2 17 5" xfId="14597" xr:uid="{00000000-0005-0000-0000-000000390000}"/>
    <cellStyle name="Normal 6 2 17 5 2" xfId="14598" xr:uid="{00000000-0005-0000-0000-000001390000}"/>
    <cellStyle name="Normal 6 2 17 5 2 2" xfId="14599" xr:uid="{00000000-0005-0000-0000-000002390000}"/>
    <cellStyle name="Normal 6 2 17 5 2 2 2" xfId="14600" xr:uid="{00000000-0005-0000-0000-000003390000}"/>
    <cellStyle name="Normal 6 2 17 5 2 2 2 2" xfId="14601" xr:uid="{00000000-0005-0000-0000-000004390000}"/>
    <cellStyle name="Normal 6 2 17 5 2 2 2 2 2" xfId="14602" xr:uid="{00000000-0005-0000-0000-000005390000}"/>
    <cellStyle name="Normal 6 2 17 5 2 2 2 2 2 2" xfId="14603" xr:uid="{00000000-0005-0000-0000-000006390000}"/>
    <cellStyle name="Normal 6 2 17 5 2 2 2 2 3" xfId="14604" xr:uid="{00000000-0005-0000-0000-000007390000}"/>
    <cellStyle name="Normal 6 2 17 5 2 2 2 3" xfId="14605" xr:uid="{00000000-0005-0000-0000-000008390000}"/>
    <cellStyle name="Normal 6 2 17 5 2 2 2 3 2" xfId="14606" xr:uid="{00000000-0005-0000-0000-000009390000}"/>
    <cellStyle name="Normal 6 2 17 5 2 2 2 4" xfId="14607" xr:uid="{00000000-0005-0000-0000-00000A390000}"/>
    <cellStyle name="Normal 6 2 17 5 2 2 3" xfId="14608" xr:uid="{00000000-0005-0000-0000-00000B390000}"/>
    <cellStyle name="Normal 6 2 17 5 2 2 3 2" xfId="14609" xr:uid="{00000000-0005-0000-0000-00000C390000}"/>
    <cellStyle name="Normal 6 2 17 5 2 2 3 2 2" xfId="14610" xr:uid="{00000000-0005-0000-0000-00000D390000}"/>
    <cellStyle name="Normal 6 2 17 5 2 2 3 2 2 2" xfId="14611" xr:uid="{00000000-0005-0000-0000-00000E390000}"/>
    <cellStyle name="Normal 6 2 17 5 2 2 3 2 3" xfId="14612" xr:uid="{00000000-0005-0000-0000-00000F390000}"/>
    <cellStyle name="Normal 6 2 17 5 2 2 3 3" xfId="14613" xr:uid="{00000000-0005-0000-0000-000010390000}"/>
    <cellStyle name="Normal 6 2 17 5 2 2 3 3 2" xfId="14614" xr:uid="{00000000-0005-0000-0000-000011390000}"/>
    <cellStyle name="Normal 6 2 17 5 2 2 3 4" xfId="14615" xr:uid="{00000000-0005-0000-0000-000012390000}"/>
    <cellStyle name="Normal 6 2 17 5 2 2 4" xfId="14616" xr:uid="{00000000-0005-0000-0000-000013390000}"/>
    <cellStyle name="Normal 6 2 17 5 2 2 4 2" xfId="14617" xr:uid="{00000000-0005-0000-0000-000014390000}"/>
    <cellStyle name="Normal 6 2 17 5 2 2 4 2 2" xfId="14618" xr:uid="{00000000-0005-0000-0000-000015390000}"/>
    <cellStyle name="Normal 6 2 17 5 2 2 4 3" xfId="14619" xr:uid="{00000000-0005-0000-0000-000016390000}"/>
    <cellStyle name="Normal 6 2 17 5 2 2 5" xfId="14620" xr:uid="{00000000-0005-0000-0000-000017390000}"/>
    <cellStyle name="Normal 6 2 17 5 2 2 5 2" xfId="14621" xr:uid="{00000000-0005-0000-0000-000018390000}"/>
    <cellStyle name="Normal 6 2 17 5 2 2 6" xfId="14622" xr:uid="{00000000-0005-0000-0000-000019390000}"/>
    <cellStyle name="Normal 6 2 17 5 2 3" xfId="14623" xr:uid="{00000000-0005-0000-0000-00001A390000}"/>
    <cellStyle name="Normal 6 2 17 5 2 3 2" xfId="14624" xr:uid="{00000000-0005-0000-0000-00001B390000}"/>
    <cellStyle name="Normal 6 2 17 5 2 3 2 2" xfId="14625" xr:uid="{00000000-0005-0000-0000-00001C390000}"/>
    <cellStyle name="Normal 6 2 17 5 2 3 2 2 2" xfId="14626" xr:uid="{00000000-0005-0000-0000-00001D390000}"/>
    <cellStyle name="Normal 6 2 17 5 2 3 2 3" xfId="14627" xr:uid="{00000000-0005-0000-0000-00001E390000}"/>
    <cellStyle name="Normal 6 2 17 5 2 3 3" xfId="14628" xr:uid="{00000000-0005-0000-0000-00001F390000}"/>
    <cellStyle name="Normal 6 2 17 5 2 3 3 2" xfId="14629" xr:uid="{00000000-0005-0000-0000-000020390000}"/>
    <cellStyle name="Normal 6 2 17 5 2 3 4" xfId="14630" xr:uid="{00000000-0005-0000-0000-000021390000}"/>
    <cellStyle name="Normal 6 2 17 5 2 4" xfId="14631" xr:uid="{00000000-0005-0000-0000-000022390000}"/>
    <cellStyle name="Normal 6 2 17 5 2 4 2" xfId="14632" xr:uid="{00000000-0005-0000-0000-000023390000}"/>
    <cellStyle name="Normal 6 2 17 5 2 4 2 2" xfId="14633" xr:uid="{00000000-0005-0000-0000-000024390000}"/>
    <cellStyle name="Normal 6 2 17 5 2 4 2 2 2" xfId="14634" xr:uid="{00000000-0005-0000-0000-000025390000}"/>
    <cellStyle name="Normal 6 2 17 5 2 4 2 3" xfId="14635" xr:uid="{00000000-0005-0000-0000-000026390000}"/>
    <cellStyle name="Normal 6 2 17 5 2 4 3" xfId="14636" xr:uid="{00000000-0005-0000-0000-000027390000}"/>
    <cellStyle name="Normal 6 2 17 5 2 4 3 2" xfId="14637" xr:uid="{00000000-0005-0000-0000-000028390000}"/>
    <cellStyle name="Normal 6 2 17 5 2 4 4" xfId="14638" xr:uid="{00000000-0005-0000-0000-000029390000}"/>
    <cellStyle name="Normal 6 2 17 5 2 5" xfId="14639" xr:uid="{00000000-0005-0000-0000-00002A390000}"/>
    <cellStyle name="Normal 6 2 17 5 2 5 2" xfId="14640" xr:uid="{00000000-0005-0000-0000-00002B390000}"/>
    <cellStyle name="Normal 6 2 17 5 2 5 2 2" xfId="14641" xr:uid="{00000000-0005-0000-0000-00002C390000}"/>
    <cellStyle name="Normal 6 2 17 5 2 5 3" xfId="14642" xr:uid="{00000000-0005-0000-0000-00002D390000}"/>
    <cellStyle name="Normal 6 2 17 5 2 6" xfId="14643" xr:uid="{00000000-0005-0000-0000-00002E390000}"/>
    <cellStyle name="Normal 6 2 17 5 2 6 2" xfId="14644" xr:uid="{00000000-0005-0000-0000-00002F390000}"/>
    <cellStyle name="Normal 6 2 17 5 2 7" xfId="14645" xr:uid="{00000000-0005-0000-0000-000030390000}"/>
    <cellStyle name="Normal 6 2 17 5 3" xfId="14646" xr:uid="{00000000-0005-0000-0000-000031390000}"/>
    <cellStyle name="Normal 6 2 17 5 3 2" xfId="14647" xr:uid="{00000000-0005-0000-0000-000032390000}"/>
    <cellStyle name="Normal 6 2 17 5 3 2 2" xfId="14648" xr:uid="{00000000-0005-0000-0000-000033390000}"/>
    <cellStyle name="Normal 6 2 17 5 3 2 2 2" xfId="14649" xr:uid="{00000000-0005-0000-0000-000034390000}"/>
    <cellStyle name="Normal 6 2 17 5 3 2 2 2 2" xfId="14650" xr:uid="{00000000-0005-0000-0000-000035390000}"/>
    <cellStyle name="Normal 6 2 17 5 3 2 2 3" xfId="14651" xr:uid="{00000000-0005-0000-0000-000036390000}"/>
    <cellStyle name="Normal 6 2 17 5 3 2 3" xfId="14652" xr:uid="{00000000-0005-0000-0000-000037390000}"/>
    <cellStyle name="Normal 6 2 17 5 3 2 3 2" xfId="14653" xr:uid="{00000000-0005-0000-0000-000038390000}"/>
    <cellStyle name="Normal 6 2 17 5 3 2 4" xfId="14654" xr:uid="{00000000-0005-0000-0000-000039390000}"/>
    <cellStyle name="Normal 6 2 17 5 3 3" xfId="14655" xr:uid="{00000000-0005-0000-0000-00003A390000}"/>
    <cellStyle name="Normal 6 2 17 5 3 3 2" xfId="14656" xr:uid="{00000000-0005-0000-0000-00003B390000}"/>
    <cellStyle name="Normal 6 2 17 5 3 3 2 2" xfId="14657" xr:uid="{00000000-0005-0000-0000-00003C390000}"/>
    <cellStyle name="Normal 6 2 17 5 3 3 2 2 2" xfId="14658" xr:uid="{00000000-0005-0000-0000-00003D390000}"/>
    <cellStyle name="Normal 6 2 17 5 3 3 2 3" xfId="14659" xr:uid="{00000000-0005-0000-0000-00003E390000}"/>
    <cellStyle name="Normal 6 2 17 5 3 3 3" xfId="14660" xr:uid="{00000000-0005-0000-0000-00003F390000}"/>
    <cellStyle name="Normal 6 2 17 5 3 3 3 2" xfId="14661" xr:uid="{00000000-0005-0000-0000-000040390000}"/>
    <cellStyle name="Normal 6 2 17 5 3 3 4" xfId="14662" xr:uid="{00000000-0005-0000-0000-000041390000}"/>
    <cellStyle name="Normal 6 2 17 5 3 4" xfId="14663" xr:uid="{00000000-0005-0000-0000-000042390000}"/>
    <cellStyle name="Normal 6 2 17 5 3 4 2" xfId="14664" xr:uid="{00000000-0005-0000-0000-000043390000}"/>
    <cellStyle name="Normal 6 2 17 5 3 4 2 2" xfId="14665" xr:uid="{00000000-0005-0000-0000-000044390000}"/>
    <cellStyle name="Normal 6 2 17 5 3 4 3" xfId="14666" xr:uid="{00000000-0005-0000-0000-000045390000}"/>
    <cellStyle name="Normal 6 2 17 5 3 5" xfId="14667" xr:uid="{00000000-0005-0000-0000-000046390000}"/>
    <cellStyle name="Normal 6 2 17 5 3 5 2" xfId="14668" xr:uid="{00000000-0005-0000-0000-000047390000}"/>
    <cellStyle name="Normal 6 2 17 5 3 6" xfId="14669" xr:uid="{00000000-0005-0000-0000-000048390000}"/>
    <cellStyle name="Normal 6 2 17 5 4" xfId="14670" xr:uid="{00000000-0005-0000-0000-000049390000}"/>
    <cellStyle name="Normal 6 2 17 5 4 2" xfId="14671" xr:uid="{00000000-0005-0000-0000-00004A390000}"/>
    <cellStyle name="Normal 6 2 17 5 4 2 2" xfId="14672" xr:uid="{00000000-0005-0000-0000-00004B390000}"/>
    <cellStyle name="Normal 6 2 17 5 4 2 2 2" xfId="14673" xr:uid="{00000000-0005-0000-0000-00004C390000}"/>
    <cellStyle name="Normal 6 2 17 5 4 2 3" xfId="14674" xr:uid="{00000000-0005-0000-0000-00004D390000}"/>
    <cellStyle name="Normal 6 2 17 5 4 3" xfId="14675" xr:uid="{00000000-0005-0000-0000-00004E390000}"/>
    <cellStyle name="Normal 6 2 17 5 4 3 2" xfId="14676" xr:uid="{00000000-0005-0000-0000-00004F390000}"/>
    <cellStyle name="Normal 6 2 17 5 4 4" xfId="14677" xr:uid="{00000000-0005-0000-0000-000050390000}"/>
    <cellStyle name="Normal 6 2 17 5 5" xfId="14678" xr:uid="{00000000-0005-0000-0000-000051390000}"/>
    <cellStyle name="Normal 6 2 17 5 5 2" xfId="14679" xr:uid="{00000000-0005-0000-0000-000052390000}"/>
    <cellStyle name="Normal 6 2 17 5 5 2 2" xfId="14680" xr:uid="{00000000-0005-0000-0000-000053390000}"/>
    <cellStyle name="Normal 6 2 17 5 5 2 2 2" xfId="14681" xr:uid="{00000000-0005-0000-0000-000054390000}"/>
    <cellStyle name="Normal 6 2 17 5 5 2 3" xfId="14682" xr:uid="{00000000-0005-0000-0000-000055390000}"/>
    <cellStyle name="Normal 6 2 17 5 5 3" xfId="14683" xr:uid="{00000000-0005-0000-0000-000056390000}"/>
    <cellStyle name="Normal 6 2 17 5 5 3 2" xfId="14684" xr:uid="{00000000-0005-0000-0000-000057390000}"/>
    <cellStyle name="Normal 6 2 17 5 5 4" xfId="14685" xr:uid="{00000000-0005-0000-0000-000058390000}"/>
    <cellStyle name="Normal 6 2 17 5 6" xfId="14686" xr:uid="{00000000-0005-0000-0000-000059390000}"/>
    <cellStyle name="Normal 6 2 17 5 6 2" xfId="14687" xr:uid="{00000000-0005-0000-0000-00005A390000}"/>
    <cellStyle name="Normal 6 2 17 5 6 2 2" xfId="14688" xr:uid="{00000000-0005-0000-0000-00005B390000}"/>
    <cellStyle name="Normal 6 2 17 5 6 3" xfId="14689" xr:uid="{00000000-0005-0000-0000-00005C390000}"/>
    <cellStyle name="Normal 6 2 17 5 7" xfId="14690" xr:uid="{00000000-0005-0000-0000-00005D390000}"/>
    <cellStyle name="Normal 6 2 17 5 7 2" xfId="14691" xr:uid="{00000000-0005-0000-0000-00005E390000}"/>
    <cellStyle name="Normal 6 2 17 5 8" xfId="14692" xr:uid="{00000000-0005-0000-0000-00005F390000}"/>
    <cellStyle name="Normal 6 2 17 6" xfId="14693" xr:uid="{00000000-0005-0000-0000-000060390000}"/>
    <cellStyle name="Normal 6 2 17 6 2" xfId="14694" xr:uid="{00000000-0005-0000-0000-000061390000}"/>
    <cellStyle name="Normal 6 2 17 6 2 2" xfId="14695" xr:uid="{00000000-0005-0000-0000-000062390000}"/>
    <cellStyle name="Normal 6 2 17 6 2 2 2" xfId="14696" xr:uid="{00000000-0005-0000-0000-000063390000}"/>
    <cellStyle name="Normal 6 2 17 6 2 2 2 2" xfId="14697" xr:uid="{00000000-0005-0000-0000-000064390000}"/>
    <cellStyle name="Normal 6 2 17 6 2 2 2 2 2" xfId="14698" xr:uid="{00000000-0005-0000-0000-000065390000}"/>
    <cellStyle name="Normal 6 2 17 6 2 2 2 3" xfId="14699" xr:uid="{00000000-0005-0000-0000-000066390000}"/>
    <cellStyle name="Normal 6 2 17 6 2 2 3" xfId="14700" xr:uid="{00000000-0005-0000-0000-000067390000}"/>
    <cellStyle name="Normal 6 2 17 6 2 2 3 2" xfId="14701" xr:uid="{00000000-0005-0000-0000-000068390000}"/>
    <cellStyle name="Normal 6 2 17 6 2 2 4" xfId="14702" xr:uid="{00000000-0005-0000-0000-000069390000}"/>
    <cellStyle name="Normal 6 2 17 6 2 3" xfId="14703" xr:uid="{00000000-0005-0000-0000-00006A390000}"/>
    <cellStyle name="Normal 6 2 17 6 2 3 2" xfId="14704" xr:uid="{00000000-0005-0000-0000-00006B390000}"/>
    <cellStyle name="Normal 6 2 17 6 2 3 2 2" xfId="14705" xr:uid="{00000000-0005-0000-0000-00006C390000}"/>
    <cellStyle name="Normal 6 2 17 6 2 3 2 2 2" xfId="14706" xr:uid="{00000000-0005-0000-0000-00006D390000}"/>
    <cellStyle name="Normal 6 2 17 6 2 3 2 3" xfId="14707" xr:uid="{00000000-0005-0000-0000-00006E390000}"/>
    <cellStyle name="Normal 6 2 17 6 2 3 3" xfId="14708" xr:uid="{00000000-0005-0000-0000-00006F390000}"/>
    <cellStyle name="Normal 6 2 17 6 2 3 3 2" xfId="14709" xr:uid="{00000000-0005-0000-0000-000070390000}"/>
    <cellStyle name="Normal 6 2 17 6 2 3 4" xfId="14710" xr:uid="{00000000-0005-0000-0000-000071390000}"/>
    <cellStyle name="Normal 6 2 17 6 2 4" xfId="14711" xr:uid="{00000000-0005-0000-0000-000072390000}"/>
    <cellStyle name="Normal 6 2 17 6 2 4 2" xfId="14712" xr:uid="{00000000-0005-0000-0000-000073390000}"/>
    <cellStyle name="Normal 6 2 17 6 2 4 2 2" xfId="14713" xr:uid="{00000000-0005-0000-0000-000074390000}"/>
    <cellStyle name="Normal 6 2 17 6 2 4 3" xfId="14714" xr:uid="{00000000-0005-0000-0000-000075390000}"/>
    <cellStyle name="Normal 6 2 17 6 2 5" xfId="14715" xr:uid="{00000000-0005-0000-0000-000076390000}"/>
    <cellStyle name="Normal 6 2 17 6 2 5 2" xfId="14716" xr:uid="{00000000-0005-0000-0000-000077390000}"/>
    <cellStyle name="Normal 6 2 17 6 2 6" xfId="14717" xr:uid="{00000000-0005-0000-0000-000078390000}"/>
    <cellStyle name="Normal 6 2 17 6 3" xfId="14718" xr:uid="{00000000-0005-0000-0000-000079390000}"/>
    <cellStyle name="Normal 6 2 17 6 3 2" xfId="14719" xr:uid="{00000000-0005-0000-0000-00007A390000}"/>
    <cellStyle name="Normal 6 2 17 6 3 2 2" xfId="14720" xr:uid="{00000000-0005-0000-0000-00007B390000}"/>
    <cellStyle name="Normal 6 2 17 6 3 2 2 2" xfId="14721" xr:uid="{00000000-0005-0000-0000-00007C390000}"/>
    <cellStyle name="Normal 6 2 17 6 3 2 3" xfId="14722" xr:uid="{00000000-0005-0000-0000-00007D390000}"/>
    <cellStyle name="Normal 6 2 17 6 3 3" xfId="14723" xr:uid="{00000000-0005-0000-0000-00007E390000}"/>
    <cellStyle name="Normal 6 2 17 6 3 3 2" xfId="14724" xr:uid="{00000000-0005-0000-0000-00007F390000}"/>
    <cellStyle name="Normal 6 2 17 6 3 4" xfId="14725" xr:uid="{00000000-0005-0000-0000-000080390000}"/>
    <cellStyle name="Normal 6 2 17 6 4" xfId="14726" xr:uid="{00000000-0005-0000-0000-000081390000}"/>
    <cellStyle name="Normal 6 2 17 6 4 2" xfId="14727" xr:uid="{00000000-0005-0000-0000-000082390000}"/>
    <cellStyle name="Normal 6 2 17 6 4 2 2" xfId="14728" xr:uid="{00000000-0005-0000-0000-000083390000}"/>
    <cellStyle name="Normal 6 2 17 6 4 2 2 2" xfId="14729" xr:uid="{00000000-0005-0000-0000-000084390000}"/>
    <cellStyle name="Normal 6 2 17 6 4 2 3" xfId="14730" xr:uid="{00000000-0005-0000-0000-000085390000}"/>
    <cellStyle name="Normal 6 2 17 6 4 3" xfId="14731" xr:uid="{00000000-0005-0000-0000-000086390000}"/>
    <cellStyle name="Normal 6 2 17 6 4 3 2" xfId="14732" xr:uid="{00000000-0005-0000-0000-000087390000}"/>
    <cellStyle name="Normal 6 2 17 6 4 4" xfId="14733" xr:uid="{00000000-0005-0000-0000-000088390000}"/>
    <cellStyle name="Normal 6 2 17 6 5" xfId="14734" xr:uid="{00000000-0005-0000-0000-000089390000}"/>
    <cellStyle name="Normal 6 2 17 6 5 2" xfId="14735" xr:uid="{00000000-0005-0000-0000-00008A390000}"/>
    <cellStyle name="Normal 6 2 17 6 5 2 2" xfId="14736" xr:uid="{00000000-0005-0000-0000-00008B390000}"/>
    <cellStyle name="Normal 6 2 17 6 5 3" xfId="14737" xr:uid="{00000000-0005-0000-0000-00008C390000}"/>
    <cellStyle name="Normal 6 2 17 6 6" xfId="14738" xr:uid="{00000000-0005-0000-0000-00008D390000}"/>
    <cellStyle name="Normal 6 2 17 6 6 2" xfId="14739" xr:uid="{00000000-0005-0000-0000-00008E390000}"/>
    <cellStyle name="Normal 6 2 17 6 7" xfId="14740" xr:uid="{00000000-0005-0000-0000-00008F390000}"/>
    <cellStyle name="Normal 6 2 17 7" xfId="14741" xr:uid="{00000000-0005-0000-0000-000090390000}"/>
    <cellStyle name="Normal 6 2 17 7 2" xfId="14742" xr:uid="{00000000-0005-0000-0000-000091390000}"/>
    <cellStyle name="Normal 6 2 17 7 2 2" xfId="14743" xr:uid="{00000000-0005-0000-0000-000092390000}"/>
    <cellStyle name="Normal 6 2 17 7 2 2 2" xfId="14744" xr:uid="{00000000-0005-0000-0000-000093390000}"/>
    <cellStyle name="Normal 6 2 17 7 2 2 2 2" xfId="14745" xr:uid="{00000000-0005-0000-0000-000094390000}"/>
    <cellStyle name="Normal 6 2 17 7 2 2 3" xfId="14746" xr:uid="{00000000-0005-0000-0000-000095390000}"/>
    <cellStyle name="Normal 6 2 17 7 2 3" xfId="14747" xr:uid="{00000000-0005-0000-0000-000096390000}"/>
    <cellStyle name="Normal 6 2 17 7 2 3 2" xfId="14748" xr:uid="{00000000-0005-0000-0000-000097390000}"/>
    <cellStyle name="Normal 6 2 17 7 2 4" xfId="14749" xr:uid="{00000000-0005-0000-0000-000098390000}"/>
    <cellStyle name="Normal 6 2 17 7 3" xfId="14750" xr:uid="{00000000-0005-0000-0000-000099390000}"/>
    <cellStyle name="Normal 6 2 17 7 3 2" xfId="14751" xr:uid="{00000000-0005-0000-0000-00009A390000}"/>
    <cellStyle name="Normal 6 2 17 7 3 2 2" xfId="14752" xr:uid="{00000000-0005-0000-0000-00009B390000}"/>
    <cellStyle name="Normal 6 2 17 7 3 2 2 2" xfId="14753" xr:uid="{00000000-0005-0000-0000-00009C390000}"/>
    <cellStyle name="Normal 6 2 17 7 3 2 3" xfId="14754" xr:uid="{00000000-0005-0000-0000-00009D390000}"/>
    <cellStyle name="Normal 6 2 17 7 3 3" xfId="14755" xr:uid="{00000000-0005-0000-0000-00009E390000}"/>
    <cellStyle name="Normal 6 2 17 7 3 3 2" xfId="14756" xr:uid="{00000000-0005-0000-0000-00009F390000}"/>
    <cellStyle name="Normal 6 2 17 7 3 4" xfId="14757" xr:uid="{00000000-0005-0000-0000-0000A0390000}"/>
    <cellStyle name="Normal 6 2 17 7 4" xfId="14758" xr:uid="{00000000-0005-0000-0000-0000A1390000}"/>
    <cellStyle name="Normal 6 2 17 7 4 2" xfId="14759" xr:uid="{00000000-0005-0000-0000-0000A2390000}"/>
    <cellStyle name="Normal 6 2 17 7 4 2 2" xfId="14760" xr:uid="{00000000-0005-0000-0000-0000A3390000}"/>
    <cellStyle name="Normal 6 2 17 7 4 3" xfId="14761" xr:uid="{00000000-0005-0000-0000-0000A4390000}"/>
    <cellStyle name="Normal 6 2 17 7 5" xfId="14762" xr:uid="{00000000-0005-0000-0000-0000A5390000}"/>
    <cellStyle name="Normal 6 2 17 7 5 2" xfId="14763" xr:uid="{00000000-0005-0000-0000-0000A6390000}"/>
    <cellStyle name="Normal 6 2 17 7 6" xfId="14764" xr:uid="{00000000-0005-0000-0000-0000A7390000}"/>
    <cellStyle name="Normal 6 2 17 8" xfId="14765" xr:uid="{00000000-0005-0000-0000-0000A8390000}"/>
    <cellStyle name="Normal 6 2 17 8 2" xfId="14766" xr:uid="{00000000-0005-0000-0000-0000A9390000}"/>
    <cellStyle name="Normal 6 2 17 8 2 2" xfId="14767" xr:uid="{00000000-0005-0000-0000-0000AA390000}"/>
    <cellStyle name="Normal 6 2 17 8 2 2 2" xfId="14768" xr:uid="{00000000-0005-0000-0000-0000AB390000}"/>
    <cellStyle name="Normal 6 2 17 8 2 3" xfId="14769" xr:uid="{00000000-0005-0000-0000-0000AC390000}"/>
    <cellStyle name="Normal 6 2 17 8 3" xfId="14770" xr:uid="{00000000-0005-0000-0000-0000AD390000}"/>
    <cellStyle name="Normal 6 2 17 8 3 2" xfId="14771" xr:uid="{00000000-0005-0000-0000-0000AE390000}"/>
    <cellStyle name="Normal 6 2 17 8 4" xfId="14772" xr:uid="{00000000-0005-0000-0000-0000AF390000}"/>
    <cellStyle name="Normal 6 2 17 9" xfId="14773" xr:uid="{00000000-0005-0000-0000-0000B0390000}"/>
    <cellStyle name="Normal 6 2 17 9 2" xfId="14774" xr:uid="{00000000-0005-0000-0000-0000B1390000}"/>
    <cellStyle name="Normal 6 2 17 9 2 2" xfId="14775" xr:uid="{00000000-0005-0000-0000-0000B2390000}"/>
    <cellStyle name="Normal 6 2 17 9 2 2 2" xfId="14776" xr:uid="{00000000-0005-0000-0000-0000B3390000}"/>
    <cellStyle name="Normal 6 2 17 9 2 3" xfId="14777" xr:uid="{00000000-0005-0000-0000-0000B4390000}"/>
    <cellStyle name="Normal 6 2 17 9 3" xfId="14778" xr:uid="{00000000-0005-0000-0000-0000B5390000}"/>
    <cellStyle name="Normal 6 2 17 9 3 2" xfId="14779" xr:uid="{00000000-0005-0000-0000-0000B6390000}"/>
    <cellStyle name="Normal 6 2 17 9 4" xfId="14780" xr:uid="{00000000-0005-0000-0000-0000B7390000}"/>
    <cellStyle name="Normal 6 2 18" xfId="14781" xr:uid="{00000000-0005-0000-0000-0000B8390000}"/>
    <cellStyle name="Normal 6 2 18 10" xfId="14782" xr:uid="{00000000-0005-0000-0000-0000B9390000}"/>
    <cellStyle name="Normal 6 2 18 10 2" xfId="14783" xr:uid="{00000000-0005-0000-0000-0000BA390000}"/>
    <cellStyle name="Normal 6 2 18 10 2 2" xfId="14784" xr:uid="{00000000-0005-0000-0000-0000BB390000}"/>
    <cellStyle name="Normal 6 2 18 10 3" xfId="14785" xr:uid="{00000000-0005-0000-0000-0000BC390000}"/>
    <cellStyle name="Normal 6 2 18 11" xfId="14786" xr:uid="{00000000-0005-0000-0000-0000BD390000}"/>
    <cellStyle name="Normal 6 2 18 11 2" xfId="14787" xr:uid="{00000000-0005-0000-0000-0000BE390000}"/>
    <cellStyle name="Normal 6 2 18 12" xfId="14788" xr:uid="{00000000-0005-0000-0000-0000BF390000}"/>
    <cellStyle name="Normal 6 2 18 2" xfId="14789" xr:uid="{00000000-0005-0000-0000-0000C0390000}"/>
    <cellStyle name="Normal 6 2 18 2 2" xfId="14790" xr:uid="{00000000-0005-0000-0000-0000C1390000}"/>
    <cellStyle name="Normal 6 2 18 2 2 2" xfId="14791" xr:uid="{00000000-0005-0000-0000-0000C2390000}"/>
    <cellStyle name="Normal 6 2 18 2 2 2 2" xfId="14792" xr:uid="{00000000-0005-0000-0000-0000C3390000}"/>
    <cellStyle name="Normal 6 2 18 2 2 2 2 2" xfId="14793" xr:uid="{00000000-0005-0000-0000-0000C4390000}"/>
    <cellStyle name="Normal 6 2 18 2 2 2 2 2 2" xfId="14794" xr:uid="{00000000-0005-0000-0000-0000C5390000}"/>
    <cellStyle name="Normal 6 2 18 2 2 2 2 2 2 2" xfId="14795" xr:uid="{00000000-0005-0000-0000-0000C6390000}"/>
    <cellStyle name="Normal 6 2 18 2 2 2 2 2 2 2 2" xfId="14796" xr:uid="{00000000-0005-0000-0000-0000C7390000}"/>
    <cellStyle name="Normal 6 2 18 2 2 2 2 2 2 3" xfId="14797" xr:uid="{00000000-0005-0000-0000-0000C8390000}"/>
    <cellStyle name="Normal 6 2 18 2 2 2 2 2 3" xfId="14798" xr:uid="{00000000-0005-0000-0000-0000C9390000}"/>
    <cellStyle name="Normal 6 2 18 2 2 2 2 2 3 2" xfId="14799" xr:uid="{00000000-0005-0000-0000-0000CA390000}"/>
    <cellStyle name="Normal 6 2 18 2 2 2 2 2 4" xfId="14800" xr:uid="{00000000-0005-0000-0000-0000CB390000}"/>
    <cellStyle name="Normal 6 2 18 2 2 2 2 3" xfId="14801" xr:uid="{00000000-0005-0000-0000-0000CC390000}"/>
    <cellStyle name="Normal 6 2 18 2 2 2 2 3 2" xfId="14802" xr:uid="{00000000-0005-0000-0000-0000CD390000}"/>
    <cellStyle name="Normal 6 2 18 2 2 2 2 3 2 2" xfId="14803" xr:uid="{00000000-0005-0000-0000-0000CE390000}"/>
    <cellStyle name="Normal 6 2 18 2 2 2 2 3 2 2 2" xfId="14804" xr:uid="{00000000-0005-0000-0000-0000CF390000}"/>
    <cellStyle name="Normal 6 2 18 2 2 2 2 3 2 3" xfId="14805" xr:uid="{00000000-0005-0000-0000-0000D0390000}"/>
    <cellStyle name="Normal 6 2 18 2 2 2 2 3 3" xfId="14806" xr:uid="{00000000-0005-0000-0000-0000D1390000}"/>
    <cellStyle name="Normal 6 2 18 2 2 2 2 3 3 2" xfId="14807" xr:uid="{00000000-0005-0000-0000-0000D2390000}"/>
    <cellStyle name="Normal 6 2 18 2 2 2 2 3 4" xfId="14808" xr:uid="{00000000-0005-0000-0000-0000D3390000}"/>
    <cellStyle name="Normal 6 2 18 2 2 2 2 4" xfId="14809" xr:uid="{00000000-0005-0000-0000-0000D4390000}"/>
    <cellStyle name="Normal 6 2 18 2 2 2 2 4 2" xfId="14810" xr:uid="{00000000-0005-0000-0000-0000D5390000}"/>
    <cellStyle name="Normal 6 2 18 2 2 2 2 4 2 2" xfId="14811" xr:uid="{00000000-0005-0000-0000-0000D6390000}"/>
    <cellStyle name="Normal 6 2 18 2 2 2 2 4 3" xfId="14812" xr:uid="{00000000-0005-0000-0000-0000D7390000}"/>
    <cellStyle name="Normal 6 2 18 2 2 2 2 5" xfId="14813" xr:uid="{00000000-0005-0000-0000-0000D8390000}"/>
    <cellStyle name="Normal 6 2 18 2 2 2 2 5 2" xfId="14814" xr:uid="{00000000-0005-0000-0000-0000D9390000}"/>
    <cellStyle name="Normal 6 2 18 2 2 2 2 6" xfId="14815" xr:uid="{00000000-0005-0000-0000-0000DA390000}"/>
    <cellStyle name="Normal 6 2 18 2 2 2 3" xfId="14816" xr:uid="{00000000-0005-0000-0000-0000DB390000}"/>
    <cellStyle name="Normal 6 2 18 2 2 2 3 2" xfId="14817" xr:uid="{00000000-0005-0000-0000-0000DC390000}"/>
    <cellStyle name="Normal 6 2 18 2 2 2 3 2 2" xfId="14818" xr:uid="{00000000-0005-0000-0000-0000DD390000}"/>
    <cellStyle name="Normal 6 2 18 2 2 2 3 2 2 2" xfId="14819" xr:uid="{00000000-0005-0000-0000-0000DE390000}"/>
    <cellStyle name="Normal 6 2 18 2 2 2 3 2 3" xfId="14820" xr:uid="{00000000-0005-0000-0000-0000DF390000}"/>
    <cellStyle name="Normal 6 2 18 2 2 2 3 3" xfId="14821" xr:uid="{00000000-0005-0000-0000-0000E0390000}"/>
    <cellStyle name="Normal 6 2 18 2 2 2 3 3 2" xfId="14822" xr:uid="{00000000-0005-0000-0000-0000E1390000}"/>
    <cellStyle name="Normal 6 2 18 2 2 2 3 4" xfId="14823" xr:uid="{00000000-0005-0000-0000-0000E2390000}"/>
    <cellStyle name="Normal 6 2 18 2 2 2 4" xfId="14824" xr:uid="{00000000-0005-0000-0000-0000E3390000}"/>
    <cellStyle name="Normal 6 2 18 2 2 2 4 2" xfId="14825" xr:uid="{00000000-0005-0000-0000-0000E4390000}"/>
    <cellStyle name="Normal 6 2 18 2 2 2 4 2 2" xfId="14826" xr:uid="{00000000-0005-0000-0000-0000E5390000}"/>
    <cellStyle name="Normal 6 2 18 2 2 2 4 2 2 2" xfId="14827" xr:uid="{00000000-0005-0000-0000-0000E6390000}"/>
    <cellStyle name="Normal 6 2 18 2 2 2 4 2 3" xfId="14828" xr:uid="{00000000-0005-0000-0000-0000E7390000}"/>
    <cellStyle name="Normal 6 2 18 2 2 2 4 3" xfId="14829" xr:uid="{00000000-0005-0000-0000-0000E8390000}"/>
    <cellStyle name="Normal 6 2 18 2 2 2 4 3 2" xfId="14830" xr:uid="{00000000-0005-0000-0000-0000E9390000}"/>
    <cellStyle name="Normal 6 2 18 2 2 2 4 4" xfId="14831" xr:uid="{00000000-0005-0000-0000-0000EA390000}"/>
    <cellStyle name="Normal 6 2 18 2 2 2 5" xfId="14832" xr:uid="{00000000-0005-0000-0000-0000EB390000}"/>
    <cellStyle name="Normal 6 2 18 2 2 2 5 2" xfId="14833" xr:uid="{00000000-0005-0000-0000-0000EC390000}"/>
    <cellStyle name="Normal 6 2 18 2 2 2 5 2 2" xfId="14834" xr:uid="{00000000-0005-0000-0000-0000ED390000}"/>
    <cellStyle name="Normal 6 2 18 2 2 2 5 3" xfId="14835" xr:uid="{00000000-0005-0000-0000-0000EE390000}"/>
    <cellStyle name="Normal 6 2 18 2 2 2 6" xfId="14836" xr:uid="{00000000-0005-0000-0000-0000EF390000}"/>
    <cellStyle name="Normal 6 2 18 2 2 2 6 2" xfId="14837" xr:uid="{00000000-0005-0000-0000-0000F0390000}"/>
    <cellStyle name="Normal 6 2 18 2 2 2 7" xfId="14838" xr:uid="{00000000-0005-0000-0000-0000F1390000}"/>
    <cellStyle name="Normal 6 2 18 2 2 3" xfId="14839" xr:uid="{00000000-0005-0000-0000-0000F2390000}"/>
    <cellStyle name="Normal 6 2 18 2 2 3 2" xfId="14840" xr:uid="{00000000-0005-0000-0000-0000F3390000}"/>
    <cellStyle name="Normal 6 2 18 2 2 3 2 2" xfId="14841" xr:uid="{00000000-0005-0000-0000-0000F4390000}"/>
    <cellStyle name="Normal 6 2 18 2 2 3 2 2 2" xfId="14842" xr:uid="{00000000-0005-0000-0000-0000F5390000}"/>
    <cellStyle name="Normal 6 2 18 2 2 3 2 2 2 2" xfId="14843" xr:uid="{00000000-0005-0000-0000-0000F6390000}"/>
    <cellStyle name="Normal 6 2 18 2 2 3 2 2 3" xfId="14844" xr:uid="{00000000-0005-0000-0000-0000F7390000}"/>
    <cellStyle name="Normal 6 2 18 2 2 3 2 3" xfId="14845" xr:uid="{00000000-0005-0000-0000-0000F8390000}"/>
    <cellStyle name="Normal 6 2 18 2 2 3 2 3 2" xfId="14846" xr:uid="{00000000-0005-0000-0000-0000F9390000}"/>
    <cellStyle name="Normal 6 2 18 2 2 3 2 4" xfId="14847" xr:uid="{00000000-0005-0000-0000-0000FA390000}"/>
    <cellStyle name="Normal 6 2 18 2 2 3 3" xfId="14848" xr:uid="{00000000-0005-0000-0000-0000FB390000}"/>
    <cellStyle name="Normal 6 2 18 2 2 3 3 2" xfId="14849" xr:uid="{00000000-0005-0000-0000-0000FC390000}"/>
    <cellStyle name="Normal 6 2 18 2 2 3 3 2 2" xfId="14850" xr:uid="{00000000-0005-0000-0000-0000FD390000}"/>
    <cellStyle name="Normal 6 2 18 2 2 3 3 2 2 2" xfId="14851" xr:uid="{00000000-0005-0000-0000-0000FE390000}"/>
    <cellStyle name="Normal 6 2 18 2 2 3 3 2 3" xfId="14852" xr:uid="{00000000-0005-0000-0000-0000FF390000}"/>
    <cellStyle name="Normal 6 2 18 2 2 3 3 3" xfId="14853" xr:uid="{00000000-0005-0000-0000-0000003A0000}"/>
    <cellStyle name="Normal 6 2 18 2 2 3 3 3 2" xfId="14854" xr:uid="{00000000-0005-0000-0000-0000013A0000}"/>
    <cellStyle name="Normal 6 2 18 2 2 3 3 4" xfId="14855" xr:uid="{00000000-0005-0000-0000-0000023A0000}"/>
    <cellStyle name="Normal 6 2 18 2 2 3 4" xfId="14856" xr:uid="{00000000-0005-0000-0000-0000033A0000}"/>
    <cellStyle name="Normal 6 2 18 2 2 3 4 2" xfId="14857" xr:uid="{00000000-0005-0000-0000-0000043A0000}"/>
    <cellStyle name="Normal 6 2 18 2 2 3 4 2 2" xfId="14858" xr:uid="{00000000-0005-0000-0000-0000053A0000}"/>
    <cellStyle name="Normal 6 2 18 2 2 3 4 3" xfId="14859" xr:uid="{00000000-0005-0000-0000-0000063A0000}"/>
    <cellStyle name="Normal 6 2 18 2 2 3 5" xfId="14860" xr:uid="{00000000-0005-0000-0000-0000073A0000}"/>
    <cellStyle name="Normal 6 2 18 2 2 3 5 2" xfId="14861" xr:uid="{00000000-0005-0000-0000-0000083A0000}"/>
    <cellStyle name="Normal 6 2 18 2 2 3 6" xfId="14862" xr:uid="{00000000-0005-0000-0000-0000093A0000}"/>
    <cellStyle name="Normal 6 2 18 2 2 4" xfId="14863" xr:uid="{00000000-0005-0000-0000-00000A3A0000}"/>
    <cellStyle name="Normal 6 2 18 2 2 4 2" xfId="14864" xr:uid="{00000000-0005-0000-0000-00000B3A0000}"/>
    <cellStyle name="Normal 6 2 18 2 2 4 2 2" xfId="14865" xr:uid="{00000000-0005-0000-0000-00000C3A0000}"/>
    <cellStyle name="Normal 6 2 18 2 2 4 2 2 2" xfId="14866" xr:uid="{00000000-0005-0000-0000-00000D3A0000}"/>
    <cellStyle name="Normal 6 2 18 2 2 4 2 3" xfId="14867" xr:uid="{00000000-0005-0000-0000-00000E3A0000}"/>
    <cellStyle name="Normal 6 2 18 2 2 4 3" xfId="14868" xr:uid="{00000000-0005-0000-0000-00000F3A0000}"/>
    <cellStyle name="Normal 6 2 18 2 2 4 3 2" xfId="14869" xr:uid="{00000000-0005-0000-0000-0000103A0000}"/>
    <cellStyle name="Normal 6 2 18 2 2 4 4" xfId="14870" xr:uid="{00000000-0005-0000-0000-0000113A0000}"/>
    <cellStyle name="Normal 6 2 18 2 2 5" xfId="14871" xr:uid="{00000000-0005-0000-0000-0000123A0000}"/>
    <cellStyle name="Normal 6 2 18 2 2 5 2" xfId="14872" xr:uid="{00000000-0005-0000-0000-0000133A0000}"/>
    <cellStyle name="Normal 6 2 18 2 2 5 2 2" xfId="14873" xr:uid="{00000000-0005-0000-0000-0000143A0000}"/>
    <cellStyle name="Normal 6 2 18 2 2 5 2 2 2" xfId="14874" xr:uid="{00000000-0005-0000-0000-0000153A0000}"/>
    <cellStyle name="Normal 6 2 18 2 2 5 2 3" xfId="14875" xr:uid="{00000000-0005-0000-0000-0000163A0000}"/>
    <cellStyle name="Normal 6 2 18 2 2 5 3" xfId="14876" xr:uid="{00000000-0005-0000-0000-0000173A0000}"/>
    <cellStyle name="Normal 6 2 18 2 2 5 3 2" xfId="14877" xr:uid="{00000000-0005-0000-0000-0000183A0000}"/>
    <cellStyle name="Normal 6 2 18 2 2 5 4" xfId="14878" xr:uid="{00000000-0005-0000-0000-0000193A0000}"/>
    <cellStyle name="Normal 6 2 18 2 2 6" xfId="14879" xr:uid="{00000000-0005-0000-0000-00001A3A0000}"/>
    <cellStyle name="Normal 6 2 18 2 2 6 2" xfId="14880" xr:uid="{00000000-0005-0000-0000-00001B3A0000}"/>
    <cellStyle name="Normal 6 2 18 2 2 6 2 2" xfId="14881" xr:uid="{00000000-0005-0000-0000-00001C3A0000}"/>
    <cellStyle name="Normal 6 2 18 2 2 6 3" xfId="14882" xr:uid="{00000000-0005-0000-0000-00001D3A0000}"/>
    <cellStyle name="Normal 6 2 18 2 2 7" xfId="14883" xr:uid="{00000000-0005-0000-0000-00001E3A0000}"/>
    <cellStyle name="Normal 6 2 18 2 2 7 2" xfId="14884" xr:uid="{00000000-0005-0000-0000-00001F3A0000}"/>
    <cellStyle name="Normal 6 2 18 2 2 8" xfId="14885" xr:uid="{00000000-0005-0000-0000-0000203A0000}"/>
    <cellStyle name="Normal 6 2 18 2 3" xfId="14886" xr:uid="{00000000-0005-0000-0000-0000213A0000}"/>
    <cellStyle name="Normal 6 2 18 2 3 2" xfId="14887" xr:uid="{00000000-0005-0000-0000-0000223A0000}"/>
    <cellStyle name="Normal 6 2 18 2 3 2 2" xfId="14888" xr:uid="{00000000-0005-0000-0000-0000233A0000}"/>
    <cellStyle name="Normal 6 2 18 2 3 2 2 2" xfId="14889" xr:uid="{00000000-0005-0000-0000-0000243A0000}"/>
    <cellStyle name="Normal 6 2 18 2 3 2 2 2 2" xfId="14890" xr:uid="{00000000-0005-0000-0000-0000253A0000}"/>
    <cellStyle name="Normal 6 2 18 2 3 2 2 2 2 2" xfId="14891" xr:uid="{00000000-0005-0000-0000-0000263A0000}"/>
    <cellStyle name="Normal 6 2 18 2 3 2 2 2 3" xfId="14892" xr:uid="{00000000-0005-0000-0000-0000273A0000}"/>
    <cellStyle name="Normal 6 2 18 2 3 2 2 3" xfId="14893" xr:uid="{00000000-0005-0000-0000-0000283A0000}"/>
    <cellStyle name="Normal 6 2 18 2 3 2 2 3 2" xfId="14894" xr:uid="{00000000-0005-0000-0000-0000293A0000}"/>
    <cellStyle name="Normal 6 2 18 2 3 2 2 4" xfId="14895" xr:uid="{00000000-0005-0000-0000-00002A3A0000}"/>
    <cellStyle name="Normal 6 2 18 2 3 2 3" xfId="14896" xr:uid="{00000000-0005-0000-0000-00002B3A0000}"/>
    <cellStyle name="Normal 6 2 18 2 3 2 3 2" xfId="14897" xr:uid="{00000000-0005-0000-0000-00002C3A0000}"/>
    <cellStyle name="Normal 6 2 18 2 3 2 3 2 2" xfId="14898" xr:uid="{00000000-0005-0000-0000-00002D3A0000}"/>
    <cellStyle name="Normal 6 2 18 2 3 2 3 2 2 2" xfId="14899" xr:uid="{00000000-0005-0000-0000-00002E3A0000}"/>
    <cellStyle name="Normal 6 2 18 2 3 2 3 2 3" xfId="14900" xr:uid="{00000000-0005-0000-0000-00002F3A0000}"/>
    <cellStyle name="Normal 6 2 18 2 3 2 3 3" xfId="14901" xr:uid="{00000000-0005-0000-0000-0000303A0000}"/>
    <cellStyle name="Normal 6 2 18 2 3 2 3 3 2" xfId="14902" xr:uid="{00000000-0005-0000-0000-0000313A0000}"/>
    <cellStyle name="Normal 6 2 18 2 3 2 3 4" xfId="14903" xr:uid="{00000000-0005-0000-0000-0000323A0000}"/>
    <cellStyle name="Normal 6 2 18 2 3 2 4" xfId="14904" xr:uid="{00000000-0005-0000-0000-0000333A0000}"/>
    <cellStyle name="Normal 6 2 18 2 3 2 4 2" xfId="14905" xr:uid="{00000000-0005-0000-0000-0000343A0000}"/>
    <cellStyle name="Normal 6 2 18 2 3 2 4 2 2" xfId="14906" xr:uid="{00000000-0005-0000-0000-0000353A0000}"/>
    <cellStyle name="Normal 6 2 18 2 3 2 4 3" xfId="14907" xr:uid="{00000000-0005-0000-0000-0000363A0000}"/>
    <cellStyle name="Normal 6 2 18 2 3 2 5" xfId="14908" xr:uid="{00000000-0005-0000-0000-0000373A0000}"/>
    <cellStyle name="Normal 6 2 18 2 3 2 5 2" xfId="14909" xr:uid="{00000000-0005-0000-0000-0000383A0000}"/>
    <cellStyle name="Normal 6 2 18 2 3 2 6" xfId="14910" xr:uid="{00000000-0005-0000-0000-0000393A0000}"/>
    <cellStyle name="Normal 6 2 18 2 3 3" xfId="14911" xr:uid="{00000000-0005-0000-0000-00003A3A0000}"/>
    <cellStyle name="Normal 6 2 18 2 3 3 2" xfId="14912" xr:uid="{00000000-0005-0000-0000-00003B3A0000}"/>
    <cellStyle name="Normal 6 2 18 2 3 3 2 2" xfId="14913" xr:uid="{00000000-0005-0000-0000-00003C3A0000}"/>
    <cellStyle name="Normal 6 2 18 2 3 3 2 2 2" xfId="14914" xr:uid="{00000000-0005-0000-0000-00003D3A0000}"/>
    <cellStyle name="Normal 6 2 18 2 3 3 2 3" xfId="14915" xr:uid="{00000000-0005-0000-0000-00003E3A0000}"/>
    <cellStyle name="Normal 6 2 18 2 3 3 3" xfId="14916" xr:uid="{00000000-0005-0000-0000-00003F3A0000}"/>
    <cellStyle name="Normal 6 2 18 2 3 3 3 2" xfId="14917" xr:uid="{00000000-0005-0000-0000-0000403A0000}"/>
    <cellStyle name="Normal 6 2 18 2 3 3 4" xfId="14918" xr:uid="{00000000-0005-0000-0000-0000413A0000}"/>
    <cellStyle name="Normal 6 2 18 2 3 4" xfId="14919" xr:uid="{00000000-0005-0000-0000-0000423A0000}"/>
    <cellStyle name="Normal 6 2 18 2 3 4 2" xfId="14920" xr:uid="{00000000-0005-0000-0000-0000433A0000}"/>
    <cellStyle name="Normal 6 2 18 2 3 4 2 2" xfId="14921" xr:uid="{00000000-0005-0000-0000-0000443A0000}"/>
    <cellStyle name="Normal 6 2 18 2 3 4 2 2 2" xfId="14922" xr:uid="{00000000-0005-0000-0000-0000453A0000}"/>
    <cellStyle name="Normal 6 2 18 2 3 4 2 3" xfId="14923" xr:uid="{00000000-0005-0000-0000-0000463A0000}"/>
    <cellStyle name="Normal 6 2 18 2 3 4 3" xfId="14924" xr:uid="{00000000-0005-0000-0000-0000473A0000}"/>
    <cellStyle name="Normal 6 2 18 2 3 4 3 2" xfId="14925" xr:uid="{00000000-0005-0000-0000-0000483A0000}"/>
    <cellStyle name="Normal 6 2 18 2 3 4 4" xfId="14926" xr:uid="{00000000-0005-0000-0000-0000493A0000}"/>
    <cellStyle name="Normal 6 2 18 2 3 5" xfId="14927" xr:uid="{00000000-0005-0000-0000-00004A3A0000}"/>
    <cellStyle name="Normal 6 2 18 2 3 5 2" xfId="14928" xr:uid="{00000000-0005-0000-0000-00004B3A0000}"/>
    <cellStyle name="Normal 6 2 18 2 3 5 2 2" xfId="14929" xr:uid="{00000000-0005-0000-0000-00004C3A0000}"/>
    <cellStyle name="Normal 6 2 18 2 3 5 3" xfId="14930" xr:uid="{00000000-0005-0000-0000-00004D3A0000}"/>
    <cellStyle name="Normal 6 2 18 2 3 6" xfId="14931" xr:uid="{00000000-0005-0000-0000-00004E3A0000}"/>
    <cellStyle name="Normal 6 2 18 2 3 6 2" xfId="14932" xr:uid="{00000000-0005-0000-0000-00004F3A0000}"/>
    <cellStyle name="Normal 6 2 18 2 3 7" xfId="14933" xr:uid="{00000000-0005-0000-0000-0000503A0000}"/>
    <cellStyle name="Normal 6 2 18 2 4" xfId="14934" xr:uid="{00000000-0005-0000-0000-0000513A0000}"/>
    <cellStyle name="Normal 6 2 18 2 4 2" xfId="14935" xr:uid="{00000000-0005-0000-0000-0000523A0000}"/>
    <cellStyle name="Normal 6 2 18 2 4 2 2" xfId="14936" xr:uid="{00000000-0005-0000-0000-0000533A0000}"/>
    <cellStyle name="Normal 6 2 18 2 4 2 2 2" xfId="14937" xr:uid="{00000000-0005-0000-0000-0000543A0000}"/>
    <cellStyle name="Normal 6 2 18 2 4 2 2 2 2" xfId="14938" xr:uid="{00000000-0005-0000-0000-0000553A0000}"/>
    <cellStyle name="Normal 6 2 18 2 4 2 2 3" xfId="14939" xr:uid="{00000000-0005-0000-0000-0000563A0000}"/>
    <cellStyle name="Normal 6 2 18 2 4 2 3" xfId="14940" xr:uid="{00000000-0005-0000-0000-0000573A0000}"/>
    <cellStyle name="Normal 6 2 18 2 4 2 3 2" xfId="14941" xr:uid="{00000000-0005-0000-0000-0000583A0000}"/>
    <cellStyle name="Normal 6 2 18 2 4 2 4" xfId="14942" xr:uid="{00000000-0005-0000-0000-0000593A0000}"/>
    <cellStyle name="Normal 6 2 18 2 4 3" xfId="14943" xr:uid="{00000000-0005-0000-0000-00005A3A0000}"/>
    <cellStyle name="Normal 6 2 18 2 4 3 2" xfId="14944" xr:uid="{00000000-0005-0000-0000-00005B3A0000}"/>
    <cellStyle name="Normal 6 2 18 2 4 3 2 2" xfId="14945" xr:uid="{00000000-0005-0000-0000-00005C3A0000}"/>
    <cellStyle name="Normal 6 2 18 2 4 3 2 2 2" xfId="14946" xr:uid="{00000000-0005-0000-0000-00005D3A0000}"/>
    <cellStyle name="Normal 6 2 18 2 4 3 2 3" xfId="14947" xr:uid="{00000000-0005-0000-0000-00005E3A0000}"/>
    <cellStyle name="Normal 6 2 18 2 4 3 3" xfId="14948" xr:uid="{00000000-0005-0000-0000-00005F3A0000}"/>
    <cellStyle name="Normal 6 2 18 2 4 3 3 2" xfId="14949" xr:uid="{00000000-0005-0000-0000-0000603A0000}"/>
    <cellStyle name="Normal 6 2 18 2 4 3 4" xfId="14950" xr:uid="{00000000-0005-0000-0000-0000613A0000}"/>
    <cellStyle name="Normal 6 2 18 2 4 4" xfId="14951" xr:uid="{00000000-0005-0000-0000-0000623A0000}"/>
    <cellStyle name="Normal 6 2 18 2 4 4 2" xfId="14952" xr:uid="{00000000-0005-0000-0000-0000633A0000}"/>
    <cellStyle name="Normal 6 2 18 2 4 4 2 2" xfId="14953" xr:uid="{00000000-0005-0000-0000-0000643A0000}"/>
    <cellStyle name="Normal 6 2 18 2 4 4 3" xfId="14954" xr:uid="{00000000-0005-0000-0000-0000653A0000}"/>
    <cellStyle name="Normal 6 2 18 2 4 5" xfId="14955" xr:uid="{00000000-0005-0000-0000-0000663A0000}"/>
    <cellStyle name="Normal 6 2 18 2 4 5 2" xfId="14956" xr:uid="{00000000-0005-0000-0000-0000673A0000}"/>
    <cellStyle name="Normal 6 2 18 2 4 6" xfId="14957" xr:uid="{00000000-0005-0000-0000-0000683A0000}"/>
    <cellStyle name="Normal 6 2 18 2 5" xfId="14958" xr:uid="{00000000-0005-0000-0000-0000693A0000}"/>
    <cellStyle name="Normal 6 2 18 2 5 2" xfId="14959" xr:uid="{00000000-0005-0000-0000-00006A3A0000}"/>
    <cellStyle name="Normal 6 2 18 2 5 2 2" xfId="14960" xr:uid="{00000000-0005-0000-0000-00006B3A0000}"/>
    <cellStyle name="Normal 6 2 18 2 5 2 2 2" xfId="14961" xr:uid="{00000000-0005-0000-0000-00006C3A0000}"/>
    <cellStyle name="Normal 6 2 18 2 5 2 3" xfId="14962" xr:uid="{00000000-0005-0000-0000-00006D3A0000}"/>
    <cellStyle name="Normal 6 2 18 2 5 3" xfId="14963" xr:uid="{00000000-0005-0000-0000-00006E3A0000}"/>
    <cellStyle name="Normal 6 2 18 2 5 3 2" xfId="14964" xr:uid="{00000000-0005-0000-0000-00006F3A0000}"/>
    <cellStyle name="Normal 6 2 18 2 5 4" xfId="14965" xr:uid="{00000000-0005-0000-0000-0000703A0000}"/>
    <cellStyle name="Normal 6 2 18 2 6" xfId="14966" xr:uid="{00000000-0005-0000-0000-0000713A0000}"/>
    <cellStyle name="Normal 6 2 18 2 6 2" xfId="14967" xr:uid="{00000000-0005-0000-0000-0000723A0000}"/>
    <cellStyle name="Normal 6 2 18 2 6 2 2" xfId="14968" xr:uid="{00000000-0005-0000-0000-0000733A0000}"/>
    <cellStyle name="Normal 6 2 18 2 6 2 2 2" xfId="14969" xr:uid="{00000000-0005-0000-0000-0000743A0000}"/>
    <cellStyle name="Normal 6 2 18 2 6 2 3" xfId="14970" xr:uid="{00000000-0005-0000-0000-0000753A0000}"/>
    <cellStyle name="Normal 6 2 18 2 6 3" xfId="14971" xr:uid="{00000000-0005-0000-0000-0000763A0000}"/>
    <cellStyle name="Normal 6 2 18 2 6 3 2" xfId="14972" xr:uid="{00000000-0005-0000-0000-0000773A0000}"/>
    <cellStyle name="Normal 6 2 18 2 6 4" xfId="14973" xr:uid="{00000000-0005-0000-0000-0000783A0000}"/>
    <cellStyle name="Normal 6 2 18 2 7" xfId="14974" xr:uid="{00000000-0005-0000-0000-0000793A0000}"/>
    <cellStyle name="Normal 6 2 18 2 7 2" xfId="14975" xr:uid="{00000000-0005-0000-0000-00007A3A0000}"/>
    <cellStyle name="Normal 6 2 18 2 7 2 2" xfId="14976" xr:uid="{00000000-0005-0000-0000-00007B3A0000}"/>
    <cellStyle name="Normal 6 2 18 2 7 3" xfId="14977" xr:uid="{00000000-0005-0000-0000-00007C3A0000}"/>
    <cellStyle name="Normal 6 2 18 2 8" xfId="14978" xr:uid="{00000000-0005-0000-0000-00007D3A0000}"/>
    <cellStyle name="Normal 6 2 18 2 8 2" xfId="14979" xr:uid="{00000000-0005-0000-0000-00007E3A0000}"/>
    <cellStyle name="Normal 6 2 18 2 9" xfId="14980" xr:uid="{00000000-0005-0000-0000-00007F3A0000}"/>
    <cellStyle name="Normal 6 2 18 3" xfId="14981" xr:uid="{00000000-0005-0000-0000-0000803A0000}"/>
    <cellStyle name="Normal 6 2 18 3 2" xfId="14982" xr:uid="{00000000-0005-0000-0000-0000813A0000}"/>
    <cellStyle name="Normal 6 2 18 3 2 2" xfId="14983" xr:uid="{00000000-0005-0000-0000-0000823A0000}"/>
    <cellStyle name="Normal 6 2 18 3 2 2 2" xfId="14984" xr:uid="{00000000-0005-0000-0000-0000833A0000}"/>
    <cellStyle name="Normal 6 2 18 3 2 2 2 2" xfId="14985" xr:uid="{00000000-0005-0000-0000-0000843A0000}"/>
    <cellStyle name="Normal 6 2 18 3 2 2 2 2 2" xfId="14986" xr:uid="{00000000-0005-0000-0000-0000853A0000}"/>
    <cellStyle name="Normal 6 2 18 3 2 2 2 2 2 2" xfId="14987" xr:uid="{00000000-0005-0000-0000-0000863A0000}"/>
    <cellStyle name="Normal 6 2 18 3 2 2 2 2 2 2 2" xfId="14988" xr:uid="{00000000-0005-0000-0000-0000873A0000}"/>
    <cellStyle name="Normal 6 2 18 3 2 2 2 2 2 3" xfId="14989" xr:uid="{00000000-0005-0000-0000-0000883A0000}"/>
    <cellStyle name="Normal 6 2 18 3 2 2 2 2 3" xfId="14990" xr:uid="{00000000-0005-0000-0000-0000893A0000}"/>
    <cellStyle name="Normal 6 2 18 3 2 2 2 2 3 2" xfId="14991" xr:uid="{00000000-0005-0000-0000-00008A3A0000}"/>
    <cellStyle name="Normal 6 2 18 3 2 2 2 2 4" xfId="14992" xr:uid="{00000000-0005-0000-0000-00008B3A0000}"/>
    <cellStyle name="Normal 6 2 18 3 2 2 2 3" xfId="14993" xr:uid="{00000000-0005-0000-0000-00008C3A0000}"/>
    <cellStyle name="Normal 6 2 18 3 2 2 2 3 2" xfId="14994" xr:uid="{00000000-0005-0000-0000-00008D3A0000}"/>
    <cellStyle name="Normal 6 2 18 3 2 2 2 3 2 2" xfId="14995" xr:uid="{00000000-0005-0000-0000-00008E3A0000}"/>
    <cellStyle name="Normal 6 2 18 3 2 2 2 3 2 2 2" xfId="14996" xr:uid="{00000000-0005-0000-0000-00008F3A0000}"/>
    <cellStyle name="Normal 6 2 18 3 2 2 2 3 2 3" xfId="14997" xr:uid="{00000000-0005-0000-0000-0000903A0000}"/>
    <cellStyle name="Normal 6 2 18 3 2 2 2 3 3" xfId="14998" xr:uid="{00000000-0005-0000-0000-0000913A0000}"/>
    <cellStyle name="Normal 6 2 18 3 2 2 2 3 3 2" xfId="14999" xr:uid="{00000000-0005-0000-0000-0000923A0000}"/>
    <cellStyle name="Normal 6 2 18 3 2 2 2 3 4" xfId="15000" xr:uid="{00000000-0005-0000-0000-0000933A0000}"/>
    <cellStyle name="Normal 6 2 18 3 2 2 2 4" xfId="15001" xr:uid="{00000000-0005-0000-0000-0000943A0000}"/>
    <cellStyle name="Normal 6 2 18 3 2 2 2 4 2" xfId="15002" xr:uid="{00000000-0005-0000-0000-0000953A0000}"/>
    <cellStyle name="Normal 6 2 18 3 2 2 2 4 2 2" xfId="15003" xr:uid="{00000000-0005-0000-0000-0000963A0000}"/>
    <cellStyle name="Normal 6 2 18 3 2 2 2 4 3" xfId="15004" xr:uid="{00000000-0005-0000-0000-0000973A0000}"/>
    <cellStyle name="Normal 6 2 18 3 2 2 2 5" xfId="15005" xr:uid="{00000000-0005-0000-0000-0000983A0000}"/>
    <cellStyle name="Normal 6 2 18 3 2 2 2 5 2" xfId="15006" xr:uid="{00000000-0005-0000-0000-0000993A0000}"/>
    <cellStyle name="Normal 6 2 18 3 2 2 2 6" xfId="15007" xr:uid="{00000000-0005-0000-0000-00009A3A0000}"/>
    <cellStyle name="Normal 6 2 18 3 2 2 3" xfId="15008" xr:uid="{00000000-0005-0000-0000-00009B3A0000}"/>
    <cellStyle name="Normal 6 2 18 3 2 2 3 2" xfId="15009" xr:uid="{00000000-0005-0000-0000-00009C3A0000}"/>
    <cellStyle name="Normal 6 2 18 3 2 2 3 2 2" xfId="15010" xr:uid="{00000000-0005-0000-0000-00009D3A0000}"/>
    <cellStyle name="Normal 6 2 18 3 2 2 3 2 2 2" xfId="15011" xr:uid="{00000000-0005-0000-0000-00009E3A0000}"/>
    <cellStyle name="Normal 6 2 18 3 2 2 3 2 3" xfId="15012" xr:uid="{00000000-0005-0000-0000-00009F3A0000}"/>
    <cellStyle name="Normal 6 2 18 3 2 2 3 3" xfId="15013" xr:uid="{00000000-0005-0000-0000-0000A03A0000}"/>
    <cellStyle name="Normal 6 2 18 3 2 2 3 3 2" xfId="15014" xr:uid="{00000000-0005-0000-0000-0000A13A0000}"/>
    <cellStyle name="Normal 6 2 18 3 2 2 3 4" xfId="15015" xr:uid="{00000000-0005-0000-0000-0000A23A0000}"/>
    <cellStyle name="Normal 6 2 18 3 2 2 4" xfId="15016" xr:uid="{00000000-0005-0000-0000-0000A33A0000}"/>
    <cellStyle name="Normal 6 2 18 3 2 2 4 2" xfId="15017" xr:uid="{00000000-0005-0000-0000-0000A43A0000}"/>
    <cellStyle name="Normal 6 2 18 3 2 2 4 2 2" xfId="15018" xr:uid="{00000000-0005-0000-0000-0000A53A0000}"/>
    <cellStyle name="Normal 6 2 18 3 2 2 4 2 2 2" xfId="15019" xr:uid="{00000000-0005-0000-0000-0000A63A0000}"/>
    <cellStyle name="Normal 6 2 18 3 2 2 4 2 3" xfId="15020" xr:uid="{00000000-0005-0000-0000-0000A73A0000}"/>
    <cellStyle name="Normal 6 2 18 3 2 2 4 3" xfId="15021" xr:uid="{00000000-0005-0000-0000-0000A83A0000}"/>
    <cellStyle name="Normal 6 2 18 3 2 2 4 3 2" xfId="15022" xr:uid="{00000000-0005-0000-0000-0000A93A0000}"/>
    <cellStyle name="Normal 6 2 18 3 2 2 4 4" xfId="15023" xr:uid="{00000000-0005-0000-0000-0000AA3A0000}"/>
    <cellStyle name="Normal 6 2 18 3 2 2 5" xfId="15024" xr:uid="{00000000-0005-0000-0000-0000AB3A0000}"/>
    <cellStyle name="Normal 6 2 18 3 2 2 5 2" xfId="15025" xr:uid="{00000000-0005-0000-0000-0000AC3A0000}"/>
    <cellStyle name="Normal 6 2 18 3 2 2 5 2 2" xfId="15026" xr:uid="{00000000-0005-0000-0000-0000AD3A0000}"/>
    <cellStyle name="Normal 6 2 18 3 2 2 5 3" xfId="15027" xr:uid="{00000000-0005-0000-0000-0000AE3A0000}"/>
    <cellStyle name="Normal 6 2 18 3 2 2 6" xfId="15028" xr:uid="{00000000-0005-0000-0000-0000AF3A0000}"/>
    <cellStyle name="Normal 6 2 18 3 2 2 6 2" xfId="15029" xr:uid="{00000000-0005-0000-0000-0000B03A0000}"/>
    <cellStyle name="Normal 6 2 18 3 2 2 7" xfId="15030" xr:uid="{00000000-0005-0000-0000-0000B13A0000}"/>
    <cellStyle name="Normal 6 2 18 3 2 3" xfId="15031" xr:uid="{00000000-0005-0000-0000-0000B23A0000}"/>
    <cellStyle name="Normal 6 2 18 3 2 3 2" xfId="15032" xr:uid="{00000000-0005-0000-0000-0000B33A0000}"/>
    <cellStyle name="Normal 6 2 18 3 2 3 2 2" xfId="15033" xr:uid="{00000000-0005-0000-0000-0000B43A0000}"/>
    <cellStyle name="Normal 6 2 18 3 2 3 2 2 2" xfId="15034" xr:uid="{00000000-0005-0000-0000-0000B53A0000}"/>
    <cellStyle name="Normal 6 2 18 3 2 3 2 2 2 2" xfId="15035" xr:uid="{00000000-0005-0000-0000-0000B63A0000}"/>
    <cellStyle name="Normal 6 2 18 3 2 3 2 2 3" xfId="15036" xr:uid="{00000000-0005-0000-0000-0000B73A0000}"/>
    <cellStyle name="Normal 6 2 18 3 2 3 2 3" xfId="15037" xr:uid="{00000000-0005-0000-0000-0000B83A0000}"/>
    <cellStyle name="Normal 6 2 18 3 2 3 2 3 2" xfId="15038" xr:uid="{00000000-0005-0000-0000-0000B93A0000}"/>
    <cellStyle name="Normal 6 2 18 3 2 3 2 4" xfId="15039" xr:uid="{00000000-0005-0000-0000-0000BA3A0000}"/>
    <cellStyle name="Normal 6 2 18 3 2 3 3" xfId="15040" xr:uid="{00000000-0005-0000-0000-0000BB3A0000}"/>
    <cellStyle name="Normal 6 2 18 3 2 3 3 2" xfId="15041" xr:uid="{00000000-0005-0000-0000-0000BC3A0000}"/>
    <cellStyle name="Normal 6 2 18 3 2 3 3 2 2" xfId="15042" xr:uid="{00000000-0005-0000-0000-0000BD3A0000}"/>
    <cellStyle name="Normal 6 2 18 3 2 3 3 2 2 2" xfId="15043" xr:uid="{00000000-0005-0000-0000-0000BE3A0000}"/>
    <cellStyle name="Normal 6 2 18 3 2 3 3 2 3" xfId="15044" xr:uid="{00000000-0005-0000-0000-0000BF3A0000}"/>
    <cellStyle name="Normal 6 2 18 3 2 3 3 3" xfId="15045" xr:uid="{00000000-0005-0000-0000-0000C03A0000}"/>
    <cellStyle name="Normal 6 2 18 3 2 3 3 3 2" xfId="15046" xr:uid="{00000000-0005-0000-0000-0000C13A0000}"/>
    <cellStyle name="Normal 6 2 18 3 2 3 3 4" xfId="15047" xr:uid="{00000000-0005-0000-0000-0000C23A0000}"/>
    <cellStyle name="Normal 6 2 18 3 2 3 4" xfId="15048" xr:uid="{00000000-0005-0000-0000-0000C33A0000}"/>
    <cellStyle name="Normal 6 2 18 3 2 3 4 2" xfId="15049" xr:uid="{00000000-0005-0000-0000-0000C43A0000}"/>
    <cellStyle name="Normal 6 2 18 3 2 3 4 2 2" xfId="15050" xr:uid="{00000000-0005-0000-0000-0000C53A0000}"/>
    <cellStyle name="Normal 6 2 18 3 2 3 4 3" xfId="15051" xr:uid="{00000000-0005-0000-0000-0000C63A0000}"/>
    <cellStyle name="Normal 6 2 18 3 2 3 5" xfId="15052" xr:uid="{00000000-0005-0000-0000-0000C73A0000}"/>
    <cellStyle name="Normal 6 2 18 3 2 3 5 2" xfId="15053" xr:uid="{00000000-0005-0000-0000-0000C83A0000}"/>
    <cellStyle name="Normal 6 2 18 3 2 3 6" xfId="15054" xr:uid="{00000000-0005-0000-0000-0000C93A0000}"/>
    <cellStyle name="Normal 6 2 18 3 2 4" xfId="15055" xr:uid="{00000000-0005-0000-0000-0000CA3A0000}"/>
    <cellStyle name="Normal 6 2 18 3 2 4 2" xfId="15056" xr:uid="{00000000-0005-0000-0000-0000CB3A0000}"/>
    <cellStyle name="Normal 6 2 18 3 2 4 2 2" xfId="15057" xr:uid="{00000000-0005-0000-0000-0000CC3A0000}"/>
    <cellStyle name="Normal 6 2 18 3 2 4 2 2 2" xfId="15058" xr:uid="{00000000-0005-0000-0000-0000CD3A0000}"/>
    <cellStyle name="Normal 6 2 18 3 2 4 2 3" xfId="15059" xr:uid="{00000000-0005-0000-0000-0000CE3A0000}"/>
    <cellStyle name="Normal 6 2 18 3 2 4 3" xfId="15060" xr:uid="{00000000-0005-0000-0000-0000CF3A0000}"/>
    <cellStyle name="Normal 6 2 18 3 2 4 3 2" xfId="15061" xr:uid="{00000000-0005-0000-0000-0000D03A0000}"/>
    <cellStyle name="Normal 6 2 18 3 2 4 4" xfId="15062" xr:uid="{00000000-0005-0000-0000-0000D13A0000}"/>
    <cellStyle name="Normal 6 2 18 3 2 5" xfId="15063" xr:uid="{00000000-0005-0000-0000-0000D23A0000}"/>
    <cellStyle name="Normal 6 2 18 3 2 5 2" xfId="15064" xr:uid="{00000000-0005-0000-0000-0000D33A0000}"/>
    <cellStyle name="Normal 6 2 18 3 2 5 2 2" xfId="15065" xr:uid="{00000000-0005-0000-0000-0000D43A0000}"/>
    <cellStyle name="Normal 6 2 18 3 2 5 2 2 2" xfId="15066" xr:uid="{00000000-0005-0000-0000-0000D53A0000}"/>
    <cellStyle name="Normal 6 2 18 3 2 5 2 3" xfId="15067" xr:uid="{00000000-0005-0000-0000-0000D63A0000}"/>
    <cellStyle name="Normal 6 2 18 3 2 5 3" xfId="15068" xr:uid="{00000000-0005-0000-0000-0000D73A0000}"/>
    <cellStyle name="Normal 6 2 18 3 2 5 3 2" xfId="15069" xr:uid="{00000000-0005-0000-0000-0000D83A0000}"/>
    <cellStyle name="Normal 6 2 18 3 2 5 4" xfId="15070" xr:uid="{00000000-0005-0000-0000-0000D93A0000}"/>
    <cellStyle name="Normal 6 2 18 3 2 6" xfId="15071" xr:uid="{00000000-0005-0000-0000-0000DA3A0000}"/>
    <cellStyle name="Normal 6 2 18 3 2 6 2" xfId="15072" xr:uid="{00000000-0005-0000-0000-0000DB3A0000}"/>
    <cellStyle name="Normal 6 2 18 3 2 6 2 2" xfId="15073" xr:uid="{00000000-0005-0000-0000-0000DC3A0000}"/>
    <cellStyle name="Normal 6 2 18 3 2 6 3" xfId="15074" xr:uid="{00000000-0005-0000-0000-0000DD3A0000}"/>
    <cellStyle name="Normal 6 2 18 3 2 7" xfId="15075" xr:uid="{00000000-0005-0000-0000-0000DE3A0000}"/>
    <cellStyle name="Normal 6 2 18 3 2 7 2" xfId="15076" xr:uid="{00000000-0005-0000-0000-0000DF3A0000}"/>
    <cellStyle name="Normal 6 2 18 3 2 8" xfId="15077" xr:uid="{00000000-0005-0000-0000-0000E03A0000}"/>
    <cellStyle name="Normal 6 2 18 3 3" xfId="15078" xr:uid="{00000000-0005-0000-0000-0000E13A0000}"/>
    <cellStyle name="Normal 6 2 18 3 3 2" xfId="15079" xr:uid="{00000000-0005-0000-0000-0000E23A0000}"/>
    <cellStyle name="Normal 6 2 18 3 3 2 2" xfId="15080" xr:uid="{00000000-0005-0000-0000-0000E33A0000}"/>
    <cellStyle name="Normal 6 2 18 3 3 2 2 2" xfId="15081" xr:uid="{00000000-0005-0000-0000-0000E43A0000}"/>
    <cellStyle name="Normal 6 2 18 3 3 2 2 2 2" xfId="15082" xr:uid="{00000000-0005-0000-0000-0000E53A0000}"/>
    <cellStyle name="Normal 6 2 18 3 3 2 2 2 2 2" xfId="15083" xr:uid="{00000000-0005-0000-0000-0000E63A0000}"/>
    <cellStyle name="Normal 6 2 18 3 3 2 2 2 3" xfId="15084" xr:uid="{00000000-0005-0000-0000-0000E73A0000}"/>
    <cellStyle name="Normal 6 2 18 3 3 2 2 3" xfId="15085" xr:uid="{00000000-0005-0000-0000-0000E83A0000}"/>
    <cellStyle name="Normal 6 2 18 3 3 2 2 3 2" xfId="15086" xr:uid="{00000000-0005-0000-0000-0000E93A0000}"/>
    <cellStyle name="Normal 6 2 18 3 3 2 2 4" xfId="15087" xr:uid="{00000000-0005-0000-0000-0000EA3A0000}"/>
    <cellStyle name="Normal 6 2 18 3 3 2 3" xfId="15088" xr:uid="{00000000-0005-0000-0000-0000EB3A0000}"/>
    <cellStyle name="Normal 6 2 18 3 3 2 3 2" xfId="15089" xr:uid="{00000000-0005-0000-0000-0000EC3A0000}"/>
    <cellStyle name="Normal 6 2 18 3 3 2 3 2 2" xfId="15090" xr:uid="{00000000-0005-0000-0000-0000ED3A0000}"/>
    <cellStyle name="Normal 6 2 18 3 3 2 3 2 2 2" xfId="15091" xr:uid="{00000000-0005-0000-0000-0000EE3A0000}"/>
    <cellStyle name="Normal 6 2 18 3 3 2 3 2 3" xfId="15092" xr:uid="{00000000-0005-0000-0000-0000EF3A0000}"/>
    <cellStyle name="Normal 6 2 18 3 3 2 3 3" xfId="15093" xr:uid="{00000000-0005-0000-0000-0000F03A0000}"/>
    <cellStyle name="Normal 6 2 18 3 3 2 3 3 2" xfId="15094" xr:uid="{00000000-0005-0000-0000-0000F13A0000}"/>
    <cellStyle name="Normal 6 2 18 3 3 2 3 4" xfId="15095" xr:uid="{00000000-0005-0000-0000-0000F23A0000}"/>
    <cellStyle name="Normal 6 2 18 3 3 2 4" xfId="15096" xr:uid="{00000000-0005-0000-0000-0000F33A0000}"/>
    <cellStyle name="Normal 6 2 18 3 3 2 4 2" xfId="15097" xr:uid="{00000000-0005-0000-0000-0000F43A0000}"/>
    <cellStyle name="Normal 6 2 18 3 3 2 4 2 2" xfId="15098" xr:uid="{00000000-0005-0000-0000-0000F53A0000}"/>
    <cellStyle name="Normal 6 2 18 3 3 2 4 3" xfId="15099" xr:uid="{00000000-0005-0000-0000-0000F63A0000}"/>
    <cellStyle name="Normal 6 2 18 3 3 2 5" xfId="15100" xr:uid="{00000000-0005-0000-0000-0000F73A0000}"/>
    <cellStyle name="Normal 6 2 18 3 3 2 5 2" xfId="15101" xr:uid="{00000000-0005-0000-0000-0000F83A0000}"/>
    <cellStyle name="Normal 6 2 18 3 3 2 6" xfId="15102" xr:uid="{00000000-0005-0000-0000-0000F93A0000}"/>
    <cellStyle name="Normal 6 2 18 3 3 3" xfId="15103" xr:uid="{00000000-0005-0000-0000-0000FA3A0000}"/>
    <cellStyle name="Normal 6 2 18 3 3 3 2" xfId="15104" xr:uid="{00000000-0005-0000-0000-0000FB3A0000}"/>
    <cellStyle name="Normal 6 2 18 3 3 3 2 2" xfId="15105" xr:uid="{00000000-0005-0000-0000-0000FC3A0000}"/>
    <cellStyle name="Normal 6 2 18 3 3 3 2 2 2" xfId="15106" xr:uid="{00000000-0005-0000-0000-0000FD3A0000}"/>
    <cellStyle name="Normal 6 2 18 3 3 3 2 3" xfId="15107" xr:uid="{00000000-0005-0000-0000-0000FE3A0000}"/>
    <cellStyle name="Normal 6 2 18 3 3 3 3" xfId="15108" xr:uid="{00000000-0005-0000-0000-0000FF3A0000}"/>
    <cellStyle name="Normal 6 2 18 3 3 3 3 2" xfId="15109" xr:uid="{00000000-0005-0000-0000-0000003B0000}"/>
    <cellStyle name="Normal 6 2 18 3 3 3 4" xfId="15110" xr:uid="{00000000-0005-0000-0000-0000013B0000}"/>
    <cellStyle name="Normal 6 2 18 3 3 4" xfId="15111" xr:uid="{00000000-0005-0000-0000-0000023B0000}"/>
    <cellStyle name="Normal 6 2 18 3 3 4 2" xfId="15112" xr:uid="{00000000-0005-0000-0000-0000033B0000}"/>
    <cellStyle name="Normal 6 2 18 3 3 4 2 2" xfId="15113" xr:uid="{00000000-0005-0000-0000-0000043B0000}"/>
    <cellStyle name="Normal 6 2 18 3 3 4 2 2 2" xfId="15114" xr:uid="{00000000-0005-0000-0000-0000053B0000}"/>
    <cellStyle name="Normal 6 2 18 3 3 4 2 3" xfId="15115" xr:uid="{00000000-0005-0000-0000-0000063B0000}"/>
    <cellStyle name="Normal 6 2 18 3 3 4 3" xfId="15116" xr:uid="{00000000-0005-0000-0000-0000073B0000}"/>
    <cellStyle name="Normal 6 2 18 3 3 4 3 2" xfId="15117" xr:uid="{00000000-0005-0000-0000-0000083B0000}"/>
    <cellStyle name="Normal 6 2 18 3 3 4 4" xfId="15118" xr:uid="{00000000-0005-0000-0000-0000093B0000}"/>
    <cellStyle name="Normal 6 2 18 3 3 5" xfId="15119" xr:uid="{00000000-0005-0000-0000-00000A3B0000}"/>
    <cellStyle name="Normal 6 2 18 3 3 5 2" xfId="15120" xr:uid="{00000000-0005-0000-0000-00000B3B0000}"/>
    <cellStyle name="Normal 6 2 18 3 3 5 2 2" xfId="15121" xr:uid="{00000000-0005-0000-0000-00000C3B0000}"/>
    <cellStyle name="Normal 6 2 18 3 3 5 3" xfId="15122" xr:uid="{00000000-0005-0000-0000-00000D3B0000}"/>
    <cellStyle name="Normal 6 2 18 3 3 6" xfId="15123" xr:uid="{00000000-0005-0000-0000-00000E3B0000}"/>
    <cellStyle name="Normal 6 2 18 3 3 6 2" xfId="15124" xr:uid="{00000000-0005-0000-0000-00000F3B0000}"/>
    <cellStyle name="Normal 6 2 18 3 3 7" xfId="15125" xr:uid="{00000000-0005-0000-0000-0000103B0000}"/>
    <cellStyle name="Normal 6 2 18 3 4" xfId="15126" xr:uid="{00000000-0005-0000-0000-0000113B0000}"/>
    <cellStyle name="Normal 6 2 18 3 4 2" xfId="15127" xr:uid="{00000000-0005-0000-0000-0000123B0000}"/>
    <cellStyle name="Normal 6 2 18 3 4 2 2" xfId="15128" xr:uid="{00000000-0005-0000-0000-0000133B0000}"/>
    <cellStyle name="Normal 6 2 18 3 4 2 2 2" xfId="15129" xr:uid="{00000000-0005-0000-0000-0000143B0000}"/>
    <cellStyle name="Normal 6 2 18 3 4 2 2 2 2" xfId="15130" xr:uid="{00000000-0005-0000-0000-0000153B0000}"/>
    <cellStyle name="Normal 6 2 18 3 4 2 2 3" xfId="15131" xr:uid="{00000000-0005-0000-0000-0000163B0000}"/>
    <cellStyle name="Normal 6 2 18 3 4 2 3" xfId="15132" xr:uid="{00000000-0005-0000-0000-0000173B0000}"/>
    <cellStyle name="Normal 6 2 18 3 4 2 3 2" xfId="15133" xr:uid="{00000000-0005-0000-0000-0000183B0000}"/>
    <cellStyle name="Normal 6 2 18 3 4 2 4" xfId="15134" xr:uid="{00000000-0005-0000-0000-0000193B0000}"/>
    <cellStyle name="Normal 6 2 18 3 4 3" xfId="15135" xr:uid="{00000000-0005-0000-0000-00001A3B0000}"/>
    <cellStyle name="Normal 6 2 18 3 4 3 2" xfId="15136" xr:uid="{00000000-0005-0000-0000-00001B3B0000}"/>
    <cellStyle name="Normal 6 2 18 3 4 3 2 2" xfId="15137" xr:uid="{00000000-0005-0000-0000-00001C3B0000}"/>
    <cellStyle name="Normal 6 2 18 3 4 3 2 2 2" xfId="15138" xr:uid="{00000000-0005-0000-0000-00001D3B0000}"/>
    <cellStyle name="Normal 6 2 18 3 4 3 2 3" xfId="15139" xr:uid="{00000000-0005-0000-0000-00001E3B0000}"/>
    <cellStyle name="Normal 6 2 18 3 4 3 3" xfId="15140" xr:uid="{00000000-0005-0000-0000-00001F3B0000}"/>
    <cellStyle name="Normal 6 2 18 3 4 3 3 2" xfId="15141" xr:uid="{00000000-0005-0000-0000-0000203B0000}"/>
    <cellStyle name="Normal 6 2 18 3 4 3 4" xfId="15142" xr:uid="{00000000-0005-0000-0000-0000213B0000}"/>
    <cellStyle name="Normal 6 2 18 3 4 4" xfId="15143" xr:uid="{00000000-0005-0000-0000-0000223B0000}"/>
    <cellStyle name="Normal 6 2 18 3 4 4 2" xfId="15144" xr:uid="{00000000-0005-0000-0000-0000233B0000}"/>
    <cellStyle name="Normal 6 2 18 3 4 4 2 2" xfId="15145" xr:uid="{00000000-0005-0000-0000-0000243B0000}"/>
    <cellStyle name="Normal 6 2 18 3 4 4 3" xfId="15146" xr:uid="{00000000-0005-0000-0000-0000253B0000}"/>
    <cellStyle name="Normal 6 2 18 3 4 5" xfId="15147" xr:uid="{00000000-0005-0000-0000-0000263B0000}"/>
    <cellStyle name="Normal 6 2 18 3 4 5 2" xfId="15148" xr:uid="{00000000-0005-0000-0000-0000273B0000}"/>
    <cellStyle name="Normal 6 2 18 3 4 6" xfId="15149" xr:uid="{00000000-0005-0000-0000-0000283B0000}"/>
    <cellStyle name="Normal 6 2 18 3 5" xfId="15150" xr:uid="{00000000-0005-0000-0000-0000293B0000}"/>
    <cellStyle name="Normal 6 2 18 3 5 2" xfId="15151" xr:uid="{00000000-0005-0000-0000-00002A3B0000}"/>
    <cellStyle name="Normal 6 2 18 3 5 2 2" xfId="15152" xr:uid="{00000000-0005-0000-0000-00002B3B0000}"/>
    <cellStyle name="Normal 6 2 18 3 5 2 2 2" xfId="15153" xr:uid="{00000000-0005-0000-0000-00002C3B0000}"/>
    <cellStyle name="Normal 6 2 18 3 5 2 3" xfId="15154" xr:uid="{00000000-0005-0000-0000-00002D3B0000}"/>
    <cellStyle name="Normal 6 2 18 3 5 3" xfId="15155" xr:uid="{00000000-0005-0000-0000-00002E3B0000}"/>
    <cellStyle name="Normal 6 2 18 3 5 3 2" xfId="15156" xr:uid="{00000000-0005-0000-0000-00002F3B0000}"/>
    <cellStyle name="Normal 6 2 18 3 5 4" xfId="15157" xr:uid="{00000000-0005-0000-0000-0000303B0000}"/>
    <cellStyle name="Normal 6 2 18 3 6" xfId="15158" xr:uid="{00000000-0005-0000-0000-0000313B0000}"/>
    <cellStyle name="Normal 6 2 18 3 6 2" xfId="15159" xr:uid="{00000000-0005-0000-0000-0000323B0000}"/>
    <cellStyle name="Normal 6 2 18 3 6 2 2" xfId="15160" xr:uid="{00000000-0005-0000-0000-0000333B0000}"/>
    <cellStyle name="Normal 6 2 18 3 6 2 2 2" xfId="15161" xr:uid="{00000000-0005-0000-0000-0000343B0000}"/>
    <cellStyle name="Normal 6 2 18 3 6 2 3" xfId="15162" xr:uid="{00000000-0005-0000-0000-0000353B0000}"/>
    <cellStyle name="Normal 6 2 18 3 6 3" xfId="15163" xr:uid="{00000000-0005-0000-0000-0000363B0000}"/>
    <cellStyle name="Normal 6 2 18 3 6 3 2" xfId="15164" xr:uid="{00000000-0005-0000-0000-0000373B0000}"/>
    <cellStyle name="Normal 6 2 18 3 6 4" xfId="15165" xr:uid="{00000000-0005-0000-0000-0000383B0000}"/>
    <cellStyle name="Normal 6 2 18 3 7" xfId="15166" xr:uid="{00000000-0005-0000-0000-0000393B0000}"/>
    <cellStyle name="Normal 6 2 18 3 7 2" xfId="15167" xr:uid="{00000000-0005-0000-0000-00003A3B0000}"/>
    <cellStyle name="Normal 6 2 18 3 7 2 2" xfId="15168" xr:uid="{00000000-0005-0000-0000-00003B3B0000}"/>
    <cellStyle name="Normal 6 2 18 3 7 3" xfId="15169" xr:uid="{00000000-0005-0000-0000-00003C3B0000}"/>
    <cellStyle name="Normal 6 2 18 3 8" xfId="15170" xr:uid="{00000000-0005-0000-0000-00003D3B0000}"/>
    <cellStyle name="Normal 6 2 18 3 8 2" xfId="15171" xr:uid="{00000000-0005-0000-0000-00003E3B0000}"/>
    <cellStyle name="Normal 6 2 18 3 9" xfId="15172" xr:uid="{00000000-0005-0000-0000-00003F3B0000}"/>
    <cellStyle name="Normal 6 2 18 4" xfId="15173" xr:uid="{00000000-0005-0000-0000-0000403B0000}"/>
    <cellStyle name="Normal 6 2 18 4 2" xfId="15174" xr:uid="{00000000-0005-0000-0000-0000413B0000}"/>
    <cellStyle name="Normal 6 2 18 4 2 2" xfId="15175" xr:uid="{00000000-0005-0000-0000-0000423B0000}"/>
    <cellStyle name="Normal 6 2 18 4 2 2 2" xfId="15176" xr:uid="{00000000-0005-0000-0000-0000433B0000}"/>
    <cellStyle name="Normal 6 2 18 4 2 2 2 2" xfId="15177" xr:uid="{00000000-0005-0000-0000-0000443B0000}"/>
    <cellStyle name="Normal 6 2 18 4 2 2 2 2 2" xfId="15178" xr:uid="{00000000-0005-0000-0000-0000453B0000}"/>
    <cellStyle name="Normal 6 2 18 4 2 2 2 2 2 2" xfId="15179" xr:uid="{00000000-0005-0000-0000-0000463B0000}"/>
    <cellStyle name="Normal 6 2 18 4 2 2 2 2 2 2 2" xfId="15180" xr:uid="{00000000-0005-0000-0000-0000473B0000}"/>
    <cellStyle name="Normal 6 2 18 4 2 2 2 2 2 3" xfId="15181" xr:uid="{00000000-0005-0000-0000-0000483B0000}"/>
    <cellStyle name="Normal 6 2 18 4 2 2 2 2 3" xfId="15182" xr:uid="{00000000-0005-0000-0000-0000493B0000}"/>
    <cellStyle name="Normal 6 2 18 4 2 2 2 2 3 2" xfId="15183" xr:uid="{00000000-0005-0000-0000-00004A3B0000}"/>
    <cellStyle name="Normal 6 2 18 4 2 2 2 2 4" xfId="15184" xr:uid="{00000000-0005-0000-0000-00004B3B0000}"/>
    <cellStyle name="Normal 6 2 18 4 2 2 2 3" xfId="15185" xr:uid="{00000000-0005-0000-0000-00004C3B0000}"/>
    <cellStyle name="Normal 6 2 18 4 2 2 2 3 2" xfId="15186" xr:uid="{00000000-0005-0000-0000-00004D3B0000}"/>
    <cellStyle name="Normal 6 2 18 4 2 2 2 3 2 2" xfId="15187" xr:uid="{00000000-0005-0000-0000-00004E3B0000}"/>
    <cellStyle name="Normal 6 2 18 4 2 2 2 3 2 2 2" xfId="15188" xr:uid="{00000000-0005-0000-0000-00004F3B0000}"/>
    <cellStyle name="Normal 6 2 18 4 2 2 2 3 2 3" xfId="15189" xr:uid="{00000000-0005-0000-0000-0000503B0000}"/>
    <cellStyle name="Normal 6 2 18 4 2 2 2 3 3" xfId="15190" xr:uid="{00000000-0005-0000-0000-0000513B0000}"/>
    <cellStyle name="Normal 6 2 18 4 2 2 2 3 3 2" xfId="15191" xr:uid="{00000000-0005-0000-0000-0000523B0000}"/>
    <cellStyle name="Normal 6 2 18 4 2 2 2 3 4" xfId="15192" xr:uid="{00000000-0005-0000-0000-0000533B0000}"/>
    <cellStyle name="Normal 6 2 18 4 2 2 2 4" xfId="15193" xr:uid="{00000000-0005-0000-0000-0000543B0000}"/>
    <cellStyle name="Normal 6 2 18 4 2 2 2 4 2" xfId="15194" xr:uid="{00000000-0005-0000-0000-0000553B0000}"/>
    <cellStyle name="Normal 6 2 18 4 2 2 2 4 2 2" xfId="15195" xr:uid="{00000000-0005-0000-0000-0000563B0000}"/>
    <cellStyle name="Normal 6 2 18 4 2 2 2 4 3" xfId="15196" xr:uid="{00000000-0005-0000-0000-0000573B0000}"/>
    <cellStyle name="Normal 6 2 18 4 2 2 2 5" xfId="15197" xr:uid="{00000000-0005-0000-0000-0000583B0000}"/>
    <cellStyle name="Normal 6 2 18 4 2 2 2 5 2" xfId="15198" xr:uid="{00000000-0005-0000-0000-0000593B0000}"/>
    <cellStyle name="Normal 6 2 18 4 2 2 2 6" xfId="15199" xr:uid="{00000000-0005-0000-0000-00005A3B0000}"/>
    <cellStyle name="Normal 6 2 18 4 2 2 3" xfId="15200" xr:uid="{00000000-0005-0000-0000-00005B3B0000}"/>
    <cellStyle name="Normal 6 2 18 4 2 2 3 2" xfId="15201" xr:uid="{00000000-0005-0000-0000-00005C3B0000}"/>
    <cellStyle name="Normal 6 2 18 4 2 2 3 2 2" xfId="15202" xr:uid="{00000000-0005-0000-0000-00005D3B0000}"/>
    <cellStyle name="Normal 6 2 18 4 2 2 3 2 2 2" xfId="15203" xr:uid="{00000000-0005-0000-0000-00005E3B0000}"/>
    <cellStyle name="Normal 6 2 18 4 2 2 3 2 3" xfId="15204" xr:uid="{00000000-0005-0000-0000-00005F3B0000}"/>
    <cellStyle name="Normal 6 2 18 4 2 2 3 3" xfId="15205" xr:uid="{00000000-0005-0000-0000-0000603B0000}"/>
    <cellStyle name="Normal 6 2 18 4 2 2 3 3 2" xfId="15206" xr:uid="{00000000-0005-0000-0000-0000613B0000}"/>
    <cellStyle name="Normal 6 2 18 4 2 2 3 4" xfId="15207" xr:uid="{00000000-0005-0000-0000-0000623B0000}"/>
    <cellStyle name="Normal 6 2 18 4 2 2 4" xfId="15208" xr:uid="{00000000-0005-0000-0000-0000633B0000}"/>
    <cellStyle name="Normal 6 2 18 4 2 2 4 2" xfId="15209" xr:uid="{00000000-0005-0000-0000-0000643B0000}"/>
    <cellStyle name="Normal 6 2 18 4 2 2 4 2 2" xfId="15210" xr:uid="{00000000-0005-0000-0000-0000653B0000}"/>
    <cellStyle name="Normal 6 2 18 4 2 2 4 2 2 2" xfId="15211" xr:uid="{00000000-0005-0000-0000-0000663B0000}"/>
    <cellStyle name="Normal 6 2 18 4 2 2 4 2 3" xfId="15212" xr:uid="{00000000-0005-0000-0000-0000673B0000}"/>
    <cellStyle name="Normal 6 2 18 4 2 2 4 3" xfId="15213" xr:uid="{00000000-0005-0000-0000-0000683B0000}"/>
    <cellStyle name="Normal 6 2 18 4 2 2 4 3 2" xfId="15214" xr:uid="{00000000-0005-0000-0000-0000693B0000}"/>
    <cellStyle name="Normal 6 2 18 4 2 2 4 4" xfId="15215" xr:uid="{00000000-0005-0000-0000-00006A3B0000}"/>
    <cellStyle name="Normal 6 2 18 4 2 2 5" xfId="15216" xr:uid="{00000000-0005-0000-0000-00006B3B0000}"/>
    <cellStyle name="Normal 6 2 18 4 2 2 5 2" xfId="15217" xr:uid="{00000000-0005-0000-0000-00006C3B0000}"/>
    <cellStyle name="Normal 6 2 18 4 2 2 5 2 2" xfId="15218" xr:uid="{00000000-0005-0000-0000-00006D3B0000}"/>
    <cellStyle name="Normal 6 2 18 4 2 2 5 3" xfId="15219" xr:uid="{00000000-0005-0000-0000-00006E3B0000}"/>
    <cellStyle name="Normal 6 2 18 4 2 2 6" xfId="15220" xr:uid="{00000000-0005-0000-0000-00006F3B0000}"/>
    <cellStyle name="Normal 6 2 18 4 2 2 6 2" xfId="15221" xr:uid="{00000000-0005-0000-0000-0000703B0000}"/>
    <cellStyle name="Normal 6 2 18 4 2 2 7" xfId="15222" xr:uid="{00000000-0005-0000-0000-0000713B0000}"/>
    <cellStyle name="Normal 6 2 18 4 2 3" xfId="15223" xr:uid="{00000000-0005-0000-0000-0000723B0000}"/>
    <cellStyle name="Normal 6 2 18 4 2 3 2" xfId="15224" xr:uid="{00000000-0005-0000-0000-0000733B0000}"/>
    <cellStyle name="Normal 6 2 18 4 2 3 2 2" xfId="15225" xr:uid="{00000000-0005-0000-0000-0000743B0000}"/>
    <cellStyle name="Normal 6 2 18 4 2 3 2 2 2" xfId="15226" xr:uid="{00000000-0005-0000-0000-0000753B0000}"/>
    <cellStyle name="Normal 6 2 18 4 2 3 2 2 2 2" xfId="15227" xr:uid="{00000000-0005-0000-0000-0000763B0000}"/>
    <cellStyle name="Normal 6 2 18 4 2 3 2 2 3" xfId="15228" xr:uid="{00000000-0005-0000-0000-0000773B0000}"/>
    <cellStyle name="Normal 6 2 18 4 2 3 2 3" xfId="15229" xr:uid="{00000000-0005-0000-0000-0000783B0000}"/>
    <cellStyle name="Normal 6 2 18 4 2 3 2 3 2" xfId="15230" xr:uid="{00000000-0005-0000-0000-0000793B0000}"/>
    <cellStyle name="Normal 6 2 18 4 2 3 2 4" xfId="15231" xr:uid="{00000000-0005-0000-0000-00007A3B0000}"/>
    <cellStyle name="Normal 6 2 18 4 2 3 3" xfId="15232" xr:uid="{00000000-0005-0000-0000-00007B3B0000}"/>
    <cellStyle name="Normal 6 2 18 4 2 3 3 2" xfId="15233" xr:uid="{00000000-0005-0000-0000-00007C3B0000}"/>
    <cellStyle name="Normal 6 2 18 4 2 3 3 2 2" xfId="15234" xr:uid="{00000000-0005-0000-0000-00007D3B0000}"/>
    <cellStyle name="Normal 6 2 18 4 2 3 3 2 2 2" xfId="15235" xr:uid="{00000000-0005-0000-0000-00007E3B0000}"/>
    <cellStyle name="Normal 6 2 18 4 2 3 3 2 3" xfId="15236" xr:uid="{00000000-0005-0000-0000-00007F3B0000}"/>
    <cellStyle name="Normal 6 2 18 4 2 3 3 3" xfId="15237" xr:uid="{00000000-0005-0000-0000-0000803B0000}"/>
    <cellStyle name="Normal 6 2 18 4 2 3 3 3 2" xfId="15238" xr:uid="{00000000-0005-0000-0000-0000813B0000}"/>
    <cellStyle name="Normal 6 2 18 4 2 3 3 4" xfId="15239" xr:uid="{00000000-0005-0000-0000-0000823B0000}"/>
    <cellStyle name="Normal 6 2 18 4 2 3 4" xfId="15240" xr:uid="{00000000-0005-0000-0000-0000833B0000}"/>
    <cellStyle name="Normal 6 2 18 4 2 3 4 2" xfId="15241" xr:uid="{00000000-0005-0000-0000-0000843B0000}"/>
    <cellStyle name="Normal 6 2 18 4 2 3 4 2 2" xfId="15242" xr:uid="{00000000-0005-0000-0000-0000853B0000}"/>
    <cellStyle name="Normal 6 2 18 4 2 3 4 3" xfId="15243" xr:uid="{00000000-0005-0000-0000-0000863B0000}"/>
    <cellStyle name="Normal 6 2 18 4 2 3 5" xfId="15244" xr:uid="{00000000-0005-0000-0000-0000873B0000}"/>
    <cellStyle name="Normal 6 2 18 4 2 3 5 2" xfId="15245" xr:uid="{00000000-0005-0000-0000-0000883B0000}"/>
    <cellStyle name="Normal 6 2 18 4 2 3 6" xfId="15246" xr:uid="{00000000-0005-0000-0000-0000893B0000}"/>
    <cellStyle name="Normal 6 2 18 4 2 4" xfId="15247" xr:uid="{00000000-0005-0000-0000-00008A3B0000}"/>
    <cellStyle name="Normal 6 2 18 4 2 4 2" xfId="15248" xr:uid="{00000000-0005-0000-0000-00008B3B0000}"/>
    <cellStyle name="Normal 6 2 18 4 2 4 2 2" xfId="15249" xr:uid="{00000000-0005-0000-0000-00008C3B0000}"/>
    <cellStyle name="Normal 6 2 18 4 2 4 2 2 2" xfId="15250" xr:uid="{00000000-0005-0000-0000-00008D3B0000}"/>
    <cellStyle name="Normal 6 2 18 4 2 4 2 3" xfId="15251" xr:uid="{00000000-0005-0000-0000-00008E3B0000}"/>
    <cellStyle name="Normal 6 2 18 4 2 4 3" xfId="15252" xr:uid="{00000000-0005-0000-0000-00008F3B0000}"/>
    <cellStyle name="Normal 6 2 18 4 2 4 3 2" xfId="15253" xr:uid="{00000000-0005-0000-0000-0000903B0000}"/>
    <cellStyle name="Normal 6 2 18 4 2 4 4" xfId="15254" xr:uid="{00000000-0005-0000-0000-0000913B0000}"/>
    <cellStyle name="Normal 6 2 18 4 2 5" xfId="15255" xr:uid="{00000000-0005-0000-0000-0000923B0000}"/>
    <cellStyle name="Normal 6 2 18 4 2 5 2" xfId="15256" xr:uid="{00000000-0005-0000-0000-0000933B0000}"/>
    <cellStyle name="Normal 6 2 18 4 2 5 2 2" xfId="15257" xr:uid="{00000000-0005-0000-0000-0000943B0000}"/>
    <cellStyle name="Normal 6 2 18 4 2 5 2 2 2" xfId="15258" xr:uid="{00000000-0005-0000-0000-0000953B0000}"/>
    <cellStyle name="Normal 6 2 18 4 2 5 2 3" xfId="15259" xr:uid="{00000000-0005-0000-0000-0000963B0000}"/>
    <cellStyle name="Normal 6 2 18 4 2 5 3" xfId="15260" xr:uid="{00000000-0005-0000-0000-0000973B0000}"/>
    <cellStyle name="Normal 6 2 18 4 2 5 3 2" xfId="15261" xr:uid="{00000000-0005-0000-0000-0000983B0000}"/>
    <cellStyle name="Normal 6 2 18 4 2 5 4" xfId="15262" xr:uid="{00000000-0005-0000-0000-0000993B0000}"/>
    <cellStyle name="Normal 6 2 18 4 2 6" xfId="15263" xr:uid="{00000000-0005-0000-0000-00009A3B0000}"/>
    <cellStyle name="Normal 6 2 18 4 2 6 2" xfId="15264" xr:uid="{00000000-0005-0000-0000-00009B3B0000}"/>
    <cellStyle name="Normal 6 2 18 4 2 6 2 2" xfId="15265" xr:uid="{00000000-0005-0000-0000-00009C3B0000}"/>
    <cellStyle name="Normal 6 2 18 4 2 6 3" xfId="15266" xr:uid="{00000000-0005-0000-0000-00009D3B0000}"/>
    <cellStyle name="Normal 6 2 18 4 2 7" xfId="15267" xr:uid="{00000000-0005-0000-0000-00009E3B0000}"/>
    <cellStyle name="Normal 6 2 18 4 2 7 2" xfId="15268" xr:uid="{00000000-0005-0000-0000-00009F3B0000}"/>
    <cellStyle name="Normal 6 2 18 4 2 8" xfId="15269" xr:uid="{00000000-0005-0000-0000-0000A03B0000}"/>
    <cellStyle name="Normal 6 2 18 4 3" xfId="15270" xr:uid="{00000000-0005-0000-0000-0000A13B0000}"/>
    <cellStyle name="Normal 6 2 18 4 3 2" xfId="15271" xr:uid="{00000000-0005-0000-0000-0000A23B0000}"/>
    <cellStyle name="Normal 6 2 18 4 3 2 2" xfId="15272" xr:uid="{00000000-0005-0000-0000-0000A33B0000}"/>
    <cellStyle name="Normal 6 2 18 4 3 2 2 2" xfId="15273" xr:uid="{00000000-0005-0000-0000-0000A43B0000}"/>
    <cellStyle name="Normal 6 2 18 4 3 2 2 2 2" xfId="15274" xr:uid="{00000000-0005-0000-0000-0000A53B0000}"/>
    <cellStyle name="Normal 6 2 18 4 3 2 2 2 2 2" xfId="15275" xr:uid="{00000000-0005-0000-0000-0000A63B0000}"/>
    <cellStyle name="Normal 6 2 18 4 3 2 2 2 3" xfId="15276" xr:uid="{00000000-0005-0000-0000-0000A73B0000}"/>
    <cellStyle name="Normal 6 2 18 4 3 2 2 3" xfId="15277" xr:uid="{00000000-0005-0000-0000-0000A83B0000}"/>
    <cellStyle name="Normal 6 2 18 4 3 2 2 3 2" xfId="15278" xr:uid="{00000000-0005-0000-0000-0000A93B0000}"/>
    <cellStyle name="Normal 6 2 18 4 3 2 2 4" xfId="15279" xr:uid="{00000000-0005-0000-0000-0000AA3B0000}"/>
    <cellStyle name="Normal 6 2 18 4 3 2 3" xfId="15280" xr:uid="{00000000-0005-0000-0000-0000AB3B0000}"/>
    <cellStyle name="Normal 6 2 18 4 3 2 3 2" xfId="15281" xr:uid="{00000000-0005-0000-0000-0000AC3B0000}"/>
    <cellStyle name="Normal 6 2 18 4 3 2 3 2 2" xfId="15282" xr:uid="{00000000-0005-0000-0000-0000AD3B0000}"/>
    <cellStyle name="Normal 6 2 18 4 3 2 3 2 2 2" xfId="15283" xr:uid="{00000000-0005-0000-0000-0000AE3B0000}"/>
    <cellStyle name="Normal 6 2 18 4 3 2 3 2 3" xfId="15284" xr:uid="{00000000-0005-0000-0000-0000AF3B0000}"/>
    <cellStyle name="Normal 6 2 18 4 3 2 3 3" xfId="15285" xr:uid="{00000000-0005-0000-0000-0000B03B0000}"/>
    <cellStyle name="Normal 6 2 18 4 3 2 3 3 2" xfId="15286" xr:uid="{00000000-0005-0000-0000-0000B13B0000}"/>
    <cellStyle name="Normal 6 2 18 4 3 2 3 4" xfId="15287" xr:uid="{00000000-0005-0000-0000-0000B23B0000}"/>
    <cellStyle name="Normal 6 2 18 4 3 2 4" xfId="15288" xr:uid="{00000000-0005-0000-0000-0000B33B0000}"/>
    <cellStyle name="Normal 6 2 18 4 3 2 4 2" xfId="15289" xr:uid="{00000000-0005-0000-0000-0000B43B0000}"/>
    <cellStyle name="Normal 6 2 18 4 3 2 4 2 2" xfId="15290" xr:uid="{00000000-0005-0000-0000-0000B53B0000}"/>
    <cellStyle name="Normal 6 2 18 4 3 2 4 3" xfId="15291" xr:uid="{00000000-0005-0000-0000-0000B63B0000}"/>
    <cellStyle name="Normal 6 2 18 4 3 2 5" xfId="15292" xr:uid="{00000000-0005-0000-0000-0000B73B0000}"/>
    <cellStyle name="Normal 6 2 18 4 3 2 5 2" xfId="15293" xr:uid="{00000000-0005-0000-0000-0000B83B0000}"/>
    <cellStyle name="Normal 6 2 18 4 3 2 6" xfId="15294" xr:uid="{00000000-0005-0000-0000-0000B93B0000}"/>
    <cellStyle name="Normal 6 2 18 4 3 3" xfId="15295" xr:uid="{00000000-0005-0000-0000-0000BA3B0000}"/>
    <cellStyle name="Normal 6 2 18 4 3 3 2" xfId="15296" xr:uid="{00000000-0005-0000-0000-0000BB3B0000}"/>
    <cellStyle name="Normal 6 2 18 4 3 3 2 2" xfId="15297" xr:uid="{00000000-0005-0000-0000-0000BC3B0000}"/>
    <cellStyle name="Normal 6 2 18 4 3 3 2 2 2" xfId="15298" xr:uid="{00000000-0005-0000-0000-0000BD3B0000}"/>
    <cellStyle name="Normal 6 2 18 4 3 3 2 3" xfId="15299" xr:uid="{00000000-0005-0000-0000-0000BE3B0000}"/>
    <cellStyle name="Normal 6 2 18 4 3 3 3" xfId="15300" xr:uid="{00000000-0005-0000-0000-0000BF3B0000}"/>
    <cellStyle name="Normal 6 2 18 4 3 3 3 2" xfId="15301" xr:uid="{00000000-0005-0000-0000-0000C03B0000}"/>
    <cellStyle name="Normal 6 2 18 4 3 3 4" xfId="15302" xr:uid="{00000000-0005-0000-0000-0000C13B0000}"/>
    <cellStyle name="Normal 6 2 18 4 3 4" xfId="15303" xr:uid="{00000000-0005-0000-0000-0000C23B0000}"/>
    <cellStyle name="Normal 6 2 18 4 3 4 2" xfId="15304" xr:uid="{00000000-0005-0000-0000-0000C33B0000}"/>
    <cellStyle name="Normal 6 2 18 4 3 4 2 2" xfId="15305" xr:uid="{00000000-0005-0000-0000-0000C43B0000}"/>
    <cellStyle name="Normal 6 2 18 4 3 4 2 2 2" xfId="15306" xr:uid="{00000000-0005-0000-0000-0000C53B0000}"/>
    <cellStyle name="Normal 6 2 18 4 3 4 2 3" xfId="15307" xr:uid="{00000000-0005-0000-0000-0000C63B0000}"/>
    <cellStyle name="Normal 6 2 18 4 3 4 3" xfId="15308" xr:uid="{00000000-0005-0000-0000-0000C73B0000}"/>
    <cellStyle name="Normal 6 2 18 4 3 4 3 2" xfId="15309" xr:uid="{00000000-0005-0000-0000-0000C83B0000}"/>
    <cellStyle name="Normal 6 2 18 4 3 4 4" xfId="15310" xr:uid="{00000000-0005-0000-0000-0000C93B0000}"/>
    <cellStyle name="Normal 6 2 18 4 3 5" xfId="15311" xr:uid="{00000000-0005-0000-0000-0000CA3B0000}"/>
    <cellStyle name="Normal 6 2 18 4 3 5 2" xfId="15312" xr:uid="{00000000-0005-0000-0000-0000CB3B0000}"/>
    <cellStyle name="Normal 6 2 18 4 3 5 2 2" xfId="15313" xr:uid="{00000000-0005-0000-0000-0000CC3B0000}"/>
    <cellStyle name="Normal 6 2 18 4 3 5 3" xfId="15314" xr:uid="{00000000-0005-0000-0000-0000CD3B0000}"/>
    <cellStyle name="Normal 6 2 18 4 3 6" xfId="15315" xr:uid="{00000000-0005-0000-0000-0000CE3B0000}"/>
    <cellStyle name="Normal 6 2 18 4 3 6 2" xfId="15316" xr:uid="{00000000-0005-0000-0000-0000CF3B0000}"/>
    <cellStyle name="Normal 6 2 18 4 3 7" xfId="15317" xr:uid="{00000000-0005-0000-0000-0000D03B0000}"/>
    <cellStyle name="Normal 6 2 18 4 4" xfId="15318" xr:uid="{00000000-0005-0000-0000-0000D13B0000}"/>
    <cellStyle name="Normal 6 2 18 4 4 2" xfId="15319" xr:uid="{00000000-0005-0000-0000-0000D23B0000}"/>
    <cellStyle name="Normal 6 2 18 4 4 2 2" xfId="15320" xr:uid="{00000000-0005-0000-0000-0000D33B0000}"/>
    <cellStyle name="Normal 6 2 18 4 4 2 2 2" xfId="15321" xr:uid="{00000000-0005-0000-0000-0000D43B0000}"/>
    <cellStyle name="Normal 6 2 18 4 4 2 2 2 2" xfId="15322" xr:uid="{00000000-0005-0000-0000-0000D53B0000}"/>
    <cellStyle name="Normal 6 2 18 4 4 2 2 3" xfId="15323" xr:uid="{00000000-0005-0000-0000-0000D63B0000}"/>
    <cellStyle name="Normal 6 2 18 4 4 2 3" xfId="15324" xr:uid="{00000000-0005-0000-0000-0000D73B0000}"/>
    <cellStyle name="Normal 6 2 18 4 4 2 3 2" xfId="15325" xr:uid="{00000000-0005-0000-0000-0000D83B0000}"/>
    <cellStyle name="Normal 6 2 18 4 4 2 4" xfId="15326" xr:uid="{00000000-0005-0000-0000-0000D93B0000}"/>
    <cellStyle name="Normal 6 2 18 4 4 3" xfId="15327" xr:uid="{00000000-0005-0000-0000-0000DA3B0000}"/>
    <cellStyle name="Normal 6 2 18 4 4 3 2" xfId="15328" xr:uid="{00000000-0005-0000-0000-0000DB3B0000}"/>
    <cellStyle name="Normal 6 2 18 4 4 3 2 2" xfId="15329" xr:uid="{00000000-0005-0000-0000-0000DC3B0000}"/>
    <cellStyle name="Normal 6 2 18 4 4 3 2 2 2" xfId="15330" xr:uid="{00000000-0005-0000-0000-0000DD3B0000}"/>
    <cellStyle name="Normal 6 2 18 4 4 3 2 3" xfId="15331" xr:uid="{00000000-0005-0000-0000-0000DE3B0000}"/>
    <cellStyle name="Normal 6 2 18 4 4 3 3" xfId="15332" xr:uid="{00000000-0005-0000-0000-0000DF3B0000}"/>
    <cellStyle name="Normal 6 2 18 4 4 3 3 2" xfId="15333" xr:uid="{00000000-0005-0000-0000-0000E03B0000}"/>
    <cellStyle name="Normal 6 2 18 4 4 3 4" xfId="15334" xr:uid="{00000000-0005-0000-0000-0000E13B0000}"/>
    <cellStyle name="Normal 6 2 18 4 4 4" xfId="15335" xr:uid="{00000000-0005-0000-0000-0000E23B0000}"/>
    <cellStyle name="Normal 6 2 18 4 4 4 2" xfId="15336" xr:uid="{00000000-0005-0000-0000-0000E33B0000}"/>
    <cellStyle name="Normal 6 2 18 4 4 4 2 2" xfId="15337" xr:uid="{00000000-0005-0000-0000-0000E43B0000}"/>
    <cellStyle name="Normal 6 2 18 4 4 4 3" xfId="15338" xr:uid="{00000000-0005-0000-0000-0000E53B0000}"/>
    <cellStyle name="Normal 6 2 18 4 4 5" xfId="15339" xr:uid="{00000000-0005-0000-0000-0000E63B0000}"/>
    <cellStyle name="Normal 6 2 18 4 4 5 2" xfId="15340" xr:uid="{00000000-0005-0000-0000-0000E73B0000}"/>
    <cellStyle name="Normal 6 2 18 4 4 6" xfId="15341" xr:uid="{00000000-0005-0000-0000-0000E83B0000}"/>
    <cellStyle name="Normal 6 2 18 4 5" xfId="15342" xr:uid="{00000000-0005-0000-0000-0000E93B0000}"/>
    <cellStyle name="Normal 6 2 18 4 5 2" xfId="15343" xr:uid="{00000000-0005-0000-0000-0000EA3B0000}"/>
    <cellStyle name="Normal 6 2 18 4 5 2 2" xfId="15344" xr:uid="{00000000-0005-0000-0000-0000EB3B0000}"/>
    <cellStyle name="Normal 6 2 18 4 5 2 2 2" xfId="15345" xr:uid="{00000000-0005-0000-0000-0000EC3B0000}"/>
    <cellStyle name="Normal 6 2 18 4 5 2 3" xfId="15346" xr:uid="{00000000-0005-0000-0000-0000ED3B0000}"/>
    <cellStyle name="Normal 6 2 18 4 5 3" xfId="15347" xr:uid="{00000000-0005-0000-0000-0000EE3B0000}"/>
    <cellStyle name="Normal 6 2 18 4 5 3 2" xfId="15348" xr:uid="{00000000-0005-0000-0000-0000EF3B0000}"/>
    <cellStyle name="Normal 6 2 18 4 5 4" xfId="15349" xr:uid="{00000000-0005-0000-0000-0000F03B0000}"/>
    <cellStyle name="Normal 6 2 18 4 6" xfId="15350" xr:uid="{00000000-0005-0000-0000-0000F13B0000}"/>
    <cellStyle name="Normal 6 2 18 4 6 2" xfId="15351" xr:uid="{00000000-0005-0000-0000-0000F23B0000}"/>
    <cellStyle name="Normal 6 2 18 4 6 2 2" xfId="15352" xr:uid="{00000000-0005-0000-0000-0000F33B0000}"/>
    <cellStyle name="Normal 6 2 18 4 6 2 2 2" xfId="15353" xr:uid="{00000000-0005-0000-0000-0000F43B0000}"/>
    <cellStyle name="Normal 6 2 18 4 6 2 3" xfId="15354" xr:uid="{00000000-0005-0000-0000-0000F53B0000}"/>
    <cellStyle name="Normal 6 2 18 4 6 3" xfId="15355" xr:uid="{00000000-0005-0000-0000-0000F63B0000}"/>
    <cellStyle name="Normal 6 2 18 4 6 3 2" xfId="15356" xr:uid="{00000000-0005-0000-0000-0000F73B0000}"/>
    <cellStyle name="Normal 6 2 18 4 6 4" xfId="15357" xr:uid="{00000000-0005-0000-0000-0000F83B0000}"/>
    <cellStyle name="Normal 6 2 18 4 7" xfId="15358" xr:uid="{00000000-0005-0000-0000-0000F93B0000}"/>
    <cellStyle name="Normal 6 2 18 4 7 2" xfId="15359" xr:uid="{00000000-0005-0000-0000-0000FA3B0000}"/>
    <cellStyle name="Normal 6 2 18 4 7 2 2" xfId="15360" xr:uid="{00000000-0005-0000-0000-0000FB3B0000}"/>
    <cellStyle name="Normal 6 2 18 4 7 3" xfId="15361" xr:uid="{00000000-0005-0000-0000-0000FC3B0000}"/>
    <cellStyle name="Normal 6 2 18 4 8" xfId="15362" xr:uid="{00000000-0005-0000-0000-0000FD3B0000}"/>
    <cellStyle name="Normal 6 2 18 4 8 2" xfId="15363" xr:uid="{00000000-0005-0000-0000-0000FE3B0000}"/>
    <cellStyle name="Normal 6 2 18 4 9" xfId="15364" xr:uid="{00000000-0005-0000-0000-0000FF3B0000}"/>
    <cellStyle name="Normal 6 2 18 5" xfId="15365" xr:uid="{00000000-0005-0000-0000-0000003C0000}"/>
    <cellStyle name="Normal 6 2 18 5 2" xfId="15366" xr:uid="{00000000-0005-0000-0000-0000013C0000}"/>
    <cellStyle name="Normal 6 2 18 5 2 2" xfId="15367" xr:uid="{00000000-0005-0000-0000-0000023C0000}"/>
    <cellStyle name="Normal 6 2 18 5 2 2 2" xfId="15368" xr:uid="{00000000-0005-0000-0000-0000033C0000}"/>
    <cellStyle name="Normal 6 2 18 5 2 2 2 2" xfId="15369" xr:uid="{00000000-0005-0000-0000-0000043C0000}"/>
    <cellStyle name="Normal 6 2 18 5 2 2 2 2 2" xfId="15370" xr:uid="{00000000-0005-0000-0000-0000053C0000}"/>
    <cellStyle name="Normal 6 2 18 5 2 2 2 2 2 2" xfId="15371" xr:uid="{00000000-0005-0000-0000-0000063C0000}"/>
    <cellStyle name="Normal 6 2 18 5 2 2 2 2 3" xfId="15372" xr:uid="{00000000-0005-0000-0000-0000073C0000}"/>
    <cellStyle name="Normal 6 2 18 5 2 2 2 3" xfId="15373" xr:uid="{00000000-0005-0000-0000-0000083C0000}"/>
    <cellStyle name="Normal 6 2 18 5 2 2 2 3 2" xfId="15374" xr:uid="{00000000-0005-0000-0000-0000093C0000}"/>
    <cellStyle name="Normal 6 2 18 5 2 2 2 4" xfId="15375" xr:uid="{00000000-0005-0000-0000-00000A3C0000}"/>
    <cellStyle name="Normal 6 2 18 5 2 2 3" xfId="15376" xr:uid="{00000000-0005-0000-0000-00000B3C0000}"/>
    <cellStyle name="Normal 6 2 18 5 2 2 3 2" xfId="15377" xr:uid="{00000000-0005-0000-0000-00000C3C0000}"/>
    <cellStyle name="Normal 6 2 18 5 2 2 3 2 2" xfId="15378" xr:uid="{00000000-0005-0000-0000-00000D3C0000}"/>
    <cellStyle name="Normal 6 2 18 5 2 2 3 2 2 2" xfId="15379" xr:uid="{00000000-0005-0000-0000-00000E3C0000}"/>
    <cellStyle name="Normal 6 2 18 5 2 2 3 2 3" xfId="15380" xr:uid="{00000000-0005-0000-0000-00000F3C0000}"/>
    <cellStyle name="Normal 6 2 18 5 2 2 3 3" xfId="15381" xr:uid="{00000000-0005-0000-0000-0000103C0000}"/>
    <cellStyle name="Normal 6 2 18 5 2 2 3 3 2" xfId="15382" xr:uid="{00000000-0005-0000-0000-0000113C0000}"/>
    <cellStyle name="Normal 6 2 18 5 2 2 3 4" xfId="15383" xr:uid="{00000000-0005-0000-0000-0000123C0000}"/>
    <cellStyle name="Normal 6 2 18 5 2 2 4" xfId="15384" xr:uid="{00000000-0005-0000-0000-0000133C0000}"/>
    <cellStyle name="Normal 6 2 18 5 2 2 4 2" xfId="15385" xr:uid="{00000000-0005-0000-0000-0000143C0000}"/>
    <cellStyle name="Normal 6 2 18 5 2 2 4 2 2" xfId="15386" xr:uid="{00000000-0005-0000-0000-0000153C0000}"/>
    <cellStyle name="Normal 6 2 18 5 2 2 4 3" xfId="15387" xr:uid="{00000000-0005-0000-0000-0000163C0000}"/>
    <cellStyle name="Normal 6 2 18 5 2 2 5" xfId="15388" xr:uid="{00000000-0005-0000-0000-0000173C0000}"/>
    <cellStyle name="Normal 6 2 18 5 2 2 5 2" xfId="15389" xr:uid="{00000000-0005-0000-0000-0000183C0000}"/>
    <cellStyle name="Normal 6 2 18 5 2 2 6" xfId="15390" xr:uid="{00000000-0005-0000-0000-0000193C0000}"/>
    <cellStyle name="Normal 6 2 18 5 2 3" xfId="15391" xr:uid="{00000000-0005-0000-0000-00001A3C0000}"/>
    <cellStyle name="Normal 6 2 18 5 2 3 2" xfId="15392" xr:uid="{00000000-0005-0000-0000-00001B3C0000}"/>
    <cellStyle name="Normal 6 2 18 5 2 3 2 2" xfId="15393" xr:uid="{00000000-0005-0000-0000-00001C3C0000}"/>
    <cellStyle name="Normal 6 2 18 5 2 3 2 2 2" xfId="15394" xr:uid="{00000000-0005-0000-0000-00001D3C0000}"/>
    <cellStyle name="Normal 6 2 18 5 2 3 2 3" xfId="15395" xr:uid="{00000000-0005-0000-0000-00001E3C0000}"/>
    <cellStyle name="Normal 6 2 18 5 2 3 3" xfId="15396" xr:uid="{00000000-0005-0000-0000-00001F3C0000}"/>
    <cellStyle name="Normal 6 2 18 5 2 3 3 2" xfId="15397" xr:uid="{00000000-0005-0000-0000-0000203C0000}"/>
    <cellStyle name="Normal 6 2 18 5 2 3 4" xfId="15398" xr:uid="{00000000-0005-0000-0000-0000213C0000}"/>
    <cellStyle name="Normal 6 2 18 5 2 4" xfId="15399" xr:uid="{00000000-0005-0000-0000-0000223C0000}"/>
    <cellStyle name="Normal 6 2 18 5 2 4 2" xfId="15400" xr:uid="{00000000-0005-0000-0000-0000233C0000}"/>
    <cellStyle name="Normal 6 2 18 5 2 4 2 2" xfId="15401" xr:uid="{00000000-0005-0000-0000-0000243C0000}"/>
    <cellStyle name="Normal 6 2 18 5 2 4 2 2 2" xfId="15402" xr:uid="{00000000-0005-0000-0000-0000253C0000}"/>
    <cellStyle name="Normal 6 2 18 5 2 4 2 3" xfId="15403" xr:uid="{00000000-0005-0000-0000-0000263C0000}"/>
    <cellStyle name="Normal 6 2 18 5 2 4 3" xfId="15404" xr:uid="{00000000-0005-0000-0000-0000273C0000}"/>
    <cellStyle name="Normal 6 2 18 5 2 4 3 2" xfId="15405" xr:uid="{00000000-0005-0000-0000-0000283C0000}"/>
    <cellStyle name="Normal 6 2 18 5 2 4 4" xfId="15406" xr:uid="{00000000-0005-0000-0000-0000293C0000}"/>
    <cellStyle name="Normal 6 2 18 5 2 5" xfId="15407" xr:uid="{00000000-0005-0000-0000-00002A3C0000}"/>
    <cellStyle name="Normal 6 2 18 5 2 5 2" xfId="15408" xr:uid="{00000000-0005-0000-0000-00002B3C0000}"/>
    <cellStyle name="Normal 6 2 18 5 2 5 2 2" xfId="15409" xr:uid="{00000000-0005-0000-0000-00002C3C0000}"/>
    <cellStyle name="Normal 6 2 18 5 2 5 3" xfId="15410" xr:uid="{00000000-0005-0000-0000-00002D3C0000}"/>
    <cellStyle name="Normal 6 2 18 5 2 6" xfId="15411" xr:uid="{00000000-0005-0000-0000-00002E3C0000}"/>
    <cellStyle name="Normal 6 2 18 5 2 6 2" xfId="15412" xr:uid="{00000000-0005-0000-0000-00002F3C0000}"/>
    <cellStyle name="Normal 6 2 18 5 2 7" xfId="15413" xr:uid="{00000000-0005-0000-0000-0000303C0000}"/>
    <cellStyle name="Normal 6 2 18 5 3" xfId="15414" xr:uid="{00000000-0005-0000-0000-0000313C0000}"/>
    <cellStyle name="Normal 6 2 18 5 3 2" xfId="15415" xr:uid="{00000000-0005-0000-0000-0000323C0000}"/>
    <cellStyle name="Normal 6 2 18 5 3 2 2" xfId="15416" xr:uid="{00000000-0005-0000-0000-0000333C0000}"/>
    <cellStyle name="Normal 6 2 18 5 3 2 2 2" xfId="15417" xr:uid="{00000000-0005-0000-0000-0000343C0000}"/>
    <cellStyle name="Normal 6 2 18 5 3 2 2 2 2" xfId="15418" xr:uid="{00000000-0005-0000-0000-0000353C0000}"/>
    <cellStyle name="Normal 6 2 18 5 3 2 2 3" xfId="15419" xr:uid="{00000000-0005-0000-0000-0000363C0000}"/>
    <cellStyle name="Normal 6 2 18 5 3 2 3" xfId="15420" xr:uid="{00000000-0005-0000-0000-0000373C0000}"/>
    <cellStyle name="Normal 6 2 18 5 3 2 3 2" xfId="15421" xr:uid="{00000000-0005-0000-0000-0000383C0000}"/>
    <cellStyle name="Normal 6 2 18 5 3 2 4" xfId="15422" xr:uid="{00000000-0005-0000-0000-0000393C0000}"/>
    <cellStyle name="Normal 6 2 18 5 3 3" xfId="15423" xr:uid="{00000000-0005-0000-0000-00003A3C0000}"/>
    <cellStyle name="Normal 6 2 18 5 3 3 2" xfId="15424" xr:uid="{00000000-0005-0000-0000-00003B3C0000}"/>
    <cellStyle name="Normal 6 2 18 5 3 3 2 2" xfId="15425" xr:uid="{00000000-0005-0000-0000-00003C3C0000}"/>
    <cellStyle name="Normal 6 2 18 5 3 3 2 2 2" xfId="15426" xr:uid="{00000000-0005-0000-0000-00003D3C0000}"/>
    <cellStyle name="Normal 6 2 18 5 3 3 2 3" xfId="15427" xr:uid="{00000000-0005-0000-0000-00003E3C0000}"/>
    <cellStyle name="Normal 6 2 18 5 3 3 3" xfId="15428" xr:uid="{00000000-0005-0000-0000-00003F3C0000}"/>
    <cellStyle name="Normal 6 2 18 5 3 3 3 2" xfId="15429" xr:uid="{00000000-0005-0000-0000-0000403C0000}"/>
    <cellStyle name="Normal 6 2 18 5 3 3 4" xfId="15430" xr:uid="{00000000-0005-0000-0000-0000413C0000}"/>
    <cellStyle name="Normal 6 2 18 5 3 4" xfId="15431" xr:uid="{00000000-0005-0000-0000-0000423C0000}"/>
    <cellStyle name="Normal 6 2 18 5 3 4 2" xfId="15432" xr:uid="{00000000-0005-0000-0000-0000433C0000}"/>
    <cellStyle name="Normal 6 2 18 5 3 4 2 2" xfId="15433" xr:uid="{00000000-0005-0000-0000-0000443C0000}"/>
    <cellStyle name="Normal 6 2 18 5 3 4 3" xfId="15434" xr:uid="{00000000-0005-0000-0000-0000453C0000}"/>
    <cellStyle name="Normal 6 2 18 5 3 5" xfId="15435" xr:uid="{00000000-0005-0000-0000-0000463C0000}"/>
    <cellStyle name="Normal 6 2 18 5 3 5 2" xfId="15436" xr:uid="{00000000-0005-0000-0000-0000473C0000}"/>
    <cellStyle name="Normal 6 2 18 5 3 6" xfId="15437" xr:uid="{00000000-0005-0000-0000-0000483C0000}"/>
    <cellStyle name="Normal 6 2 18 5 4" xfId="15438" xr:uid="{00000000-0005-0000-0000-0000493C0000}"/>
    <cellStyle name="Normal 6 2 18 5 4 2" xfId="15439" xr:uid="{00000000-0005-0000-0000-00004A3C0000}"/>
    <cellStyle name="Normal 6 2 18 5 4 2 2" xfId="15440" xr:uid="{00000000-0005-0000-0000-00004B3C0000}"/>
    <cellStyle name="Normal 6 2 18 5 4 2 2 2" xfId="15441" xr:uid="{00000000-0005-0000-0000-00004C3C0000}"/>
    <cellStyle name="Normal 6 2 18 5 4 2 3" xfId="15442" xr:uid="{00000000-0005-0000-0000-00004D3C0000}"/>
    <cellStyle name="Normal 6 2 18 5 4 3" xfId="15443" xr:uid="{00000000-0005-0000-0000-00004E3C0000}"/>
    <cellStyle name="Normal 6 2 18 5 4 3 2" xfId="15444" xr:uid="{00000000-0005-0000-0000-00004F3C0000}"/>
    <cellStyle name="Normal 6 2 18 5 4 4" xfId="15445" xr:uid="{00000000-0005-0000-0000-0000503C0000}"/>
    <cellStyle name="Normal 6 2 18 5 5" xfId="15446" xr:uid="{00000000-0005-0000-0000-0000513C0000}"/>
    <cellStyle name="Normal 6 2 18 5 5 2" xfId="15447" xr:uid="{00000000-0005-0000-0000-0000523C0000}"/>
    <cellStyle name="Normal 6 2 18 5 5 2 2" xfId="15448" xr:uid="{00000000-0005-0000-0000-0000533C0000}"/>
    <cellStyle name="Normal 6 2 18 5 5 2 2 2" xfId="15449" xr:uid="{00000000-0005-0000-0000-0000543C0000}"/>
    <cellStyle name="Normal 6 2 18 5 5 2 3" xfId="15450" xr:uid="{00000000-0005-0000-0000-0000553C0000}"/>
    <cellStyle name="Normal 6 2 18 5 5 3" xfId="15451" xr:uid="{00000000-0005-0000-0000-0000563C0000}"/>
    <cellStyle name="Normal 6 2 18 5 5 3 2" xfId="15452" xr:uid="{00000000-0005-0000-0000-0000573C0000}"/>
    <cellStyle name="Normal 6 2 18 5 5 4" xfId="15453" xr:uid="{00000000-0005-0000-0000-0000583C0000}"/>
    <cellStyle name="Normal 6 2 18 5 6" xfId="15454" xr:uid="{00000000-0005-0000-0000-0000593C0000}"/>
    <cellStyle name="Normal 6 2 18 5 6 2" xfId="15455" xr:uid="{00000000-0005-0000-0000-00005A3C0000}"/>
    <cellStyle name="Normal 6 2 18 5 6 2 2" xfId="15456" xr:uid="{00000000-0005-0000-0000-00005B3C0000}"/>
    <cellStyle name="Normal 6 2 18 5 6 3" xfId="15457" xr:uid="{00000000-0005-0000-0000-00005C3C0000}"/>
    <cellStyle name="Normal 6 2 18 5 7" xfId="15458" xr:uid="{00000000-0005-0000-0000-00005D3C0000}"/>
    <cellStyle name="Normal 6 2 18 5 7 2" xfId="15459" xr:uid="{00000000-0005-0000-0000-00005E3C0000}"/>
    <cellStyle name="Normal 6 2 18 5 8" xfId="15460" xr:uid="{00000000-0005-0000-0000-00005F3C0000}"/>
    <cellStyle name="Normal 6 2 18 6" xfId="15461" xr:uid="{00000000-0005-0000-0000-0000603C0000}"/>
    <cellStyle name="Normal 6 2 18 6 2" xfId="15462" xr:uid="{00000000-0005-0000-0000-0000613C0000}"/>
    <cellStyle name="Normal 6 2 18 6 2 2" xfId="15463" xr:uid="{00000000-0005-0000-0000-0000623C0000}"/>
    <cellStyle name="Normal 6 2 18 6 2 2 2" xfId="15464" xr:uid="{00000000-0005-0000-0000-0000633C0000}"/>
    <cellStyle name="Normal 6 2 18 6 2 2 2 2" xfId="15465" xr:uid="{00000000-0005-0000-0000-0000643C0000}"/>
    <cellStyle name="Normal 6 2 18 6 2 2 2 2 2" xfId="15466" xr:uid="{00000000-0005-0000-0000-0000653C0000}"/>
    <cellStyle name="Normal 6 2 18 6 2 2 2 3" xfId="15467" xr:uid="{00000000-0005-0000-0000-0000663C0000}"/>
    <cellStyle name="Normal 6 2 18 6 2 2 3" xfId="15468" xr:uid="{00000000-0005-0000-0000-0000673C0000}"/>
    <cellStyle name="Normal 6 2 18 6 2 2 3 2" xfId="15469" xr:uid="{00000000-0005-0000-0000-0000683C0000}"/>
    <cellStyle name="Normal 6 2 18 6 2 2 4" xfId="15470" xr:uid="{00000000-0005-0000-0000-0000693C0000}"/>
    <cellStyle name="Normal 6 2 18 6 2 3" xfId="15471" xr:uid="{00000000-0005-0000-0000-00006A3C0000}"/>
    <cellStyle name="Normal 6 2 18 6 2 3 2" xfId="15472" xr:uid="{00000000-0005-0000-0000-00006B3C0000}"/>
    <cellStyle name="Normal 6 2 18 6 2 3 2 2" xfId="15473" xr:uid="{00000000-0005-0000-0000-00006C3C0000}"/>
    <cellStyle name="Normal 6 2 18 6 2 3 2 2 2" xfId="15474" xr:uid="{00000000-0005-0000-0000-00006D3C0000}"/>
    <cellStyle name="Normal 6 2 18 6 2 3 2 3" xfId="15475" xr:uid="{00000000-0005-0000-0000-00006E3C0000}"/>
    <cellStyle name="Normal 6 2 18 6 2 3 3" xfId="15476" xr:uid="{00000000-0005-0000-0000-00006F3C0000}"/>
    <cellStyle name="Normal 6 2 18 6 2 3 3 2" xfId="15477" xr:uid="{00000000-0005-0000-0000-0000703C0000}"/>
    <cellStyle name="Normal 6 2 18 6 2 3 4" xfId="15478" xr:uid="{00000000-0005-0000-0000-0000713C0000}"/>
    <cellStyle name="Normal 6 2 18 6 2 4" xfId="15479" xr:uid="{00000000-0005-0000-0000-0000723C0000}"/>
    <cellStyle name="Normal 6 2 18 6 2 4 2" xfId="15480" xr:uid="{00000000-0005-0000-0000-0000733C0000}"/>
    <cellStyle name="Normal 6 2 18 6 2 4 2 2" xfId="15481" xr:uid="{00000000-0005-0000-0000-0000743C0000}"/>
    <cellStyle name="Normal 6 2 18 6 2 4 3" xfId="15482" xr:uid="{00000000-0005-0000-0000-0000753C0000}"/>
    <cellStyle name="Normal 6 2 18 6 2 5" xfId="15483" xr:uid="{00000000-0005-0000-0000-0000763C0000}"/>
    <cellStyle name="Normal 6 2 18 6 2 5 2" xfId="15484" xr:uid="{00000000-0005-0000-0000-0000773C0000}"/>
    <cellStyle name="Normal 6 2 18 6 2 6" xfId="15485" xr:uid="{00000000-0005-0000-0000-0000783C0000}"/>
    <cellStyle name="Normal 6 2 18 6 3" xfId="15486" xr:uid="{00000000-0005-0000-0000-0000793C0000}"/>
    <cellStyle name="Normal 6 2 18 6 3 2" xfId="15487" xr:uid="{00000000-0005-0000-0000-00007A3C0000}"/>
    <cellStyle name="Normal 6 2 18 6 3 2 2" xfId="15488" xr:uid="{00000000-0005-0000-0000-00007B3C0000}"/>
    <cellStyle name="Normal 6 2 18 6 3 2 2 2" xfId="15489" xr:uid="{00000000-0005-0000-0000-00007C3C0000}"/>
    <cellStyle name="Normal 6 2 18 6 3 2 3" xfId="15490" xr:uid="{00000000-0005-0000-0000-00007D3C0000}"/>
    <cellStyle name="Normal 6 2 18 6 3 3" xfId="15491" xr:uid="{00000000-0005-0000-0000-00007E3C0000}"/>
    <cellStyle name="Normal 6 2 18 6 3 3 2" xfId="15492" xr:uid="{00000000-0005-0000-0000-00007F3C0000}"/>
    <cellStyle name="Normal 6 2 18 6 3 4" xfId="15493" xr:uid="{00000000-0005-0000-0000-0000803C0000}"/>
    <cellStyle name="Normal 6 2 18 6 4" xfId="15494" xr:uid="{00000000-0005-0000-0000-0000813C0000}"/>
    <cellStyle name="Normal 6 2 18 6 4 2" xfId="15495" xr:uid="{00000000-0005-0000-0000-0000823C0000}"/>
    <cellStyle name="Normal 6 2 18 6 4 2 2" xfId="15496" xr:uid="{00000000-0005-0000-0000-0000833C0000}"/>
    <cellStyle name="Normal 6 2 18 6 4 2 2 2" xfId="15497" xr:uid="{00000000-0005-0000-0000-0000843C0000}"/>
    <cellStyle name="Normal 6 2 18 6 4 2 3" xfId="15498" xr:uid="{00000000-0005-0000-0000-0000853C0000}"/>
    <cellStyle name="Normal 6 2 18 6 4 3" xfId="15499" xr:uid="{00000000-0005-0000-0000-0000863C0000}"/>
    <cellStyle name="Normal 6 2 18 6 4 3 2" xfId="15500" xr:uid="{00000000-0005-0000-0000-0000873C0000}"/>
    <cellStyle name="Normal 6 2 18 6 4 4" xfId="15501" xr:uid="{00000000-0005-0000-0000-0000883C0000}"/>
    <cellStyle name="Normal 6 2 18 6 5" xfId="15502" xr:uid="{00000000-0005-0000-0000-0000893C0000}"/>
    <cellStyle name="Normal 6 2 18 6 5 2" xfId="15503" xr:uid="{00000000-0005-0000-0000-00008A3C0000}"/>
    <cellStyle name="Normal 6 2 18 6 5 2 2" xfId="15504" xr:uid="{00000000-0005-0000-0000-00008B3C0000}"/>
    <cellStyle name="Normal 6 2 18 6 5 3" xfId="15505" xr:uid="{00000000-0005-0000-0000-00008C3C0000}"/>
    <cellStyle name="Normal 6 2 18 6 6" xfId="15506" xr:uid="{00000000-0005-0000-0000-00008D3C0000}"/>
    <cellStyle name="Normal 6 2 18 6 6 2" xfId="15507" xr:uid="{00000000-0005-0000-0000-00008E3C0000}"/>
    <cellStyle name="Normal 6 2 18 6 7" xfId="15508" xr:uid="{00000000-0005-0000-0000-00008F3C0000}"/>
    <cellStyle name="Normal 6 2 18 7" xfId="15509" xr:uid="{00000000-0005-0000-0000-0000903C0000}"/>
    <cellStyle name="Normal 6 2 18 7 2" xfId="15510" xr:uid="{00000000-0005-0000-0000-0000913C0000}"/>
    <cellStyle name="Normal 6 2 18 7 2 2" xfId="15511" xr:uid="{00000000-0005-0000-0000-0000923C0000}"/>
    <cellStyle name="Normal 6 2 18 7 2 2 2" xfId="15512" xr:uid="{00000000-0005-0000-0000-0000933C0000}"/>
    <cellStyle name="Normal 6 2 18 7 2 2 2 2" xfId="15513" xr:uid="{00000000-0005-0000-0000-0000943C0000}"/>
    <cellStyle name="Normal 6 2 18 7 2 2 3" xfId="15514" xr:uid="{00000000-0005-0000-0000-0000953C0000}"/>
    <cellStyle name="Normal 6 2 18 7 2 3" xfId="15515" xr:uid="{00000000-0005-0000-0000-0000963C0000}"/>
    <cellStyle name="Normal 6 2 18 7 2 3 2" xfId="15516" xr:uid="{00000000-0005-0000-0000-0000973C0000}"/>
    <cellStyle name="Normal 6 2 18 7 2 4" xfId="15517" xr:uid="{00000000-0005-0000-0000-0000983C0000}"/>
    <cellStyle name="Normal 6 2 18 7 3" xfId="15518" xr:uid="{00000000-0005-0000-0000-0000993C0000}"/>
    <cellStyle name="Normal 6 2 18 7 3 2" xfId="15519" xr:uid="{00000000-0005-0000-0000-00009A3C0000}"/>
    <cellStyle name="Normal 6 2 18 7 3 2 2" xfId="15520" xr:uid="{00000000-0005-0000-0000-00009B3C0000}"/>
    <cellStyle name="Normal 6 2 18 7 3 2 2 2" xfId="15521" xr:uid="{00000000-0005-0000-0000-00009C3C0000}"/>
    <cellStyle name="Normal 6 2 18 7 3 2 3" xfId="15522" xr:uid="{00000000-0005-0000-0000-00009D3C0000}"/>
    <cellStyle name="Normal 6 2 18 7 3 3" xfId="15523" xr:uid="{00000000-0005-0000-0000-00009E3C0000}"/>
    <cellStyle name="Normal 6 2 18 7 3 3 2" xfId="15524" xr:uid="{00000000-0005-0000-0000-00009F3C0000}"/>
    <cellStyle name="Normal 6 2 18 7 3 4" xfId="15525" xr:uid="{00000000-0005-0000-0000-0000A03C0000}"/>
    <cellStyle name="Normal 6 2 18 7 4" xfId="15526" xr:uid="{00000000-0005-0000-0000-0000A13C0000}"/>
    <cellStyle name="Normal 6 2 18 7 4 2" xfId="15527" xr:uid="{00000000-0005-0000-0000-0000A23C0000}"/>
    <cellStyle name="Normal 6 2 18 7 4 2 2" xfId="15528" xr:uid="{00000000-0005-0000-0000-0000A33C0000}"/>
    <cellStyle name="Normal 6 2 18 7 4 3" xfId="15529" xr:uid="{00000000-0005-0000-0000-0000A43C0000}"/>
    <cellStyle name="Normal 6 2 18 7 5" xfId="15530" xr:uid="{00000000-0005-0000-0000-0000A53C0000}"/>
    <cellStyle name="Normal 6 2 18 7 5 2" xfId="15531" xr:uid="{00000000-0005-0000-0000-0000A63C0000}"/>
    <cellStyle name="Normal 6 2 18 7 6" xfId="15532" xr:uid="{00000000-0005-0000-0000-0000A73C0000}"/>
    <cellStyle name="Normal 6 2 18 8" xfId="15533" xr:uid="{00000000-0005-0000-0000-0000A83C0000}"/>
    <cellStyle name="Normal 6 2 18 8 2" xfId="15534" xr:uid="{00000000-0005-0000-0000-0000A93C0000}"/>
    <cellStyle name="Normal 6 2 18 8 2 2" xfId="15535" xr:uid="{00000000-0005-0000-0000-0000AA3C0000}"/>
    <cellStyle name="Normal 6 2 18 8 2 2 2" xfId="15536" xr:uid="{00000000-0005-0000-0000-0000AB3C0000}"/>
    <cellStyle name="Normal 6 2 18 8 2 3" xfId="15537" xr:uid="{00000000-0005-0000-0000-0000AC3C0000}"/>
    <cellStyle name="Normal 6 2 18 8 3" xfId="15538" xr:uid="{00000000-0005-0000-0000-0000AD3C0000}"/>
    <cellStyle name="Normal 6 2 18 8 3 2" xfId="15539" xr:uid="{00000000-0005-0000-0000-0000AE3C0000}"/>
    <cellStyle name="Normal 6 2 18 8 4" xfId="15540" xr:uid="{00000000-0005-0000-0000-0000AF3C0000}"/>
    <cellStyle name="Normal 6 2 18 9" xfId="15541" xr:uid="{00000000-0005-0000-0000-0000B03C0000}"/>
    <cellStyle name="Normal 6 2 18 9 2" xfId="15542" xr:uid="{00000000-0005-0000-0000-0000B13C0000}"/>
    <cellStyle name="Normal 6 2 18 9 2 2" xfId="15543" xr:uid="{00000000-0005-0000-0000-0000B23C0000}"/>
    <cellStyle name="Normal 6 2 18 9 2 2 2" xfId="15544" xr:uid="{00000000-0005-0000-0000-0000B33C0000}"/>
    <cellStyle name="Normal 6 2 18 9 2 3" xfId="15545" xr:uid="{00000000-0005-0000-0000-0000B43C0000}"/>
    <cellStyle name="Normal 6 2 18 9 3" xfId="15546" xr:uid="{00000000-0005-0000-0000-0000B53C0000}"/>
    <cellStyle name="Normal 6 2 18 9 3 2" xfId="15547" xr:uid="{00000000-0005-0000-0000-0000B63C0000}"/>
    <cellStyle name="Normal 6 2 18 9 4" xfId="15548" xr:uid="{00000000-0005-0000-0000-0000B73C0000}"/>
    <cellStyle name="Normal 6 2 19" xfId="15549" xr:uid="{00000000-0005-0000-0000-0000B83C0000}"/>
    <cellStyle name="Normal 6 2 19 10" xfId="15550" xr:uid="{00000000-0005-0000-0000-0000B93C0000}"/>
    <cellStyle name="Normal 6 2 19 10 2" xfId="15551" xr:uid="{00000000-0005-0000-0000-0000BA3C0000}"/>
    <cellStyle name="Normal 6 2 19 10 2 2" xfId="15552" xr:uid="{00000000-0005-0000-0000-0000BB3C0000}"/>
    <cellStyle name="Normal 6 2 19 10 3" xfId="15553" xr:uid="{00000000-0005-0000-0000-0000BC3C0000}"/>
    <cellStyle name="Normal 6 2 19 11" xfId="15554" xr:uid="{00000000-0005-0000-0000-0000BD3C0000}"/>
    <cellStyle name="Normal 6 2 19 11 2" xfId="15555" xr:uid="{00000000-0005-0000-0000-0000BE3C0000}"/>
    <cellStyle name="Normal 6 2 19 12" xfId="15556" xr:uid="{00000000-0005-0000-0000-0000BF3C0000}"/>
    <cellStyle name="Normal 6 2 19 2" xfId="15557" xr:uid="{00000000-0005-0000-0000-0000C03C0000}"/>
    <cellStyle name="Normal 6 2 19 2 2" xfId="15558" xr:uid="{00000000-0005-0000-0000-0000C13C0000}"/>
    <cellStyle name="Normal 6 2 19 2 2 2" xfId="15559" xr:uid="{00000000-0005-0000-0000-0000C23C0000}"/>
    <cellStyle name="Normal 6 2 19 2 2 2 2" xfId="15560" xr:uid="{00000000-0005-0000-0000-0000C33C0000}"/>
    <cellStyle name="Normal 6 2 19 2 2 2 2 2" xfId="15561" xr:uid="{00000000-0005-0000-0000-0000C43C0000}"/>
    <cellStyle name="Normal 6 2 19 2 2 2 2 2 2" xfId="15562" xr:uid="{00000000-0005-0000-0000-0000C53C0000}"/>
    <cellStyle name="Normal 6 2 19 2 2 2 2 2 2 2" xfId="15563" xr:uid="{00000000-0005-0000-0000-0000C63C0000}"/>
    <cellStyle name="Normal 6 2 19 2 2 2 2 2 2 2 2" xfId="15564" xr:uid="{00000000-0005-0000-0000-0000C73C0000}"/>
    <cellStyle name="Normal 6 2 19 2 2 2 2 2 2 3" xfId="15565" xr:uid="{00000000-0005-0000-0000-0000C83C0000}"/>
    <cellStyle name="Normal 6 2 19 2 2 2 2 2 3" xfId="15566" xr:uid="{00000000-0005-0000-0000-0000C93C0000}"/>
    <cellStyle name="Normal 6 2 19 2 2 2 2 2 3 2" xfId="15567" xr:uid="{00000000-0005-0000-0000-0000CA3C0000}"/>
    <cellStyle name="Normal 6 2 19 2 2 2 2 2 4" xfId="15568" xr:uid="{00000000-0005-0000-0000-0000CB3C0000}"/>
    <cellStyle name="Normal 6 2 19 2 2 2 2 3" xfId="15569" xr:uid="{00000000-0005-0000-0000-0000CC3C0000}"/>
    <cellStyle name="Normal 6 2 19 2 2 2 2 3 2" xfId="15570" xr:uid="{00000000-0005-0000-0000-0000CD3C0000}"/>
    <cellStyle name="Normal 6 2 19 2 2 2 2 3 2 2" xfId="15571" xr:uid="{00000000-0005-0000-0000-0000CE3C0000}"/>
    <cellStyle name="Normal 6 2 19 2 2 2 2 3 2 2 2" xfId="15572" xr:uid="{00000000-0005-0000-0000-0000CF3C0000}"/>
    <cellStyle name="Normal 6 2 19 2 2 2 2 3 2 3" xfId="15573" xr:uid="{00000000-0005-0000-0000-0000D03C0000}"/>
    <cellStyle name="Normal 6 2 19 2 2 2 2 3 3" xfId="15574" xr:uid="{00000000-0005-0000-0000-0000D13C0000}"/>
    <cellStyle name="Normal 6 2 19 2 2 2 2 3 3 2" xfId="15575" xr:uid="{00000000-0005-0000-0000-0000D23C0000}"/>
    <cellStyle name="Normal 6 2 19 2 2 2 2 3 4" xfId="15576" xr:uid="{00000000-0005-0000-0000-0000D33C0000}"/>
    <cellStyle name="Normal 6 2 19 2 2 2 2 4" xfId="15577" xr:uid="{00000000-0005-0000-0000-0000D43C0000}"/>
    <cellStyle name="Normal 6 2 19 2 2 2 2 4 2" xfId="15578" xr:uid="{00000000-0005-0000-0000-0000D53C0000}"/>
    <cellStyle name="Normal 6 2 19 2 2 2 2 4 2 2" xfId="15579" xr:uid="{00000000-0005-0000-0000-0000D63C0000}"/>
    <cellStyle name="Normal 6 2 19 2 2 2 2 4 3" xfId="15580" xr:uid="{00000000-0005-0000-0000-0000D73C0000}"/>
    <cellStyle name="Normal 6 2 19 2 2 2 2 5" xfId="15581" xr:uid="{00000000-0005-0000-0000-0000D83C0000}"/>
    <cellStyle name="Normal 6 2 19 2 2 2 2 5 2" xfId="15582" xr:uid="{00000000-0005-0000-0000-0000D93C0000}"/>
    <cellStyle name="Normal 6 2 19 2 2 2 2 6" xfId="15583" xr:uid="{00000000-0005-0000-0000-0000DA3C0000}"/>
    <cellStyle name="Normal 6 2 19 2 2 2 3" xfId="15584" xr:uid="{00000000-0005-0000-0000-0000DB3C0000}"/>
    <cellStyle name="Normal 6 2 19 2 2 2 3 2" xfId="15585" xr:uid="{00000000-0005-0000-0000-0000DC3C0000}"/>
    <cellStyle name="Normal 6 2 19 2 2 2 3 2 2" xfId="15586" xr:uid="{00000000-0005-0000-0000-0000DD3C0000}"/>
    <cellStyle name="Normal 6 2 19 2 2 2 3 2 2 2" xfId="15587" xr:uid="{00000000-0005-0000-0000-0000DE3C0000}"/>
    <cellStyle name="Normal 6 2 19 2 2 2 3 2 3" xfId="15588" xr:uid="{00000000-0005-0000-0000-0000DF3C0000}"/>
    <cellStyle name="Normal 6 2 19 2 2 2 3 3" xfId="15589" xr:uid="{00000000-0005-0000-0000-0000E03C0000}"/>
    <cellStyle name="Normal 6 2 19 2 2 2 3 3 2" xfId="15590" xr:uid="{00000000-0005-0000-0000-0000E13C0000}"/>
    <cellStyle name="Normal 6 2 19 2 2 2 3 4" xfId="15591" xr:uid="{00000000-0005-0000-0000-0000E23C0000}"/>
    <cellStyle name="Normal 6 2 19 2 2 2 4" xfId="15592" xr:uid="{00000000-0005-0000-0000-0000E33C0000}"/>
    <cellStyle name="Normal 6 2 19 2 2 2 4 2" xfId="15593" xr:uid="{00000000-0005-0000-0000-0000E43C0000}"/>
    <cellStyle name="Normal 6 2 19 2 2 2 4 2 2" xfId="15594" xr:uid="{00000000-0005-0000-0000-0000E53C0000}"/>
    <cellStyle name="Normal 6 2 19 2 2 2 4 2 2 2" xfId="15595" xr:uid="{00000000-0005-0000-0000-0000E63C0000}"/>
    <cellStyle name="Normal 6 2 19 2 2 2 4 2 3" xfId="15596" xr:uid="{00000000-0005-0000-0000-0000E73C0000}"/>
    <cellStyle name="Normal 6 2 19 2 2 2 4 3" xfId="15597" xr:uid="{00000000-0005-0000-0000-0000E83C0000}"/>
    <cellStyle name="Normal 6 2 19 2 2 2 4 3 2" xfId="15598" xr:uid="{00000000-0005-0000-0000-0000E93C0000}"/>
    <cellStyle name="Normal 6 2 19 2 2 2 4 4" xfId="15599" xr:uid="{00000000-0005-0000-0000-0000EA3C0000}"/>
    <cellStyle name="Normal 6 2 19 2 2 2 5" xfId="15600" xr:uid="{00000000-0005-0000-0000-0000EB3C0000}"/>
    <cellStyle name="Normal 6 2 19 2 2 2 5 2" xfId="15601" xr:uid="{00000000-0005-0000-0000-0000EC3C0000}"/>
    <cellStyle name="Normal 6 2 19 2 2 2 5 2 2" xfId="15602" xr:uid="{00000000-0005-0000-0000-0000ED3C0000}"/>
    <cellStyle name="Normal 6 2 19 2 2 2 5 3" xfId="15603" xr:uid="{00000000-0005-0000-0000-0000EE3C0000}"/>
    <cellStyle name="Normal 6 2 19 2 2 2 6" xfId="15604" xr:uid="{00000000-0005-0000-0000-0000EF3C0000}"/>
    <cellStyle name="Normal 6 2 19 2 2 2 6 2" xfId="15605" xr:uid="{00000000-0005-0000-0000-0000F03C0000}"/>
    <cellStyle name="Normal 6 2 19 2 2 2 7" xfId="15606" xr:uid="{00000000-0005-0000-0000-0000F13C0000}"/>
    <cellStyle name="Normal 6 2 19 2 2 3" xfId="15607" xr:uid="{00000000-0005-0000-0000-0000F23C0000}"/>
    <cellStyle name="Normal 6 2 19 2 2 3 2" xfId="15608" xr:uid="{00000000-0005-0000-0000-0000F33C0000}"/>
    <cellStyle name="Normal 6 2 19 2 2 3 2 2" xfId="15609" xr:uid="{00000000-0005-0000-0000-0000F43C0000}"/>
    <cellStyle name="Normal 6 2 19 2 2 3 2 2 2" xfId="15610" xr:uid="{00000000-0005-0000-0000-0000F53C0000}"/>
    <cellStyle name="Normal 6 2 19 2 2 3 2 2 2 2" xfId="15611" xr:uid="{00000000-0005-0000-0000-0000F63C0000}"/>
    <cellStyle name="Normal 6 2 19 2 2 3 2 2 3" xfId="15612" xr:uid="{00000000-0005-0000-0000-0000F73C0000}"/>
    <cellStyle name="Normal 6 2 19 2 2 3 2 3" xfId="15613" xr:uid="{00000000-0005-0000-0000-0000F83C0000}"/>
    <cellStyle name="Normal 6 2 19 2 2 3 2 3 2" xfId="15614" xr:uid="{00000000-0005-0000-0000-0000F93C0000}"/>
    <cellStyle name="Normal 6 2 19 2 2 3 2 4" xfId="15615" xr:uid="{00000000-0005-0000-0000-0000FA3C0000}"/>
    <cellStyle name="Normal 6 2 19 2 2 3 3" xfId="15616" xr:uid="{00000000-0005-0000-0000-0000FB3C0000}"/>
    <cellStyle name="Normal 6 2 19 2 2 3 3 2" xfId="15617" xr:uid="{00000000-0005-0000-0000-0000FC3C0000}"/>
    <cellStyle name="Normal 6 2 19 2 2 3 3 2 2" xfId="15618" xr:uid="{00000000-0005-0000-0000-0000FD3C0000}"/>
    <cellStyle name="Normal 6 2 19 2 2 3 3 2 2 2" xfId="15619" xr:uid="{00000000-0005-0000-0000-0000FE3C0000}"/>
    <cellStyle name="Normal 6 2 19 2 2 3 3 2 3" xfId="15620" xr:uid="{00000000-0005-0000-0000-0000FF3C0000}"/>
    <cellStyle name="Normal 6 2 19 2 2 3 3 3" xfId="15621" xr:uid="{00000000-0005-0000-0000-0000003D0000}"/>
    <cellStyle name="Normal 6 2 19 2 2 3 3 3 2" xfId="15622" xr:uid="{00000000-0005-0000-0000-0000013D0000}"/>
    <cellStyle name="Normal 6 2 19 2 2 3 3 4" xfId="15623" xr:uid="{00000000-0005-0000-0000-0000023D0000}"/>
    <cellStyle name="Normal 6 2 19 2 2 3 4" xfId="15624" xr:uid="{00000000-0005-0000-0000-0000033D0000}"/>
    <cellStyle name="Normal 6 2 19 2 2 3 4 2" xfId="15625" xr:uid="{00000000-0005-0000-0000-0000043D0000}"/>
    <cellStyle name="Normal 6 2 19 2 2 3 4 2 2" xfId="15626" xr:uid="{00000000-0005-0000-0000-0000053D0000}"/>
    <cellStyle name="Normal 6 2 19 2 2 3 4 3" xfId="15627" xr:uid="{00000000-0005-0000-0000-0000063D0000}"/>
    <cellStyle name="Normal 6 2 19 2 2 3 5" xfId="15628" xr:uid="{00000000-0005-0000-0000-0000073D0000}"/>
    <cellStyle name="Normal 6 2 19 2 2 3 5 2" xfId="15629" xr:uid="{00000000-0005-0000-0000-0000083D0000}"/>
    <cellStyle name="Normal 6 2 19 2 2 3 6" xfId="15630" xr:uid="{00000000-0005-0000-0000-0000093D0000}"/>
    <cellStyle name="Normal 6 2 19 2 2 4" xfId="15631" xr:uid="{00000000-0005-0000-0000-00000A3D0000}"/>
    <cellStyle name="Normal 6 2 19 2 2 4 2" xfId="15632" xr:uid="{00000000-0005-0000-0000-00000B3D0000}"/>
    <cellStyle name="Normal 6 2 19 2 2 4 2 2" xfId="15633" xr:uid="{00000000-0005-0000-0000-00000C3D0000}"/>
    <cellStyle name="Normal 6 2 19 2 2 4 2 2 2" xfId="15634" xr:uid="{00000000-0005-0000-0000-00000D3D0000}"/>
    <cellStyle name="Normal 6 2 19 2 2 4 2 3" xfId="15635" xr:uid="{00000000-0005-0000-0000-00000E3D0000}"/>
    <cellStyle name="Normal 6 2 19 2 2 4 3" xfId="15636" xr:uid="{00000000-0005-0000-0000-00000F3D0000}"/>
    <cellStyle name="Normal 6 2 19 2 2 4 3 2" xfId="15637" xr:uid="{00000000-0005-0000-0000-0000103D0000}"/>
    <cellStyle name="Normal 6 2 19 2 2 4 4" xfId="15638" xr:uid="{00000000-0005-0000-0000-0000113D0000}"/>
    <cellStyle name="Normal 6 2 19 2 2 5" xfId="15639" xr:uid="{00000000-0005-0000-0000-0000123D0000}"/>
    <cellStyle name="Normal 6 2 19 2 2 5 2" xfId="15640" xr:uid="{00000000-0005-0000-0000-0000133D0000}"/>
    <cellStyle name="Normal 6 2 19 2 2 5 2 2" xfId="15641" xr:uid="{00000000-0005-0000-0000-0000143D0000}"/>
    <cellStyle name="Normal 6 2 19 2 2 5 2 2 2" xfId="15642" xr:uid="{00000000-0005-0000-0000-0000153D0000}"/>
    <cellStyle name="Normal 6 2 19 2 2 5 2 3" xfId="15643" xr:uid="{00000000-0005-0000-0000-0000163D0000}"/>
    <cellStyle name="Normal 6 2 19 2 2 5 3" xfId="15644" xr:uid="{00000000-0005-0000-0000-0000173D0000}"/>
    <cellStyle name="Normal 6 2 19 2 2 5 3 2" xfId="15645" xr:uid="{00000000-0005-0000-0000-0000183D0000}"/>
    <cellStyle name="Normal 6 2 19 2 2 5 4" xfId="15646" xr:uid="{00000000-0005-0000-0000-0000193D0000}"/>
    <cellStyle name="Normal 6 2 19 2 2 6" xfId="15647" xr:uid="{00000000-0005-0000-0000-00001A3D0000}"/>
    <cellStyle name="Normal 6 2 19 2 2 6 2" xfId="15648" xr:uid="{00000000-0005-0000-0000-00001B3D0000}"/>
    <cellStyle name="Normal 6 2 19 2 2 6 2 2" xfId="15649" xr:uid="{00000000-0005-0000-0000-00001C3D0000}"/>
    <cellStyle name="Normal 6 2 19 2 2 6 3" xfId="15650" xr:uid="{00000000-0005-0000-0000-00001D3D0000}"/>
    <cellStyle name="Normal 6 2 19 2 2 7" xfId="15651" xr:uid="{00000000-0005-0000-0000-00001E3D0000}"/>
    <cellStyle name="Normal 6 2 19 2 2 7 2" xfId="15652" xr:uid="{00000000-0005-0000-0000-00001F3D0000}"/>
    <cellStyle name="Normal 6 2 19 2 2 8" xfId="15653" xr:uid="{00000000-0005-0000-0000-0000203D0000}"/>
    <cellStyle name="Normal 6 2 19 2 3" xfId="15654" xr:uid="{00000000-0005-0000-0000-0000213D0000}"/>
    <cellStyle name="Normal 6 2 19 2 3 2" xfId="15655" xr:uid="{00000000-0005-0000-0000-0000223D0000}"/>
    <cellStyle name="Normal 6 2 19 2 3 2 2" xfId="15656" xr:uid="{00000000-0005-0000-0000-0000233D0000}"/>
    <cellStyle name="Normal 6 2 19 2 3 2 2 2" xfId="15657" xr:uid="{00000000-0005-0000-0000-0000243D0000}"/>
    <cellStyle name="Normal 6 2 19 2 3 2 2 2 2" xfId="15658" xr:uid="{00000000-0005-0000-0000-0000253D0000}"/>
    <cellStyle name="Normal 6 2 19 2 3 2 2 2 2 2" xfId="15659" xr:uid="{00000000-0005-0000-0000-0000263D0000}"/>
    <cellStyle name="Normal 6 2 19 2 3 2 2 2 3" xfId="15660" xr:uid="{00000000-0005-0000-0000-0000273D0000}"/>
    <cellStyle name="Normal 6 2 19 2 3 2 2 3" xfId="15661" xr:uid="{00000000-0005-0000-0000-0000283D0000}"/>
    <cellStyle name="Normal 6 2 19 2 3 2 2 3 2" xfId="15662" xr:uid="{00000000-0005-0000-0000-0000293D0000}"/>
    <cellStyle name="Normal 6 2 19 2 3 2 2 4" xfId="15663" xr:uid="{00000000-0005-0000-0000-00002A3D0000}"/>
    <cellStyle name="Normal 6 2 19 2 3 2 3" xfId="15664" xr:uid="{00000000-0005-0000-0000-00002B3D0000}"/>
    <cellStyle name="Normal 6 2 19 2 3 2 3 2" xfId="15665" xr:uid="{00000000-0005-0000-0000-00002C3D0000}"/>
    <cellStyle name="Normal 6 2 19 2 3 2 3 2 2" xfId="15666" xr:uid="{00000000-0005-0000-0000-00002D3D0000}"/>
    <cellStyle name="Normal 6 2 19 2 3 2 3 2 2 2" xfId="15667" xr:uid="{00000000-0005-0000-0000-00002E3D0000}"/>
    <cellStyle name="Normal 6 2 19 2 3 2 3 2 3" xfId="15668" xr:uid="{00000000-0005-0000-0000-00002F3D0000}"/>
    <cellStyle name="Normal 6 2 19 2 3 2 3 3" xfId="15669" xr:uid="{00000000-0005-0000-0000-0000303D0000}"/>
    <cellStyle name="Normal 6 2 19 2 3 2 3 3 2" xfId="15670" xr:uid="{00000000-0005-0000-0000-0000313D0000}"/>
    <cellStyle name="Normal 6 2 19 2 3 2 3 4" xfId="15671" xr:uid="{00000000-0005-0000-0000-0000323D0000}"/>
    <cellStyle name="Normal 6 2 19 2 3 2 4" xfId="15672" xr:uid="{00000000-0005-0000-0000-0000333D0000}"/>
    <cellStyle name="Normal 6 2 19 2 3 2 4 2" xfId="15673" xr:uid="{00000000-0005-0000-0000-0000343D0000}"/>
    <cellStyle name="Normal 6 2 19 2 3 2 4 2 2" xfId="15674" xr:uid="{00000000-0005-0000-0000-0000353D0000}"/>
    <cellStyle name="Normal 6 2 19 2 3 2 4 3" xfId="15675" xr:uid="{00000000-0005-0000-0000-0000363D0000}"/>
    <cellStyle name="Normal 6 2 19 2 3 2 5" xfId="15676" xr:uid="{00000000-0005-0000-0000-0000373D0000}"/>
    <cellStyle name="Normal 6 2 19 2 3 2 5 2" xfId="15677" xr:uid="{00000000-0005-0000-0000-0000383D0000}"/>
    <cellStyle name="Normal 6 2 19 2 3 2 6" xfId="15678" xr:uid="{00000000-0005-0000-0000-0000393D0000}"/>
    <cellStyle name="Normal 6 2 19 2 3 3" xfId="15679" xr:uid="{00000000-0005-0000-0000-00003A3D0000}"/>
    <cellStyle name="Normal 6 2 19 2 3 3 2" xfId="15680" xr:uid="{00000000-0005-0000-0000-00003B3D0000}"/>
    <cellStyle name="Normal 6 2 19 2 3 3 2 2" xfId="15681" xr:uid="{00000000-0005-0000-0000-00003C3D0000}"/>
    <cellStyle name="Normal 6 2 19 2 3 3 2 2 2" xfId="15682" xr:uid="{00000000-0005-0000-0000-00003D3D0000}"/>
    <cellStyle name="Normal 6 2 19 2 3 3 2 3" xfId="15683" xr:uid="{00000000-0005-0000-0000-00003E3D0000}"/>
    <cellStyle name="Normal 6 2 19 2 3 3 3" xfId="15684" xr:uid="{00000000-0005-0000-0000-00003F3D0000}"/>
    <cellStyle name="Normal 6 2 19 2 3 3 3 2" xfId="15685" xr:uid="{00000000-0005-0000-0000-0000403D0000}"/>
    <cellStyle name="Normal 6 2 19 2 3 3 4" xfId="15686" xr:uid="{00000000-0005-0000-0000-0000413D0000}"/>
    <cellStyle name="Normal 6 2 19 2 3 4" xfId="15687" xr:uid="{00000000-0005-0000-0000-0000423D0000}"/>
    <cellStyle name="Normal 6 2 19 2 3 4 2" xfId="15688" xr:uid="{00000000-0005-0000-0000-0000433D0000}"/>
    <cellStyle name="Normal 6 2 19 2 3 4 2 2" xfId="15689" xr:uid="{00000000-0005-0000-0000-0000443D0000}"/>
    <cellStyle name="Normal 6 2 19 2 3 4 2 2 2" xfId="15690" xr:uid="{00000000-0005-0000-0000-0000453D0000}"/>
    <cellStyle name="Normal 6 2 19 2 3 4 2 3" xfId="15691" xr:uid="{00000000-0005-0000-0000-0000463D0000}"/>
    <cellStyle name="Normal 6 2 19 2 3 4 3" xfId="15692" xr:uid="{00000000-0005-0000-0000-0000473D0000}"/>
    <cellStyle name="Normal 6 2 19 2 3 4 3 2" xfId="15693" xr:uid="{00000000-0005-0000-0000-0000483D0000}"/>
    <cellStyle name="Normal 6 2 19 2 3 4 4" xfId="15694" xr:uid="{00000000-0005-0000-0000-0000493D0000}"/>
    <cellStyle name="Normal 6 2 19 2 3 5" xfId="15695" xr:uid="{00000000-0005-0000-0000-00004A3D0000}"/>
    <cellStyle name="Normal 6 2 19 2 3 5 2" xfId="15696" xr:uid="{00000000-0005-0000-0000-00004B3D0000}"/>
    <cellStyle name="Normal 6 2 19 2 3 5 2 2" xfId="15697" xr:uid="{00000000-0005-0000-0000-00004C3D0000}"/>
    <cellStyle name="Normal 6 2 19 2 3 5 3" xfId="15698" xr:uid="{00000000-0005-0000-0000-00004D3D0000}"/>
    <cellStyle name="Normal 6 2 19 2 3 6" xfId="15699" xr:uid="{00000000-0005-0000-0000-00004E3D0000}"/>
    <cellStyle name="Normal 6 2 19 2 3 6 2" xfId="15700" xr:uid="{00000000-0005-0000-0000-00004F3D0000}"/>
    <cellStyle name="Normal 6 2 19 2 3 7" xfId="15701" xr:uid="{00000000-0005-0000-0000-0000503D0000}"/>
    <cellStyle name="Normal 6 2 19 2 4" xfId="15702" xr:uid="{00000000-0005-0000-0000-0000513D0000}"/>
    <cellStyle name="Normal 6 2 19 2 4 2" xfId="15703" xr:uid="{00000000-0005-0000-0000-0000523D0000}"/>
    <cellStyle name="Normal 6 2 19 2 4 2 2" xfId="15704" xr:uid="{00000000-0005-0000-0000-0000533D0000}"/>
    <cellStyle name="Normal 6 2 19 2 4 2 2 2" xfId="15705" xr:uid="{00000000-0005-0000-0000-0000543D0000}"/>
    <cellStyle name="Normal 6 2 19 2 4 2 2 2 2" xfId="15706" xr:uid="{00000000-0005-0000-0000-0000553D0000}"/>
    <cellStyle name="Normal 6 2 19 2 4 2 2 3" xfId="15707" xr:uid="{00000000-0005-0000-0000-0000563D0000}"/>
    <cellStyle name="Normal 6 2 19 2 4 2 3" xfId="15708" xr:uid="{00000000-0005-0000-0000-0000573D0000}"/>
    <cellStyle name="Normal 6 2 19 2 4 2 3 2" xfId="15709" xr:uid="{00000000-0005-0000-0000-0000583D0000}"/>
    <cellStyle name="Normal 6 2 19 2 4 2 4" xfId="15710" xr:uid="{00000000-0005-0000-0000-0000593D0000}"/>
    <cellStyle name="Normal 6 2 19 2 4 3" xfId="15711" xr:uid="{00000000-0005-0000-0000-00005A3D0000}"/>
    <cellStyle name="Normal 6 2 19 2 4 3 2" xfId="15712" xr:uid="{00000000-0005-0000-0000-00005B3D0000}"/>
    <cellStyle name="Normal 6 2 19 2 4 3 2 2" xfId="15713" xr:uid="{00000000-0005-0000-0000-00005C3D0000}"/>
    <cellStyle name="Normal 6 2 19 2 4 3 2 2 2" xfId="15714" xr:uid="{00000000-0005-0000-0000-00005D3D0000}"/>
    <cellStyle name="Normal 6 2 19 2 4 3 2 3" xfId="15715" xr:uid="{00000000-0005-0000-0000-00005E3D0000}"/>
    <cellStyle name="Normal 6 2 19 2 4 3 3" xfId="15716" xr:uid="{00000000-0005-0000-0000-00005F3D0000}"/>
    <cellStyle name="Normal 6 2 19 2 4 3 3 2" xfId="15717" xr:uid="{00000000-0005-0000-0000-0000603D0000}"/>
    <cellStyle name="Normal 6 2 19 2 4 3 4" xfId="15718" xr:uid="{00000000-0005-0000-0000-0000613D0000}"/>
    <cellStyle name="Normal 6 2 19 2 4 4" xfId="15719" xr:uid="{00000000-0005-0000-0000-0000623D0000}"/>
    <cellStyle name="Normal 6 2 19 2 4 4 2" xfId="15720" xr:uid="{00000000-0005-0000-0000-0000633D0000}"/>
    <cellStyle name="Normal 6 2 19 2 4 4 2 2" xfId="15721" xr:uid="{00000000-0005-0000-0000-0000643D0000}"/>
    <cellStyle name="Normal 6 2 19 2 4 4 3" xfId="15722" xr:uid="{00000000-0005-0000-0000-0000653D0000}"/>
    <cellStyle name="Normal 6 2 19 2 4 5" xfId="15723" xr:uid="{00000000-0005-0000-0000-0000663D0000}"/>
    <cellStyle name="Normal 6 2 19 2 4 5 2" xfId="15724" xr:uid="{00000000-0005-0000-0000-0000673D0000}"/>
    <cellStyle name="Normal 6 2 19 2 4 6" xfId="15725" xr:uid="{00000000-0005-0000-0000-0000683D0000}"/>
    <cellStyle name="Normal 6 2 19 2 5" xfId="15726" xr:uid="{00000000-0005-0000-0000-0000693D0000}"/>
    <cellStyle name="Normal 6 2 19 2 5 2" xfId="15727" xr:uid="{00000000-0005-0000-0000-00006A3D0000}"/>
    <cellStyle name="Normal 6 2 19 2 5 2 2" xfId="15728" xr:uid="{00000000-0005-0000-0000-00006B3D0000}"/>
    <cellStyle name="Normal 6 2 19 2 5 2 2 2" xfId="15729" xr:uid="{00000000-0005-0000-0000-00006C3D0000}"/>
    <cellStyle name="Normal 6 2 19 2 5 2 3" xfId="15730" xr:uid="{00000000-0005-0000-0000-00006D3D0000}"/>
    <cellStyle name="Normal 6 2 19 2 5 3" xfId="15731" xr:uid="{00000000-0005-0000-0000-00006E3D0000}"/>
    <cellStyle name="Normal 6 2 19 2 5 3 2" xfId="15732" xr:uid="{00000000-0005-0000-0000-00006F3D0000}"/>
    <cellStyle name="Normal 6 2 19 2 5 4" xfId="15733" xr:uid="{00000000-0005-0000-0000-0000703D0000}"/>
    <cellStyle name="Normal 6 2 19 2 6" xfId="15734" xr:uid="{00000000-0005-0000-0000-0000713D0000}"/>
    <cellStyle name="Normal 6 2 19 2 6 2" xfId="15735" xr:uid="{00000000-0005-0000-0000-0000723D0000}"/>
    <cellStyle name="Normal 6 2 19 2 6 2 2" xfId="15736" xr:uid="{00000000-0005-0000-0000-0000733D0000}"/>
    <cellStyle name="Normal 6 2 19 2 6 2 2 2" xfId="15737" xr:uid="{00000000-0005-0000-0000-0000743D0000}"/>
    <cellStyle name="Normal 6 2 19 2 6 2 3" xfId="15738" xr:uid="{00000000-0005-0000-0000-0000753D0000}"/>
    <cellStyle name="Normal 6 2 19 2 6 3" xfId="15739" xr:uid="{00000000-0005-0000-0000-0000763D0000}"/>
    <cellStyle name="Normal 6 2 19 2 6 3 2" xfId="15740" xr:uid="{00000000-0005-0000-0000-0000773D0000}"/>
    <cellStyle name="Normal 6 2 19 2 6 4" xfId="15741" xr:uid="{00000000-0005-0000-0000-0000783D0000}"/>
    <cellStyle name="Normal 6 2 19 2 7" xfId="15742" xr:uid="{00000000-0005-0000-0000-0000793D0000}"/>
    <cellStyle name="Normal 6 2 19 2 7 2" xfId="15743" xr:uid="{00000000-0005-0000-0000-00007A3D0000}"/>
    <cellStyle name="Normal 6 2 19 2 7 2 2" xfId="15744" xr:uid="{00000000-0005-0000-0000-00007B3D0000}"/>
    <cellStyle name="Normal 6 2 19 2 7 3" xfId="15745" xr:uid="{00000000-0005-0000-0000-00007C3D0000}"/>
    <cellStyle name="Normal 6 2 19 2 8" xfId="15746" xr:uid="{00000000-0005-0000-0000-00007D3D0000}"/>
    <cellStyle name="Normal 6 2 19 2 8 2" xfId="15747" xr:uid="{00000000-0005-0000-0000-00007E3D0000}"/>
    <cellStyle name="Normal 6 2 19 2 9" xfId="15748" xr:uid="{00000000-0005-0000-0000-00007F3D0000}"/>
    <cellStyle name="Normal 6 2 19 3" xfId="15749" xr:uid="{00000000-0005-0000-0000-0000803D0000}"/>
    <cellStyle name="Normal 6 2 19 3 2" xfId="15750" xr:uid="{00000000-0005-0000-0000-0000813D0000}"/>
    <cellStyle name="Normal 6 2 19 3 2 2" xfId="15751" xr:uid="{00000000-0005-0000-0000-0000823D0000}"/>
    <cellStyle name="Normal 6 2 19 3 2 2 2" xfId="15752" xr:uid="{00000000-0005-0000-0000-0000833D0000}"/>
    <cellStyle name="Normal 6 2 19 3 2 2 2 2" xfId="15753" xr:uid="{00000000-0005-0000-0000-0000843D0000}"/>
    <cellStyle name="Normal 6 2 19 3 2 2 2 2 2" xfId="15754" xr:uid="{00000000-0005-0000-0000-0000853D0000}"/>
    <cellStyle name="Normal 6 2 19 3 2 2 2 2 2 2" xfId="15755" xr:uid="{00000000-0005-0000-0000-0000863D0000}"/>
    <cellStyle name="Normal 6 2 19 3 2 2 2 2 2 2 2" xfId="15756" xr:uid="{00000000-0005-0000-0000-0000873D0000}"/>
    <cellStyle name="Normal 6 2 19 3 2 2 2 2 2 3" xfId="15757" xr:uid="{00000000-0005-0000-0000-0000883D0000}"/>
    <cellStyle name="Normal 6 2 19 3 2 2 2 2 3" xfId="15758" xr:uid="{00000000-0005-0000-0000-0000893D0000}"/>
    <cellStyle name="Normal 6 2 19 3 2 2 2 2 3 2" xfId="15759" xr:uid="{00000000-0005-0000-0000-00008A3D0000}"/>
    <cellStyle name="Normal 6 2 19 3 2 2 2 2 4" xfId="15760" xr:uid="{00000000-0005-0000-0000-00008B3D0000}"/>
    <cellStyle name="Normal 6 2 19 3 2 2 2 3" xfId="15761" xr:uid="{00000000-0005-0000-0000-00008C3D0000}"/>
    <cellStyle name="Normal 6 2 19 3 2 2 2 3 2" xfId="15762" xr:uid="{00000000-0005-0000-0000-00008D3D0000}"/>
    <cellStyle name="Normal 6 2 19 3 2 2 2 3 2 2" xfId="15763" xr:uid="{00000000-0005-0000-0000-00008E3D0000}"/>
    <cellStyle name="Normal 6 2 19 3 2 2 2 3 2 2 2" xfId="15764" xr:uid="{00000000-0005-0000-0000-00008F3D0000}"/>
    <cellStyle name="Normal 6 2 19 3 2 2 2 3 2 3" xfId="15765" xr:uid="{00000000-0005-0000-0000-0000903D0000}"/>
    <cellStyle name="Normal 6 2 19 3 2 2 2 3 3" xfId="15766" xr:uid="{00000000-0005-0000-0000-0000913D0000}"/>
    <cellStyle name="Normal 6 2 19 3 2 2 2 3 3 2" xfId="15767" xr:uid="{00000000-0005-0000-0000-0000923D0000}"/>
    <cellStyle name="Normal 6 2 19 3 2 2 2 3 4" xfId="15768" xr:uid="{00000000-0005-0000-0000-0000933D0000}"/>
    <cellStyle name="Normal 6 2 19 3 2 2 2 4" xfId="15769" xr:uid="{00000000-0005-0000-0000-0000943D0000}"/>
    <cellStyle name="Normal 6 2 19 3 2 2 2 4 2" xfId="15770" xr:uid="{00000000-0005-0000-0000-0000953D0000}"/>
    <cellStyle name="Normal 6 2 19 3 2 2 2 4 2 2" xfId="15771" xr:uid="{00000000-0005-0000-0000-0000963D0000}"/>
    <cellStyle name="Normal 6 2 19 3 2 2 2 4 3" xfId="15772" xr:uid="{00000000-0005-0000-0000-0000973D0000}"/>
    <cellStyle name="Normal 6 2 19 3 2 2 2 5" xfId="15773" xr:uid="{00000000-0005-0000-0000-0000983D0000}"/>
    <cellStyle name="Normal 6 2 19 3 2 2 2 5 2" xfId="15774" xr:uid="{00000000-0005-0000-0000-0000993D0000}"/>
    <cellStyle name="Normal 6 2 19 3 2 2 2 6" xfId="15775" xr:uid="{00000000-0005-0000-0000-00009A3D0000}"/>
    <cellStyle name="Normal 6 2 19 3 2 2 3" xfId="15776" xr:uid="{00000000-0005-0000-0000-00009B3D0000}"/>
    <cellStyle name="Normal 6 2 19 3 2 2 3 2" xfId="15777" xr:uid="{00000000-0005-0000-0000-00009C3D0000}"/>
    <cellStyle name="Normal 6 2 19 3 2 2 3 2 2" xfId="15778" xr:uid="{00000000-0005-0000-0000-00009D3D0000}"/>
    <cellStyle name="Normal 6 2 19 3 2 2 3 2 2 2" xfId="15779" xr:uid="{00000000-0005-0000-0000-00009E3D0000}"/>
    <cellStyle name="Normal 6 2 19 3 2 2 3 2 3" xfId="15780" xr:uid="{00000000-0005-0000-0000-00009F3D0000}"/>
    <cellStyle name="Normal 6 2 19 3 2 2 3 3" xfId="15781" xr:uid="{00000000-0005-0000-0000-0000A03D0000}"/>
    <cellStyle name="Normal 6 2 19 3 2 2 3 3 2" xfId="15782" xr:uid="{00000000-0005-0000-0000-0000A13D0000}"/>
    <cellStyle name="Normal 6 2 19 3 2 2 3 4" xfId="15783" xr:uid="{00000000-0005-0000-0000-0000A23D0000}"/>
    <cellStyle name="Normal 6 2 19 3 2 2 4" xfId="15784" xr:uid="{00000000-0005-0000-0000-0000A33D0000}"/>
    <cellStyle name="Normal 6 2 19 3 2 2 4 2" xfId="15785" xr:uid="{00000000-0005-0000-0000-0000A43D0000}"/>
    <cellStyle name="Normal 6 2 19 3 2 2 4 2 2" xfId="15786" xr:uid="{00000000-0005-0000-0000-0000A53D0000}"/>
    <cellStyle name="Normal 6 2 19 3 2 2 4 2 2 2" xfId="15787" xr:uid="{00000000-0005-0000-0000-0000A63D0000}"/>
    <cellStyle name="Normal 6 2 19 3 2 2 4 2 3" xfId="15788" xr:uid="{00000000-0005-0000-0000-0000A73D0000}"/>
    <cellStyle name="Normal 6 2 19 3 2 2 4 3" xfId="15789" xr:uid="{00000000-0005-0000-0000-0000A83D0000}"/>
    <cellStyle name="Normal 6 2 19 3 2 2 4 3 2" xfId="15790" xr:uid="{00000000-0005-0000-0000-0000A93D0000}"/>
    <cellStyle name="Normal 6 2 19 3 2 2 4 4" xfId="15791" xr:uid="{00000000-0005-0000-0000-0000AA3D0000}"/>
    <cellStyle name="Normal 6 2 19 3 2 2 5" xfId="15792" xr:uid="{00000000-0005-0000-0000-0000AB3D0000}"/>
    <cellStyle name="Normal 6 2 19 3 2 2 5 2" xfId="15793" xr:uid="{00000000-0005-0000-0000-0000AC3D0000}"/>
    <cellStyle name="Normal 6 2 19 3 2 2 5 2 2" xfId="15794" xr:uid="{00000000-0005-0000-0000-0000AD3D0000}"/>
    <cellStyle name="Normal 6 2 19 3 2 2 5 3" xfId="15795" xr:uid="{00000000-0005-0000-0000-0000AE3D0000}"/>
    <cellStyle name="Normal 6 2 19 3 2 2 6" xfId="15796" xr:uid="{00000000-0005-0000-0000-0000AF3D0000}"/>
    <cellStyle name="Normal 6 2 19 3 2 2 6 2" xfId="15797" xr:uid="{00000000-0005-0000-0000-0000B03D0000}"/>
    <cellStyle name="Normal 6 2 19 3 2 2 7" xfId="15798" xr:uid="{00000000-0005-0000-0000-0000B13D0000}"/>
    <cellStyle name="Normal 6 2 19 3 2 3" xfId="15799" xr:uid="{00000000-0005-0000-0000-0000B23D0000}"/>
    <cellStyle name="Normal 6 2 19 3 2 3 2" xfId="15800" xr:uid="{00000000-0005-0000-0000-0000B33D0000}"/>
    <cellStyle name="Normal 6 2 19 3 2 3 2 2" xfId="15801" xr:uid="{00000000-0005-0000-0000-0000B43D0000}"/>
    <cellStyle name="Normal 6 2 19 3 2 3 2 2 2" xfId="15802" xr:uid="{00000000-0005-0000-0000-0000B53D0000}"/>
    <cellStyle name="Normal 6 2 19 3 2 3 2 2 2 2" xfId="15803" xr:uid="{00000000-0005-0000-0000-0000B63D0000}"/>
    <cellStyle name="Normal 6 2 19 3 2 3 2 2 3" xfId="15804" xr:uid="{00000000-0005-0000-0000-0000B73D0000}"/>
    <cellStyle name="Normal 6 2 19 3 2 3 2 3" xfId="15805" xr:uid="{00000000-0005-0000-0000-0000B83D0000}"/>
    <cellStyle name="Normal 6 2 19 3 2 3 2 3 2" xfId="15806" xr:uid="{00000000-0005-0000-0000-0000B93D0000}"/>
    <cellStyle name="Normal 6 2 19 3 2 3 2 4" xfId="15807" xr:uid="{00000000-0005-0000-0000-0000BA3D0000}"/>
    <cellStyle name="Normal 6 2 19 3 2 3 3" xfId="15808" xr:uid="{00000000-0005-0000-0000-0000BB3D0000}"/>
    <cellStyle name="Normal 6 2 19 3 2 3 3 2" xfId="15809" xr:uid="{00000000-0005-0000-0000-0000BC3D0000}"/>
    <cellStyle name="Normal 6 2 19 3 2 3 3 2 2" xfId="15810" xr:uid="{00000000-0005-0000-0000-0000BD3D0000}"/>
    <cellStyle name="Normal 6 2 19 3 2 3 3 2 2 2" xfId="15811" xr:uid="{00000000-0005-0000-0000-0000BE3D0000}"/>
    <cellStyle name="Normal 6 2 19 3 2 3 3 2 3" xfId="15812" xr:uid="{00000000-0005-0000-0000-0000BF3D0000}"/>
    <cellStyle name="Normal 6 2 19 3 2 3 3 3" xfId="15813" xr:uid="{00000000-0005-0000-0000-0000C03D0000}"/>
    <cellStyle name="Normal 6 2 19 3 2 3 3 3 2" xfId="15814" xr:uid="{00000000-0005-0000-0000-0000C13D0000}"/>
    <cellStyle name="Normal 6 2 19 3 2 3 3 4" xfId="15815" xr:uid="{00000000-0005-0000-0000-0000C23D0000}"/>
    <cellStyle name="Normal 6 2 19 3 2 3 4" xfId="15816" xr:uid="{00000000-0005-0000-0000-0000C33D0000}"/>
    <cellStyle name="Normal 6 2 19 3 2 3 4 2" xfId="15817" xr:uid="{00000000-0005-0000-0000-0000C43D0000}"/>
    <cellStyle name="Normal 6 2 19 3 2 3 4 2 2" xfId="15818" xr:uid="{00000000-0005-0000-0000-0000C53D0000}"/>
    <cellStyle name="Normal 6 2 19 3 2 3 4 3" xfId="15819" xr:uid="{00000000-0005-0000-0000-0000C63D0000}"/>
    <cellStyle name="Normal 6 2 19 3 2 3 5" xfId="15820" xr:uid="{00000000-0005-0000-0000-0000C73D0000}"/>
    <cellStyle name="Normal 6 2 19 3 2 3 5 2" xfId="15821" xr:uid="{00000000-0005-0000-0000-0000C83D0000}"/>
    <cellStyle name="Normal 6 2 19 3 2 3 6" xfId="15822" xr:uid="{00000000-0005-0000-0000-0000C93D0000}"/>
    <cellStyle name="Normal 6 2 19 3 2 4" xfId="15823" xr:uid="{00000000-0005-0000-0000-0000CA3D0000}"/>
    <cellStyle name="Normal 6 2 19 3 2 4 2" xfId="15824" xr:uid="{00000000-0005-0000-0000-0000CB3D0000}"/>
    <cellStyle name="Normal 6 2 19 3 2 4 2 2" xfId="15825" xr:uid="{00000000-0005-0000-0000-0000CC3D0000}"/>
    <cellStyle name="Normal 6 2 19 3 2 4 2 2 2" xfId="15826" xr:uid="{00000000-0005-0000-0000-0000CD3D0000}"/>
    <cellStyle name="Normal 6 2 19 3 2 4 2 3" xfId="15827" xr:uid="{00000000-0005-0000-0000-0000CE3D0000}"/>
    <cellStyle name="Normal 6 2 19 3 2 4 3" xfId="15828" xr:uid="{00000000-0005-0000-0000-0000CF3D0000}"/>
    <cellStyle name="Normal 6 2 19 3 2 4 3 2" xfId="15829" xr:uid="{00000000-0005-0000-0000-0000D03D0000}"/>
    <cellStyle name="Normal 6 2 19 3 2 4 4" xfId="15830" xr:uid="{00000000-0005-0000-0000-0000D13D0000}"/>
    <cellStyle name="Normal 6 2 19 3 2 5" xfId="15831" xr:uid="{00000000-0005-0000-0000-0000D23D0000}"/>
    <cellStyle name="Normal 6 2 19 3 2 5 2" xfId="15832" xr:uid="{00000000-0005-0000-0000-0000D33D0000}"/>
    <cellStyle name="Normal 6 2 19 3 2 5 2 2" xfId="15833" xr:uid="{00000000-0005-0000-0000-0000D43D0000}"/>
    <cellStyle name="Normal 6 2 19 3 2 5 2 2 2" xfId="15834" xr:uid="{00000000-0005-0000-0000-0000D53D0000}"/>
    <cellStyle name="Normal 6 2 19 3 2 5 2 3" xfId="15835" xr:uid="{00000000-0005-0000-0000-0000D63D0000}"/>
    <cellStyle name="Normal 6 2 19 3 2 5 3" xfId="15836" xr:uid="{00000000-0005-0000-0000-0000D73D0000}"/>
    <cellStyle name="Normal 6 2 19 3 2 5 3 2" xfId="15837" xr:uid="{00000000-0005-0000-0000-0000D83D0000}"/>
    <cellStyle name="Normal 6 2 19 3 2 5 4" xfId="15838" xr:uid="{00000000-0005-0000-0000-0000D93D0000}"/>
    <cellStyle name="Normal 6 2 19 3 2 6" xfId="15839" xr:uid="{00000000-0005-0000-0000-0000DA3D0000}"/>
    <cellStyle name="Normal 6 2 19 3 2 6 2" xfId="15840" xr:uid="{00000000-0005-0000-0000-0000DB3D0000}"/>
    <cellStyle name="Normal 6 2 19 3 2 6 2 2" xfId="15841" xr:uid="{00000000-0005-0000-0000-0000DC3D0000}"/>
    <cellStyle name="Normal 6 2 19 3 2 6 3" xfId="15842" xr:uid="{00000000-0005-0000-0000-0000DD3D0000}"/>
    <cellStyle name="Normal 6 2 19 3 2 7" xfId="15843" xr:uid="{00000000-0005-0000-0000-0000DE3D0000}"/>
    <cellStyle name="Normal 6 2 19 3 2 7 2" xfId="15844" xr:uid="{00000000-0005-0000-0000-0000DF3D0000}"/>
    <cellStyle name="Normal 6 2 19 3 2 8" xfId="15845" xr:uid="{00000000-0005-0000-0000-0000E03D0000}"/>
    <cellStyle name="Normal 6 2 19 3 3" xfId="15846" xr:uid="{00000000-0005-0000-0000-0000E13D0000}"/>
    <cellStyle name="Normal 6 2 19 3 3 2" xfId="15847" xr:uid="{00000000-0005-0000-0000-0000E23D0000}"/>
    <cellStyle name="Normal 6 2 19 3 3 2 2" xfId="15848" xr:uid="{00000000-0005-0000-0000-0000E33D0000}"/>
    <cellStyle name="Normal 6 2 19 3 3 2 2 2" xfId="15849" xr:uid="{00000000-0005-0000-0000-0000E43D0000}"/>
    <cellStyle name="Normal 6 2 19 3 3 2 2 2 2" xfId="15850" xr:uid="{00000000-0005-0000-0000-0000E53D0000}"/>
    <cellStyle name="Normal 6 2 19 3 3 2 2 2 2 2" xfId="15851" xr:uid="{00000000-0005-0000-0000-0000E63D0000}"/>
    <cellStyle name="Normal 6 2 19 3 3 2 2 2 3" xfId="15852" xr:uid="{00000000-0005-0000-0000-0000E73D0000}"/>
    <cellStyle name="Normal 6 2 19 3 3 2 2 3" xfId="15853" xr:uid="{00000000-0005-0000-0000-0000E83D0000}"/>
    <cellStyle name="Normal 6 2 19 3 3 2 2 3 2" xfId="15854" xr:uid="{00000000-0005-0000-0000-0000E93D0000}"/>
    <cellStyle name="Normal 6 2 19 3 3 2 2 4" xfId="15855" xr:uid="{00000000-0005-0000-0000-0000EA3D0000}"/>
    <cellStyle name="Normal 6 2 19 3 3 2 3" xfId="15856" xr:uid="{00000000-0005-0000-0000-0000EB3D0000}"/>
    <cellStyle name="Normal 6 2 19 3 3 2 3 2" xfId="15857" xr:uid="{00000000-0005-0000-0000-0000EC3D0000}"/>
    <cellStyle name="Normal 6 2 19 3 3 2 3 2 2" xfId="15858" xr:uid="{00000000-0005-0000-0000-0000ED3D0000}"/>
    <cellStyle name="Normal 6 2 19 3 3 2 3 2 2 2" xfId="15859" xr:uid="{00000000-0005-0000-0000-0000EE3D0000}"/>
    <cellStyle name="Normal 6 2 19 3 3 2 3 2 3" xfId="15860" xr:uid="{00000000-0005-0000-0000-0000EF3D0000}"/>
    <cellStyle name="Normal 6 2 19 3 3 2 3 3" xfId="15861" xr:uid="{00000000-0005-0000-0000-0000F03D0000}"/>
    <cellStyle name="Normal 6 2 19 3 3 2 3 3 2" xfId="15862" xr:uid="{00000000-0005-0000-0000-0000F13D0000}"/>
    <cellStyle name="Normal 6 2 19 3 3 2 3 4" xfId="15863" xr:uid="{00000000-0005-0000-0000-0000F23D0000}"/>
    <cellStyle name="Normal 6 2 19 3 3 2 4" xfId="15864" xr:uid="{00000000-0005-0000-0000-0000F33D0000}"/>
    <cellStyle name="Normal 6 2 19 3 3 2 4 2" xfId="15865" xr:uid="{00000000-0005-0000-0000-0000F43D0000}"/>
    <cellStyle name="Normal 6 2 19 3 3 2 4 2 2" xfId="15866" xr:uid="{00000000-0005-0000-0000-0000F53D0000}"/>
    <cellStyle name="Normal 6 2 19 3 3 2 4 3" xfId="15867" xr:uid="{00000000-0005-0000-0000-0000F63D0000}"/>
    <cellStyle name="Normal 6 2 19 3 3 2 5" xfId="15868" xr:uid="{00000000-0005-0000-0000-0000F73D0000}"/>
    <cellStyle name="Normal 6 2 19 3 3 2 5 2" xfId="15869" xr:uid="{00000000-0005-0000-0000-0000F83D0000}"/>
    <cellStyle name="Normal 6 2 19 3 3 2 6" xfId="15870" xr:uid="{00000000-0005-0000-0000-0000F93D0000}"/>
    <cellStyle name="Normal 6 2 19 3 3 3" xfId="15871" xr:uid="{00000000-0005-0000-0000-0000FA3D0000}"/>
    <cellStyle name="Normal 6 2 19 3 3 3 2" xfId="15872" xr:uid="{00000000-0005-0000-0000-0000FB3D0000}"/>
    <cellStyle name="Normal 6 2 19 3 3 3 2 2" xfId="15873" xr:uid="{00000000-0005-0000-0000-0000FC3D0000}"/>
    <cellStyle name="Normal 6 2 19 3 3 3 2 2 2" xfId="15874" xr:uid="{00000000-0005-0000-0000-0000FD3D0000}"/>
    <cellStyle name="Normal 6 2 19 3 3 3 2 3" xfId="15875" xr:uid="{00000000-0005-0000-0000-0000FE3D0000}"/>
    <cellStyle name="Normal 6 2 19 3 3 3 3" xfId="15876" xr:uid="{00000000-0005-0000-0000-0000FF3D0000}"/>
    <cellStyle name="Normal 6 2 19 3 3 3 3 2" xfId="15877" xr:uid="{00000000-0005-0000-0000-0000003E0000}"/>
    <cellStyle name="Normal 6 2 19 3 3 3 4" xfId="15878" xr:uid="{00000000-0005-0000-0000-0000013E0000}"/>
    <cellStyle name="Normal 6 2 19 3 3 4" xfId="15879" xr:uid="{00000000-0005-0000-0000-0000023E0000}"/>
    <cellStyle name="Normal 6 2 19 3 3 4 2" xfId="15880" xr:uid="{00000000-0005-0000-0000-0000033E0000}"/>
    <cellStyle name="Normal 6 2 19 3 3 4 2 2" xfId="15881" xr:uid="{00000000-0005-0000-0000-0000043E0000}"/>
    <cellStyle name="Normal 6 2 19 3 3 4 2 2 2" xfId="15882" xr:uid="{00000000-0005-0000-0000-0000053E0000}"/>
    <cellStyle name="Normal 6 2 19 3 3 4 2 3" xfId="15883" xr:uid="{00000000-0005-0000-0000-0000063E0000}"/>
    <cellStyle name="Normal 6 2 19 3 3 4 3" xfId="15884" xr:uid="{00000000-0005-0000-0000-0000073E0000}"/>
    <cellStyle name="Normal 6 2 19 3 3 4 3 2" xfId="15885" xr:uid="{00000000-0005-0000-0000-0000083E0000}"/>
    <cellStyle name="Normal 6 2 19 3 3 4 4" xfId="15886" xr:uid="{00000000-0005-0000-0000-0000093E0000}"/>
    <cellStyle name="Normal 6 2 19 3 3 5" xfId="15887" xr:uid="{00000000-0005-0000-0000-00000A3E0000}"/>
    <cellStyle name="Normal 6 2 19 3 3 5 2" xfId="15888" xr:uid="{00000000-0005-0000-0000-00000B3E0000}"/>
    <cellStyle name="Normal 6 2 19 3 3 5 2 2" xfId="15889" xr:uid="{00000000-0005-0000-0000-00000C3E0000}"/>
    <cellStyle name="Normal 6 2 19 3 3 5 3" xfId="15890" xr:uid="{00000000-0005-0000-0000-00000D3E0000}"/>
    <cellStyle name="Normal 6 2 19 3 3 6" xfId="15891" xr:uid="{00000000-0005-0000-0000-00000E3E0000}"/>
    <cellStyle name="Normal 6 2 19 3 3 6 2" xfId="15892" xr:uid="{00000000-0005-0000-0000-00000F3E0000}"/>
    <cellStyle name="Normal 6 2 19 3 3 7" xfId="15893" xr:uid="{00000000-0005-0000-0000-0000103E0000}"/>
    <cellStyle name="Normal 6 2 19 3 4" xfId="15894" xr:uid="{00000000-0005-0000-0000-0000113E0000}"/>
    <cellStyle name="Normal 6 2 19 3 4 2" xfId="15895" xr:uid="{00000000-0005-0000-0000-0000123E0000}"/>
    <cellStyle name="Normal 6 2 19 3 4 2 2" xfId="15896" xr:uid="{00000000-0005-0000-0000-0000133E0000}"/>
    <cellStyle name="Normal 6 2 19 3 4 2 2 2" xfId="15897" xr:uid="{00000000-0005-0000-0000-0000143E0000}"/>
    <cellStyle name="Normal 6 2 19 3 4 2 2 2 2" xfId="15898" xr:uid="{00000000-0005-0000-0000-0000153E0000}"/>
    <cellStyle name="Normal 6 2 19 3 4 2 2 3" xfId="15899" xr:uid="{00000000-0005-0000-0000-0000163E0000}"/>
    <cellStyle name="Normal 6 2 19 3 4 2 3" xfId="15900" xr:uid="{00000000-0005-0000-0000-0000173E0000}"/>
    <cellStyle name="Normal 6 2 19 3 4 2 3 2" xfId="15901" xr:uid="{00000000-0005-0000-0000-0000183E0000}"/>
    <cellStyle name="Normal 6 2 19 3 4 2 4" xfId="15902" xr:uid="{00000000-0005-0000-0000-0000193E0000}"/>
    <cellStyle name="Normal 6 2 19 3 4 3" xfId="15903" xr:uid="{00000000-0005-0000-0000-00001A3E0000}"/>
    <cellStyle name="Normal 6 2 19 3 4 3 2" xfId="15904" xr:uid="{00000000-0005-0000-0000-00001B3E0000}"/>
    <cellStyle name="Normal 6 2 19 3 4 3 2 2" xfId="15905" xr:uid="{00000000-0005-0000-0000-00001C3E0000}"/>
    <cellStyle name="Normal 6 2 19 3 4 3 2 2 2" xfId="15906" xr:uid="{00000000-0005-0000-0000-00001D3E0000}"/>
    <cellStyle name="Normal 6 2 19 3 4 3 2 3" xfId="15907" xr:uid="{00000000-0005-0000-0000-00001E3E0000}"/>
    <cellStyle name="Normal 6 2 19 3 4 3 3" xfId="15908" xr:uid="{00000000-0005-0000-0000-00001F3E0000}"/>
    <cellStyle name="Normal 6 2 19 3 4 3 3 2" xfId="15909" xr:uid="{00000000-0005-0000-0000-0000203E0000}"/>
    <cellStyle name="Normal 6 2 19 3 4 3 4" xfId="15910" xr:uid="{00000000-0005-0000-0000-0000213E0000}"/>
    <cellStyle name="Normal 6 2 19 3 4 4" xfId="15911" xr:uid="{00000000-0005-0000-0000-0000223E0000}"/>
    <cellStyle name="Normal 6 2 19 3 4 4 2" xfId="15912" xr:uid="{00000000-0005-0000-0000-0000233E0000}"/>
    <cellStyle name="Normal 6 2 19 3 4 4 2 2" xfId="15913" xr:uid="{00000000-0005-0000-0000-0000243E0000}"/>
    <cellStyle name="Normal 6 2 19 3 4 4 3" xfId="15914" xr:uid="{00000000-0005-0000-0000-0000253E0000}"/>
    <cellStyle name="Normal 6 2 19 3 4 5" xfId="15915" xr:uid="{00000000-0005-0000-0000-0000263E0000}"/>
    <cellStyle name="Normal 6 2 19 3 4 5 2" xfId="15916" xr:uid="{00000000-0005-0000-0000-0000273E0000}"/>
    <cellStyle name="Normal 6 2 19 3 4 6" xfId="15917" xr:uid="{00000000-0005-0000-0000-0000283E0000}"/>
    <cellStyle name="Normal 6 2 19 3 5" xfId="15918" xr:uid="{00000000-0005-0000-0000-0000293E0000}"/>
    <cellStyle name="Normal 6 2 19 3 5 2" xfId="15919" xr:uid="{00000000-0005-0000-0000-00002A3E0000}"/>
    <cellStyle name="Normal 6 2 19 3 5 2 2" xfId="15920" xr:uid="{00000000-0005-0000-0000-00002B3E0000}"/>
    <cellStyle name="Normal 6 2 19 3 5 2 2 2" xfId="15921" xr:uid="{00000000-0005-0000-0000-00002C3E0000}"/>
    <cellStyle name="Normal 6 2 19 3 5 2 3" xfId="15922" xr:uid="{00000000-0005-0000-0000-00002D3E0000}"/>
    <cellStyle name="Normal 6 2 19 3 5 3" xfId="15923" xr:uid="{00000000-0005-0000-0000-00002E3E0000}"/>
    <cellStyle name="Normal 6 2 19 3 5 3 2" xfId="15924" xr:uid="{00000000-0005-0000-0000-00002F3E0000}"/>
    <cellStyle name="Normal 6 2 19 3 5 4" xfId="15925" xr:uid="{00000000-0005-0000-0000-0000303E0000}"/>
    <cellStyle name="Normal 6 2 19 3 6" xfId="15926" xr:uid="{00000000-0005-0000-0000-0000313E0000}"/>
    <cellStyle name="Normal 6 2 19 3 6 2" xfId="15927" xr:uid="{00000000-0005-0000-0000-0000323E0000}"/>
    <cellStyle name="Normal 6 2 19 3 6 2 2" xfId="15928" xr:uid="{00000000-0005-0000-0000-0000333E0000}"/>
    <cellStyle name="Normal 6 2 19 3 6 2 2 2" xfId="15929" xr:uid="{00000000-0005-0000-0000-0000343E0000}"/>
    <cellStyle name="Normal 6 2 19 3 6 2 3" xfId="15930" xr:uid="{00000000-0005-0000-0000-0000353E0000}"/>
    <cellStyle name="Normal 6 2 19 3 6 3" xfId="15931" xr:uid="{00000000-0005-0000-0000-0000363E0000}"/>
    <cellStyle name="Normal 6 2 19 3 6 3 2" xfId="15932" xr:uid="{00000000-0005-0000-0000-0000373E0000}"/>
    <cellStyle name="Normal 6 2 19 3 6 4" xfId="15933" xr:uid="{00000000-0005-0000-0000-0000383E0000}"/>
    <cellStyle name="Normal 6 2 19 3 7" xfId="15934" xr:uid="{00000000-0005-0000-0000-0000393E0000}"/>
    <cellStyle name="Normal 6 2 19 3 7 2" xfId="15935" xr:uid="{00000000-0005-0000-0000-00003A3E0000}"/>
    <cellStyle name="Normal 6 2 19 3 7 2 2" xfId="15936" xr:uid="{00000000-0005-0000-0000-00003B3E0000}"/>
    <cellStyle name="Normal 6 2 19 3 7 3" xfId="15937" xr:uid="{00000000-0005-0000-0000-00003C3E0000}"/>
    <cellStyle name="Normal 6 2 19 3 8" xfId="15938" xr:uid="{00000000-0005-0000-0000-00003D3E0000}"/>
    <cellStyle name="Normal 6 2 19 3 8 2" xfId="15939" xr:uid="{00000000-0005-0000-0000-00003E3E0000}"/>
    <cellStyle name="Normal 6 2 19 3 9" xfId="15940" xr:uid="{00000000-0005-0000-0000-00003F3E0000}"/>
    <cellStyle name="Normal 6 2 19 4" xfId="15941" xr:uid="{00000000-0005-0000-0000-0000403E0000}"/>
    <cellStyle name="Normal 6 2 19 4 2" xfId="15942" xr:uid="{00000000-0005-0000-0000-0000413E0000}"/>
    <cellStyle name="Normal 6 2 19 4 2 2" xfId="15943" xr:uid="{00000000-0005-0000-0000-0000423E0000}"/>
    <cellStyle name="Normal 6 2 19 4 2 2 2" xfId="15944" xr:uid="{00000000-0005-0000-0000-0000433E0000}"/>
    <cellStyle name="Normal 6 2 19 4 2 2 2 2" xfId="15945" xr:uid="{00000000-0005-0000-0000-0000443E0000}"/>
    <cellStyle name="Normal 6 2 19 4 2 2 2 2 2" xfId="15946" xr:uid="{00000000-0005-0000-0000-0000453E0000}"/>
    <cellStyle name="Normal 6 2 19 4 2 2 2 2 2 2" xfId="15947" xr:uid="{00000000-0005-0000-0000-0000463E0000}"/>
    <cellStyle name="Normal 6 2 19 4 2 2 2 2 2 2 2" xfId="15948" xr:uid="{00000000-0005-0000-0000-0000473E0000}"/>
    <cellStyle name="Normal 6 2 19 4 2 2 2 2 2 3" xfId="15949" xr:uid="{00000000-0005-0000-0000-0000483E0000}"/>
    <cellStyle name="Normal 6 2 19 4 2 2 2 2 3" xfId="15950" xr:uid="{00000000-0005-0000-0000-0000493E0000}"/>
    <cellStyle name="Normal 6 2 19 4 2 2 2 2 3 2" xfId="15951" xr:uid="{00000000-0005-0000-0000-00004A3E0000}"/>
    <cellStyle name="Normal 6 2 19 4 2 2 2 2 4" xfId="15952" xr:uid="{00000000-0005-0000-0000-00004B3E0000}"/>
    <cellStyle name="Normal 6 2 19 4 2 2 2 3" xfId="15953" xr:uid="{00000000-0005-0000-0000-00004C3E0000}"/>
    <cellStyle name="Normal 6 2 19 4 2 2 2 3 2" xfId="15954" xr:uid="{00000000-0005-0000-0000-00004D3E0000}"/>
    <cellStyle name="Normal 6 2 19 4 2 2 2 3 2 2" xfId="15955" xr:uid="{00000000-0005-0000-0000-00004E3E0000}"/>
    <cellStyle name="Normal 6 2 19 4 2 2 2 3 2 2 2" xfId="15956" xr:uid="{00000000-0005-0000-0000-00004F3E0000}"/>
    <cellStyle name="Normal 6 2 19 4 2 2 2 3 2 3" xfId="15957" xr:uid="{00000000-0005-0000-0000-0000503E0000}"/>
    <cellStyle name="Normal 6 2 19 4 2 2 2 3 3" xfId="15958" xr:uid="{00000000-0005-0000-0000-0000513E0000}"/>
    <cellStyle name="Normal 6 2 19 4 2 2 2 3 3 2" xfId="15959" xr:uid="{00000000-0005-0000-0000-0000523E0000}"/>
    <cellStyle name="Normal 6 2 19 4 2 2 2 3 4" xfId="15960" xr:uid="{00000000-0005-0000-0000-0000533E0000}"/>
    <cellStyle name="Normal 6 2 19 4 2 2 2 4" xfId="15961" xr:uid="{00000000-0005-0000-0000-0000543E0000}"/>
    <cellStyle name="Normal 6 2 19 4 2 2 2 4 2" xfId="15962" xr:uid="{00000000-0005-0000-0000-0000553E0000}"/>
    <cellStyle name="Normal 6 2 19 4 2 2 2 4 2 2" xfId="15963" xr:uid="{00000000-0005-0000-0000-0000563E0000}"/>
    <cellStyle name="Normal 6 2 19 4 2 2 2 4 3" xfId="15964" xr:uid="{00000000-0005-0000-0000-0000573E0000}"/>
    <cellStyle name="Normal 6 2 19 4 2 2 2 5" xfId="15965" xr:uid="{00000000-0005-0000-0000-0000583E0000}"/>
    <cellStyle name="Normal 6 2 19 4 2 2 2 5 2" xfId="15966" xr:uid="{00000000-0005-0000-0000-0000593E0000}"/>
    <cellStyle name="Normal 6 2 19 4 2 2 2 6" xfId="15967" xr:uid="{00000000-0005-0000-0000-00005A3E0000}"/>
    <cellStyle name="Normal 6 2 19 4 2 2 3" xfId="15968" xr:uid="{00000000-0005-0000-0000-00005B3E0000}"/>
    <cellStyle name="Normal 6 2 19 4 2 2 3 2" xfId="15969" xr:uid="{00000000-0005-0000-0000-00005C3E0000}"/>
    <cellStyle name="Normal 6 2 19 4 2 2 3 2 2" xfId="15970" xr:uid="{00000000-0005-0000-0000-00005D3E0000}"/>
    <cellStyle name="Normal 6 2 19 4 2 2 3 2 2 2" xfId="15971" xr:uid="{00000000-0005-0000-0000-00005E3E0000}"/>
    <cellStyle name="Normal 6 2 19 4 2 2 3 2 3" xfId="15972" xr:uid="{00000000-0005-0000-0000-00005F3E0000}"/>
    <cellStyle name="Normal 6 2 19 4 2 2 3 3" xfId="15973" xr:uid="{00000000-0005-0000-0000-0000603E0000}"/>
    <cellStyle name="Normal 6 2 19 4 2 2 3 3 2" xfId="15974" xr:uid="{00000000-0005-0000-0000-0000613E0000}"/>
    <cellStyle name="Normal 6 2 19 4 2 2 3 4" xfId="15975" xr:uid="{00000000-0005-0000-0000-0000623E0000}"/>
    <cellStyle name="Normal 6 2 19 4 2 2 4" xfId="15976" xr:uid="{00000000-0005-0000-0000-0000633E0000}"/>
    <cellStyle name="Normal 6 2 19 4 2 2 4 2" xfId="15977" xr:uid="{00000000-0005-0000-0000-0000643E0000}"/>
    <cellStyle name="Normal 6 2 19 4 2 2 4 2 2" xfId="15978" xr:uid="{00000000-0005-0000-0000-0000653E0000}"/>
    <cellStyle name="Normal 6 2 19 4 2 2 4 2 2 2" xfId="15979" xr:uid="{00000000-0005-0000-0000-0000663E0000}"/>
    <cellStyle name="Normal 6 2 19 4 2 2 4 2 3" xfId="15980" xr:uid="{00000000-0005-0000-0000-0000673E0000}"/>
    <cellStyle name="Normal 6 2 19 4 2 2 4 3" xfId="15981" xr:uid="{00000000-0005-0000-0000-0000683E0000}"/>
    <cellStyle name="Normal 6 2 19 4 2 2 4 3 2" xfId="15982" xr:uid="{00000000-0005-0000-0000-0000693E0000}"/>
    <cellStyle name="Normal 6 2 19 4 2 2 4 4" xfId="15983" xr:uid="{00000000-0005-0000-0000-00006A3E0000}"/>
    <cellStyle name="Normal 6 2 19 4 2 2 5" xfId="15984" xr:uid="{00000000-0005-0000-0000-00006B3E0000}"/>
    <cellStyle name="Normal 6 2 19 4 2 2 5 2" xfId="15985" xr:uid="{00000000-0005-0000-0000-00006C3E0000}"/>
    <cellStyle name="Normal 6 2 19 4 2 2 5 2 2" xfId="15986" xr:uid="{00000000-0005-0000-0000-00006D3E0000}"/>
    <cellStyle name="Normal 6 2 19 4 2 2 5 3" xfId="15987" xr:uid="{00000000-0005-0000-0000-00006E3E0000}"/>
    <cellStyle name="Normal 6 2 19 4 2 2 6" xfId="15988" xr:uid="{00000000-0005-0000-0000-00006F3E0000}"/>
    <cellStyle name="Normal 6 2 19 4 2 2 6 2" xfId="15989" xr:uid="{00000000-0005-0000-0000-0000703E0000}"/>
    <cellStyle name="Normal 6 2 19 4 2 2 7" xfId="15990" xr:uid="{00000000-0005-0000-0000-0000713E0000}"/>
    <cellStyle name="Normal 6 2 19 4 2 3" xfId="15991" xr:uid="{00000000-0005-0000-0000-0000723E0000}"/>
    <cellStyle name="Normal 6 2 19 4 2 3 2" xfId="15992" xr:uid="{00000000-0005-0000-0000-0000733E0000}"/>
    <cellStyle name="Normal 6 2 19 4 2 3 2 2" xfId="15993" xr:uid="{00000000-0005-0000-0000-0000743E0000}"/>
    <cellStyle name="Normal 6 2 19 4 2 3 2 2 2" xfId="15994" xr:uid="{00000000-0005-0000-0000-0000753E0000}"/>
    <cellStyle name="Normal 6 2 19 4 2 3 2 2 2 2" xfId="15995" xr:uid="{00000000-0005-0000-0000-0000763E0000}"/>
    <cellStyle name="Normal 6 2 19 4 2 3 2 2 3" xfId="15996" xr:uid="{00000000-0005-0000-0000-0000773E0000}"/>
    <cellStyle name="Normal 6 2 19 4 2 3 2 3" xfId="15997" xr:uid="{00000000-0005-0000-0000-0000783E0000}"/>
    <cellStyle name="Normal 6 2 19 4 2 3 2 3 2" xfId="15998" xr:uid="{00000000-0005-0000-0000-0000793E0000}"/>
    <cellStyle name="Normal 6 2 19 4 2 3 2 4" xfId="15999" xr:uid="{00000000-0005-0000-0000-00007A3E0000}"/>
    <cellStyle name="Normal 6 2 19 4 2 3 3" xfId="16000" xr:uid="{00000000-0005-0000-0000-00007B3E0000}"/>
    <cellStyle name="Normal 6 2 19 4 2 3 3 2" xfId="16001" xr:uid="{00000000-0005-0000-0000-00007C3E0000}"/>
    <cellStyle name="Normal 6 2 19 4 2 3 3 2 2" xfId="16002" xr:uid="{00000000-0005-0000-0000-00007D3E0000}"/>
    <cellStyle name="Normal 6 2 19 4 2 3 3 2 2 2" xfId="16003" xr:uid="{00000000-0005-0000-0000-00007E3E0000}"/>
    <cellStyle name="Normal 6 2 19 4 2 3 3 2 3" xfId="16004" xr:uid="{00000000-0005-0000-0000-00007F3E0000}"/>
    <cellStyle name="Normal 6 2 19 4 2 3 3 3" xfId="16005" xr:uid="{00000000-0005-0000-0000-0000803E0000}"/>
    <cellStyle name="Normal 6 2 19 4 2 3 3 3 2" xfId="16006" xr:uid="{00000000-0005-0000-0000-0000813E0000}"/>
    <cellStyle name="Normal 6 2 19 4 2 3 3 4" xfId="16007" xr:uid="{00000000-0005-0000-0000-0000823E0000}"/>
    <cellStyle name="Normal 6 2 19 4 2 3 4" xfId="16008" xr:uid="{00000000-0005-0000-0000-0000833E0000}"/>
    <cellStyle name="Normal 6 2 19 4 2 3 4 2" xfId="16009" xr:uid="{00000000-0005-0000-0000-0000843E0000}"/>
    <cellStyle name="Normal 6 2 19 4 2 3 4 2 2" xfId="16010" xr:uid="{00000000-0005-0000-0000-0000853E0000}"/>
    <cellStyle name="Normal 6 2 19 4 2 3 4 3" xfId="16011" xr:uid="{00000000-0005-0000-0000-0000863E0000}"/>
    <cellStyle name="Normal 6 2 19 4 2 3 5" xfId="16012" xr:uid="{00000000-0005-0000-0000-0000873E0000}"/>
    <cellStyle name="Normal 6 2 19 4 2 3 5 2" xfId="16013" xr:uid="{00000000-0005-0000-0000-0000883E0000}"/>
    <cellStyle name="Normal 6 2 19 4 2 3 6" xfId="16014" xr:uid="{00000000-0005-0000-0000-0000893E0000}"/>
    <cellStyle name="Normal 6 2 19 4 2 4" xfId="16015" xr:uid="{00000000-0005-0000-0000-00008A3E0000}"/>
    <cellStyle name="Normal 6 2 19 4 2 4 2" xfId="16016" xr:uid="{00000000-0005-0000-0000-00008B3E0000}"/>
    <cellStyle name="Normal 6 2 19 4 2 4 2 2" xfId="16017" xr:uid="{00000000-0005-0000-0000-00008C3E0000}"/>
    <cellStyle name="Normal 6 2 19 4 2 4 2 2 2" xfId="16018" xr:uid="{00000000-0005-0000-0000-00008D3E0000}"/>
    <cellStyle name="Normal 6 2 19 4 2 4 2 3" xfId="16019" xr:uid="{00000000-0005-0000-0000-00008E3E0000}"/>
    <cellStyle name="Normal 6 2 19 4 2 4 3" xfId="16020" xr:uid="{00000000-0005-0000-0000-00008F3E0000}"/>
    <cellStyle name="Normal 6 2 19 4 2 4 3 2" xfId="16021" xr:uid="{00000000-0005-0000-0000-0000903E0000}"/>
    <cellStyle name="Normal 6 2 19 4 2 4 4" xfId="16022" xr:uid="{00000000-0005-0000-0000-0000913E0000}"/>
    <cellStyle name="Normal 6 2 19 4 2 5" xfId="16023" xr:uid="{00000000-0005-0000-0000-0000923E0000}"/>
    <cellStyle name="Normal 6 2 19 4 2 5 2" xfId="16024" xr:uid="{00000000-0005-0000-0000-0000933E0000}"/>
    <cellStyle name="Normal 6 2 19 4 2 5 2 2" xfId="16025" xr:uid="{00000000-0005-0000-0000-0000943E0000}"/>
    <cellStyle name="Normal 6 2 19 4 2 5 2 2 2" xfId="16026" xr:uid="{00000000-0005-0000-0000-0000953E0000}"/>
    <cellStyle name="Normal 6 2 19 4 2 5 2 3" xfId="16027" xr:uid="{00000000-0005-0000-0000-0000963E0000}"/>
    <cellStyle name="Normal 6 2 19 4 2 5 3" xfId="16028" xr:uid="{00000000-0005-0000-0000-0000973E0000}"/>
    <cellStyle name="Normal 6 2 19 4 2 5 3 2" xfId="16029" xr:uid="{00000000-0005-0000-0000-0000983E0000}"/>
    <cellStyle name="Normal 6 2 19 4 2 5 4" xfId="16030" xr:uid="{00000000-0005-0000-0000-0000993E0000}"/>
    <cellStyle name="Normal 6 2 19 4 2 6" xfId="16031" xr:uid="{00000000-0005-0000-0000-00009A3E0000}"/>
    <cellStyle name="Normal 6 2 19 4 2 6 2" xfId="16032" xr:uid="{00000000-0005-0000-0000-00009B3E0000}"/>
    <cellStyle name="Normal 6 2 19 4 2 6 2 2" xfId="16033" xr:uid="{00000000-0005-0000-0000-00009C3E0000}"/>
    <cellStyle name="Normal 6 2 19 4 2 6 3" xfId="16034" xr:uid="{00000000-0005-0000-0000-00009D3E0000}"/>
    <cellStyle name="Normal 6 2 19 4 2 7" xfId="16035" xr:uid="{00000000-0005-0000-0000-00009E3E0000}"/>
    <cellStyle name="Normal 6 2 19 4 2 7 2" xfId="16036" xr:uid="{00000000-0005-0000-0000-00009F3E0000}"/>
    <cellStyle name="Normal 6 2 19 4 2 8" xfId="16037" xr:uid="{00000000-0005-0000-0000-0000A03E0000}"/>
    <cellStyle name="Normal 6 2 19 4 3" xfId="16038" xr:uid="{00000000-0005-0000-0000-0000A13E0000}"/>
    <cellStyle name="Normal 6 2 19 4 3 2" xfId="16039" xr:uid="{00000000-0005-0000-0000-0000A23E0000}"/>
    <cellStyle name="Normal 6 2 19 4 3 2 2" xfId="16040" xr:uid="{00000000-0005-0000-0000-0000A33E0000}"/>
    <cellStyle name="Normal 6 2 19 4 3 2 2 2" xfId="16041" xr:uid="{00000000-0005-0000-0000-0000A43E0000}"/>
    <cellStyle name="Normal 6 2 19 4 3 2 2 2 2" xfId="16042" xr:uid="{00000000-0005-0000-0000-0000A53E0000}"/>
    <cellStyle name="Normal 6 2 19 4 3 2 2 2 2 2" xfId="16043" xr:uid="{00000000-0005-0000-0000-0000A63E0000}"/>
    <cellStyle name="Normal 6 2 19 4 3 2 2 2 3" xfId="16044" xr:uid="{00000000-0005-0000-0000-0000A73E0000}"/>
    <cellStyle name="Normal 6 2 19 4 3 2 2 3" xfId="16045" xr:uid="{00000000-0005-0000-0000-0000A83E0000}"/>
    <cellStyle name="Normal 6 2 19 4 3 2 2 3 2" xfId="16046" xr:uid="{00000000-0005-0000-0000-0000A93E0000}"/>
    <cellStyle name="Normal 6 2 19 4 3 2 2 4" xfId="16047" xr:uid="{00000000-0005-0000-0000-0000AA3E0000}"/>
    <cellStyle name="Normal 6 2 19 4 3 2 3" xfId="16048" xr:uid="{00000000-0005-0000-0000-0000AB3E0000}"/>
    <cellStyle name="Normal 6 2 19 4 3 2 3 2" xfId="16049" xr:uid="{00000000-0005-0000-0000-0000AC3E0000}"/>
    <cellStyle name="Normal 6 2 19 4 3 2 3 2 2" xfId="16050" xr:uid="{00000000-0005-0000-0000-0000AD3E0000}"/>
    <cellStyle name="Normal 6 2 19 4 3 2 3 2 2 2" xfId="16051" xr:uid="{00000000-0005-0000-0000-0000AE3E0000}"/>
    <cellStyle name="Normal 6 2 19 4 3 2 3 2 3" xfId="16052" xr:uid="{00000000-0005-0000-0000-0000AF3E0000}"/>
    <cellStyle name="Normal 6 2 19 4 3 2 3 3" xfId="16053" xr:uid="{00000000-0005-0000-0000-0000B03E0000}"/>
    <cellStyle name="Normal 6 2 19 4 3 2 3 3 2" xfId="16054" xr:uid="{00000000-0005-0000-0000-0000B13E0000}"/>
    <cellStyle name="Normal 6 2 19 4 3 2 3 4" xfId="16055" xr:uid="{00000000-0005-0000-0000-0000B23E0000}"/>
    <cellStyle name="Normal 6 2 19 4 3 2 4" xfId="16056" xr:uid="{00000000-0005-0000-0000-0000B33E0000}"/>
    <cellStyle name="Normal 6 2 19 4 3 2 4 2" xfId="16057" xr:uid="{00000000-0005-0000-0000-0000B43E0000}"/>
    <cellStyle name="Normal 6 2 19 4 3 2 4 2 2" xfId="16058" xr:uid="{00000000-0005-0000-0000-0000B53E0000}"/>
    <cellStyle name="Normal 6 2 19 4 3 2 4 3" xfId="16059" xr:uid="{00000000-0005-0000-0000-0000B63E0000}"/>
    <cellStyle name="Normal 6 2 19 4 3 2 5" xfId="16060" xr:uid="{00000000-0005-0000-0000-0000B73E0000}"/>
    <cellStyle name="Normal 6 2 19 4 3 2 5 2" xfId="16061" xr:uid="{00000000-0005-0000-0000-0000B83E0000}"/>
    <cellStyle name="Normal 6 2 19 4 3 2 6" xfId="16062" xr:uid="{00000000-0005-0000-0000-0000B93E0000}"/>
    <cellStyle name="Normal 6 2 19 4 3 3" xfId="16063" xr:uid="{00000000-0005-0000-0000-0000BA3E0000}"/>
    <cellStyle name="Normal 6 2 19 4 3 3 2" xfId="16064" xr:uid="{00000000-0005-0000-0000-0000BB3E0000}"/>
    <cellStyle name="Normal 6 2 19 4 3 3 2 2" xfId="16065" xr:uid="{00000000-0005-0000-0000-0000BC3E0000}"/>
    <cellStyle name="Normal 6 2 19 4 3 3 2 2 2" xfId="16066" xr:uid="{00000000-0005-0000-0000-0000BD3E0000}"/>
    <cellStyle name="Normal 6 2 19 4 3 3 2 3" xfId="16067" xr:uid="{00000000-0005-0000-0000-0000BE3E0000}"/>
    <cellStyle name="Normal 6 2 19 4 3 3 3" xfId="16068" xr:uid="{00000000-0005-0000-0000-0000BF3E0000}"/>
    <cellStyle name="Normal 6 2 19 4 3 3 3 2" xfId="16069" xr:uid="{00000000-0005-0000-0000-0000C03E0000}"/>
    <cellStyle name="Normal 6 2 19 4 3 3 4" xfId="16070" xr:uid="{00000000-0005-0000-0000-0000C13E0000}"/>
    <cellStyle name="Normal 6 2 19 4 3 4" xfId="16071" xr:uid="{00000000-0005-0000-0000-0000C23E0000}"/>
    <cellStyle name="Normal 6 2 19 4 3 4 2" xfId="16072" xr:uid="{00000000-0005-0000-0000-0000C33E0000}"/>
    <cellStyle name="Normal 6 2 19 4 3 4 2 2" xfId="16073" xr:uid="{00000000-0005-0000-0000-0000C43E0000}"/>
    <cellStyle name="Normal 6 2 19 4 3 4 2 2 2" xfId="16074" xr:uid="{00000000-0005-0000-0000-0000C53E0000}"/>
    <cellStyle name="Normal 6 2 19 4 3 4 2 3" xfId="16075" xr:uid="{00000000-0005-0000-0000-0000C63E0000}"/>
    <cellStyle name="Normal 6 2 19 4 3 4 3" xfId="16076" xr:uid="{00000000-0005-0000-0000-0000C73E0000}"/>
    <cellStyle name="Normal 6 2 19 4 3 4 3 2" xfId="16077" xr:uid="{00000000-0005-0000-0000-0000C83E0000}"/>
    <cellStyle name="Normal 6 2 19 4 3 4 4" xfId="16078" xr:uid="{00000000-0005-0000-0000-0000C93E0000}"/>
    <cellStyle name="Normal 6 2 19 4 3 5" xfId="16079" xr:uid="{00000000-0005-0000-0000-0000CA3E0000}"/>
    <cellStyle name="Normal 6 2 19 4 3 5 2" xfId="16080" xr:uid="{00000000-0005-0000-0000-0000CB3E0000}"/>
    <cellStyle name="Normal 6 2 19 4 3 5 2 2" xfId="16081" xr:uid="{00000000-0005-0000-0000-0000CC3E0000}"/>
    <cellStyle name="Normal 6 2 19 4 3 5 3" xfId="16082" xr:uid="{00000000-0005-0000-0000-0000CD3E0000}"/>
    <cellStyle name="Normal 6 2 19 4 3 6" xfId="16083" xr:uid="{00000000-0005-0000-0000-0000CE3E0000}"/>
    <cellStyle name="Normal 6 2 19 4 3 6 2" xfId="16084" xr:uid="{00000000-0005-0000-0000-0000CF3E0000}"/>
    <cellStyle name="Normal 6 2 19 4 3 7" xfId="16085" xr:uid="{00000000-0005-0000-0000-0000D03E0000}"/>
    <cellStyle name="Normal 6 2 19 4 4" xfId="16086" xr:uid="{00000000-0005-0000-0000-0000D13E0000}"/>
    <cellStyle name="Normal 6 2 19 4 4 2" xfId="16087" xr:uid="{00000000-0005-0000-0000-0000D23E0000}"/>
    <cellStyle name="Normal 6 2 19 4 4 2 2" xfId="16088" xr:uid="{00000000-0005-0000-0000-0000D33E0000}"/>
    <cellStyle name="Normal 6 2 19 4 4 2 2 2" xfId="16089" xr:uid="{00000000-0005-0000-0000-0000D43E0000}"/>
    <cellStyle name="Normal 6 2 19 4 4 2 2 2 2" xfId="16090" xr:uid="{00000000-0005-0000-0000-0000D53E0000}"/>
    <cellStyle name="Normal 6 2 19 4 4 2 2 3" xfId="16091" xr:uid="{00000000-0005-0000-0000-0000D63E0000}"/>
    <cellStyle name="Normal 6 2 19 4 4 2 3" xfId="16092" xr:uid="{00000000-0005-0000-0000-0000D73E0000}"/>
    <cellStyle name="Normal 6 2 19 4 4 2 3 2" xfId="16093" xr:uid="{00000000-0005-0000-0000-0000D83E0000}"/>
    <cellStyle name="Normal 6 2 19 4 4 2 4" xfId="16094" xr:uid="{00000000-0005-0000-0000-0000D93E0000}"/>
    <cellStyle name="Normal 6 2 19 4 4 3" xfId="16095" xr:uid="{00000000-0005-0000-0000-0000DA3E0000}"/>
    <cellStyle name="Normal 6 2 19 4 4 3 2" xfId="16096" xr:uid="{00000000-0005-0000-0000-0000DB3E0000}"/>
    <cellStyle name="Normal 6 2 19 4 4 3 2 2" xfId="16097" xr:uid="{00000000-0005-0000-0000-0000DC3E0000}"/>
    <cellStyle name="Normal 6 2 19 4 4 3 2 2 2" xfId="16098" xr:uid="{00000000-0005-0000-0000-0000DD3E0000}"/>
    <cellStyle name="Normal 6 2 19 4 4 3 2 3" xfId="16099" xr:uid="{00000000-0005-0000-0000-0000DE3E0000}"/>
    <cellStyle name="Normal 6 2 19 4 4 3 3" xfId="16100" xr:uid="{00000000-0005-0000-0000-0000DF3E0000}"/>
    <cellStyle name="Normal 6 2 19 4 4 3 3 2" xfId="16101" xr:uid="{00000000-0005-0000-0000-0000E03E0000}"/>
    <cellStyle name="Normal 6 2 19 4 4 3 4" xfId="16102" xr:uid="{00000000-0005-0000-0000-0000E13E0000}"/>
    <cellStyle name="Normal 6 2 19 4 4 4" xfId="16103" xr:uid="{00000000-0005-0000-0000-0000E23E0000}"/>
    <cellStyle name="Normal 6 2 19 4 4 4 2" xfId="16104" xr:uid="{00000000-0005-0000-0000-0000E33E0000}"/>
    <cellStyle name="Normal 6 2 19 4 4 4 2 2" xfId="16105" xr:uid="{00000000-0005-0000-0000-0000E43E0000}"/>
    <cellStyle name="Normal 6 2 19 4 4 4 3" xfId="16106" xr:uid="{00000000-0005-0000-0000-0000E53E0000}"/>
    <cellStyle name="Normal 6 2 19 4 4 5" xfId="16107" xr:uid="{00000000-0005-0000-0000-0000E63E0000}"/>
    <cellStyle name="Normal 6 2 19 4 4 5 2" xfId="16108" xr:uid="{00000000-0005-0000-0000-0000E73E0000}"/>
    <cellStyle name="Normal 6 2 19 4 4 6" xfId="16109" xr:uid="{00000000-0005-0000-0000-0000E83E0000}"/>
    <cellStyle name="Normal 6 2 19 4 5" xfId="16110" xr:uid="{00000000-0005-0000-0000-0000E93E0000}"/>
    <cellStyle name="Normal 6 2 19 4 5 2" xfId="16111" xr:uid="{00000000-0005-0000-0000-0000EA3E0000}"/>
    <cellStyle name="Normal 6 2 19 4 5 2 2" xfId="16112" xr:uid="{00000000-0005-0000-0000-0000EB3E0000}"/>
    <cellStyle name="Normal 6 2 19 4 5 2 2 2" xfId="16113" xr:uid="{00000000-0005-0000-0000-0000EC3E0000}"/>
    <cellStyle name="Normal 6 2 19 4 5 2 3" xfId="16114" xr:uid="{00000000-0005-0000-0000-0000ED3E0000}"/>
    <cellStyle name="Normal 6 2 19 4 5 3" xfId="16115" xr:uid="{00000000-0005-0000-0000-0000EE3E0000}"/>
    <cellStyle name="Normal 6 2 19 4 5 3 2" xfId="16116" xr:uid="{00000000-0005-0000-0000-0000EF3E0000}"/>
    <cellStyle name="Normal 6 2 19 4 5 4" xfId="16117" xr:uid="{00000000-0005-0000-0000-0000F03E0000}"/>
    <cellStyle name="Normal 6 2 19 4 6" xfId="16118" xr:uid="{00000000-0005-0000-0000-0000F13E0000}"/>
    <cellStyle name="Normal 6 2 19 4 6 2" xfId="16119" xr:uid="{00000000-0005-0000-0000-0000F23E0000}"/>
    <cellStyle name="Normal 6 2 19 4 6 2 2" xfId="16120" xr:uid="{00000000-0005-0000-0000-0000F33E0000}"/>
    <cellStyle name="Normal 6 2 19 4 6 2 2 2" xfId="16121" xr:uid="{00000000-0005-0000-0000-0000F43E0000}"/>
    <cellStyle name="Normal 6 2 19 4 6 2 3" xfId="16122" xr:uid="{00000000-0005-0000-0000-0000F53E0000}"/>
    <cellStyle name="Normal 6 2 19 4 6 3" xfId="16123" xr:uid="{00000000-0005-0000-0000-0000F63E0000}"/>
    <cellStyle name="Normal 6 2 19 4 6 3 2" xfId="16124" xr:uid="{00000000-0005-0000-0000-0000F73E0000}"/>
    <cellStyle name="Normal 6 2 19 4 6 4" xfId="16125" xr:uid="{00000000-0005-0000-0000-0000F83E0000}"/>
    <cellStyle name="Normal 6 2 19 4 7" xfId="16126" xr:uid="{00000000-0005-0000-0000-0000F93E0000}"/>
    <cellStyle name="Normal 6 2 19 4 7 2" xfId="16127" xr:uid="{00000000-0005-0000-0000-0000FA3E0000}"/>
    <cellStyle name="Normal 6 2 19 4 7 2 2" xfId="16128" xr:uid="{00000000-0005-0000-0000-0000FB3E0000}"/>
    <cellStyle name="Normal 6 2 19 4 7 3" xfId="16129" xr:uid="{00000000-0005-0000-0000-0000FC3E0000}"/>
    <cellStyle name="Normal 6 2 19 4 8" xfId="16130" xr:uid="{00000000-0005-0000-0000-0000FD3E0000}"/>
    <cellStyle name="Normal 6 2 19 4 8 2" xfId="16131" xr:uid="{00000000-0005-0000-0000-0000FE3E0000}"/>
    <cellStyle name="Normal 6 2 19 4 9" xfId="16132" xr:uid="{00000000-0005-0000-0000-0000FF3E0000}"/>
    <cellStyle name="Normal 6 2 19 5" xfId="16133" xr:uid="{00000000-0005-0000-0000-0000003F0000}"/>
    <cellStyle name="Normal 6 2 19 5 2" xfId="16134" xr:uid="{00000000-0005-0000-0000-0000013F0000}"/>
    <cellStyle name="Normal 6 2 19 5 2 2" xfId="16135" xr:uid="{00000000-0005-0000-0000-0000023F0000}"/>
    <cellStyle name="Normal 6 2 19 5 2 2 2" xfId="16136" xr:uid="{00000000-0005-0000-0000-0000033F0000}"/>
    <cellStyle name="Normal 6 2 19 5 2 2 2 2" xfId="16137" xr:uid="{00000000-0005-0000-0000-0000043F0000}"/>
    <cellStyle name="Normal 6 2 19 5 2 2 2 2 2" xfId="16138" xr:uid="{00000000-0005-0000-0000-0000053F0000}"/>
    <cellStyle name="Normal 6 2 19 5 2 2 2 2 2 2" xfId="16139" xr:uid="{00000000-0005-0000-0000-0000063F0000}"/>
    <cellStyle name="Normal 6 2 19 5 2 2 2 2 3" xfId="16140" xr:uid="{00000000-0005-0000-0000-0000073F0000}"/>
    <cellStyle name="Normal 6 2 19 5 2 2 2 3" xfId="16141" xr:uid="{00000000-0005-0000-0000-0000083F0000}"/>
    <cellStyle name="Normal 6 2 19 5 2 2 2 3 2" xfId="16142" xr:uid="{00000000-0005-0000-0000-0000093F0000}"/>
    <cellStyle name="Normal 6 2 19 5 2 2 2 4" xfId="16143" xr:uid="{00000000-0005-0000-0000-00000A3F0000}"/>
    <cellStyle name="Normal 6 2 19 5 2 2 3" xfId="16144" xr:uid="{00000000-0005-0000-0000-00000B3F0000}"/>
    <cellStyle name="Normal 6 2 19 5 2 2 3 2" xfId="16145" xr:uid="{00000000-0005-0000-0000-00000C3F0000}"/>
    <cellStyle name="Normal 6 2 19 5 2 2 3 2 2" xfId="16146" xr:uid="{00000000-0005-0000-0000-00000D3F0000}"/>
    <cellStyle name="Normal 6 2 19 5 2 2 3 2 2 2" xfId="16147" xr:uid="{00000000-0005-0000-0000-00000E3F0000}"/>
    <cellStyle name="Normal 6 2 19 5 2 2 3 2 3" xfId="16148" xr:uid="{00000000-0005-0000-0000-00000F3F0000}"/>
    <cellStyle name="Normal 6 2 19 5 2 2 3 3" xfId="16149" xr:uid="{00000000-0005-0000-0000-0000103F0000}"/>
    <cellStyle name="Normal 6 2 19 5 2 2 3 3 2" xfId="16150" xr:uid="{00000000-0005-0000-0000-0000113F0000}"/>
    <cellStyle name="Normal 6 2 19 5 2 2 3 4" xfId="16151" xr:uid="{00000000-0005-0000-0000-0000123F0000}"/>
    <cellStyle name="Normal 6 2 19 5 2 2 4" xfId="16152" xr:uid="{00000000-0005-0000-0000-0000133F0000}"/>
    <cellStyle name="Normal 6 2 19 5 2 2 4 2" xfId="16153" xr:uid="{00000000-0005-0000-0000-0000143F0000}"/>
    <cellStyle name="Normal 6 2 19 5 2 2 4 2 2" xfId="16154" xr:uid="{00000000-0005-0000-0000-0000153F0000}"/>
    <cellStyle name="Normal 6 2 19 5 2 2 4 3" xfId="16155" xr:uid="{00000000-0005-0000-0000-0000163F0000}"/>
    <cellStyle name="Normal 6 2 19 5 2 2 5" xfId="16156" xr:uid="{00000000-0005-0000-0000-0000173F0000}"/>
    <cellStyle name="Normal 6 2 19 5 2 2 5 2" xfId="16157" xr:uid="{00000000-0005-0000-0000-0000183F0000}"/>
    <cellStyle name="Normal 6 2 19 5 2 2 6" xfId="16158" xr:uid="{00000000-0005-0000-0000-0000193F0000}"/>
    <cellStyle name="Normal 6 2 19 5 2 3" xfId="16159" xr:uid="{00000000-0005-0000-0000-00001A3F0000}"/>
    <cellStyle name="Normal 6 2 19 5 2 3 2" xfId="16160" xr:uid="{00000000-0005-0000-0000-00001B3F0000}"/>
    <cellStyle name="Normal 6 2 19 5 2 3 2 2" xfId="16161" xr:uid="{00000000-0005-0000-0000-00001C3F0000}"/>
    <cellStyle name="Normal 6 2 19 5 2 3 2 2 2" xfId="16162" xr:uid="{00000000-0005-0000-0000-00001D3F0000}"/>
    <cellStyle name="Normal 6 2 19 5 2 3 2 3" xfId="16163" xr:uid="{00000000-0005-0000-0000-00001E3F0000}"/>
    <cellStyle name="Normal 6 2 19 5 2 3 3" xfId="16164" xr:uid="{00000000-0005-0000-0000-00001F3F0000}"/>
    <cellStyle name="Normal 6 2 19 5 2 3 3 2" xfId="16165" xr:uid="{00000000-0005-0000-0000-0000203F0000}"/>
    <cellStyle name="Normal 6 2 19 5 2 3 4" xfId="16166" xr:uid="{00000000-0005-0000-0000-0000213F0000}"/>
    <cellStyle name="Normal 6 2 19 5 2 4" xfId="16167" xr:uid="{00000000-0005-0000-0000-0000223F0000}"/>
    <cellStyle name="Normal 6 2 19 5 2 4 2" xfId="16168" xr:uid="{00000000-0005-0000-0000-0000233F0000}"/>
    <cellStyle name="Normal 6 2 19 5 2 4 2 2" xfId="16169" xr:uid="{00000000-0005-0000-0000-0000243F0000}"/>
    <cellStyle name="Normal 6 2 19 5 2 4 2 2 2" xfId="16170" xr:uid="{00000000-0005-0000-0000-0000253F0000}"/>
    <cellStyle name="Normal 6 2 19 5 2 4 2 3" xfId="16171" xr:uid="{00000000-0005-0000-0000-0000263F0000}"/>
    <cellStyle name="Normal 6 2 19 5 2 4 3" xfId="16172" xr:uid="{00000000-0005-0000-0000-0000273F0000}"/>
    <cellStyle name="Normal 6 2 19 5 2 4 3 2" xfId="16173" xr:uid="{00000000-0005-0000-0000-0000283F0000}"/>
    <cellStyle name="Normal 6 2 19 5 2 4 4" xfId="16174" xr:uid="{00000000-0005-0000-0000-0000293F0000}"/>
    <cellStyle name="Normal 6 2 19 5 2 5" xfId="16175" xr:uid="{00000000-0005-0000-0000-00002A3F0000}"/>
    <cellStyle name="Normal 6 2 19 5 2 5 2" xfId="16176" xr:uid="{00000000-0005-0000-0000-00002B3F0000}"/>
    <cellStyle name="Normal 6 2 19 5 2 5 2 2" xfId="16177" xr:uid="{00000000-0005-0000-0000-00002C3F0000}"/>
    <cellStyle name="Normal 6 2 19 5 2 5 3" xfId="16178" xr:uid="{00000000-0005-0000-0000-00002D3F0000}"/>
    <cellStyle name="Normal 6 2 19 5 2 6" xfId="16179" xr:uid="{00000000-0005-0000-0000-00002E3F0000}"/>
    <cellStyle name="Normal 6 2 19 5 2 6 2" xfId="16180" xr:uid="{00000000-0005-0000-0000-00002F3F0000}"/>
    <cellStyle name="Normal 6 2 19 5 2 7" xfId="16181" xr:uid="{00000000-0005-0000-0000-0000303F0000}"/>
    <cellStyle name="Normal 6 2 19 5 3" xfId="16182" xr:uid="{00000000-0005-0000-0000-0000313F0000}"/>
    <cellStyle name="Normal 6 2 19 5 3 2" xfId="16183" xr:uid="{00000000-0005-0000-0000-0000323F0000}"/>
    <cellStyle name="Normal 6 2 19 5 3 2 2" xfId="16184" xr:uid="{00000000-0005-0000-0000-0000333F0000}"/>
    <cellStyle name="Normal 6 2 19 5 3 2 2 2" xfId="16185" xr:uid="{00000000-0005-0000-0000-0000343F0000}"/>
    <cellStyle name="Normal 6 2 19 5 3 2 2 2 2" xfId="16186" xr:uid="{00000000-0005-0000-0000-0000353F0000}"/>
    <cellStyle name="Normal 6 2 19 5 3 2 2 3" xfId="16187" xr:uid="{00000000-0005-0000-0000-0000363F0000}"/>
    <cellStyle name="Normal 6 2 19 5 3 2 3" xfId="16188" xr:uid="{00000000-0005-0000-0000-0000373F0000}"/>
    <cellStyle name="Normal 6 2 19 5 3 2 3 2" xfId="16189" xr:uid="{00000000-0005-0000-0000-0000383F0000}"/>
    <cellStyle name="Normal 6 2 19 5 3 2 4" xfId="16190" xr:uid="{00000000-0005-0000-0000-0000393F0000}"/>
    <cellStyle name="Normal 6 2 19 5 3 3" xfId="16191" xr:uid="{00000000-0005-0000-0000-00003A3F0000}"/>
    <cellStyle name="Normal 6 2 19 5 3 3 2" xfId="16192" xr:uid="{00000000-0005-0000-0000-00003B3F0000}"/>
    <cellStyle name="Normal 6 2 19 5 3 3 2 2" xfId="16193" xr:uid="{00000000-0005-0000-0000-00003C3F0000}"/>
    <cellStyle name="Normal 6 2 19 5 3 3 2 2 2" xfId="16194" xr:uid="{00000000-0005-0000-0000-00003D3F0000}"/>
    <cellStyle name="Normal 6 2 19 5 3 3 2 3" xfId="16195" xr:uid="{00000000-0005-0000-0000-00003E3F0000}"/>
    <cellStyle name="Normal 6 2 19 5 3 3 3" xfId="16196" xr:uid="{00000000-0005-0000-0000-00003F3F0000}"/>
    <cellStyle name="Normal 6 2 19 5 3 3 3 2" xfId="16197" xr:uid="{00000000-0005-0000-0000-0000403F0000}"/>
    <cellStyle name="Normal 6 2 19 5 3 3 4" xfId="16198" xr:uid="{00000000-0005-0000-0000-0000413F0000}"/>
    <cellStyle name="Normal 6 2 19 5 3 4" xfId="16199" xr:uid="{00000000-0005-0000-0000-0000423F0000}"/>
    <cellStyle name="Normal 6 2 19 5 3 4 2" xfId="16200" xr:uid="{00000000-0005-0000-0000-0000433F0000}"/>
    <cellStyle name="Normal 6 2 19 5 3 4 2 2" xfId="16201" xr:uid="{00000000-0005-0000-0000-0000443F0000}"/>
    <cellStyle name="Normal 6 2 19 5 3 4 3" xfId="16202" xr:uid="{00000000-0005-0000-0000-0000453F0000}"/>
    <cellStyle name="Normal 6 2 19 5 3 5" xfId="16203" xr:uid="{00000000-0005-0000-0000-0000463F0000}"/>
    <cellStyle name="Normal 6 2 19 5 3 5 2" xfId="16204" xr:uid="{00000000-0005-0000-0000-0000473F0000}"/>
    <cellStyle name="Normal 6 2 19 5 3 6" xfId="16205" xr:uid="{00000000-0005-0000-0000-0000483F0000}"/>
    <cellStyle name="Normal 6 2 19 5 4" xfId="16206" xr:uid="{00000000-0005-0000-0000-0000493F0000}"/>
    <cellStyle name="Normal 6 2 19 5 4 2" xfId="16207" xr:uid="{00000000-0005-0000-0000-00004A3F0000}"/>
    <cellStyle name="Normal 6 2 19 5 4 2 2" xfId="16208" xr:uid="{00000000-0005-0000-0000-00004B3F0000}"/>
    <cellStyle name="Normal 6 2 19 5 4 2 2 2" xfId="16209" xr:uid="{00000000-0005-0000-0000-00004C3F0000}"/>
    <cellStyle name="Normal 6 2 19 5 4 2 3" xfId="16210" xr:uid="{00000000-0005-0000-0000-00004D3F0000}"/>
    <cellStyle name="Normal 6 2 19 5 4 3" xfId="16211" xr:uid="{00000000-0005-0000-0000-00004E3F0000}"/>
    <cellStyle name="Normal 6 2 19 5 4 3 2" xfId="16212" xr:uid="{00000000-0005-0000-0000-00004F3F0000}"/>
    <cellStyle name="Normal 6 2 19 5 4 4" xfId="16213" xr:uid="{00000000-0005-0000-0000-0000503F0000}"/>
    <cellStyle name="Normal 6 2 19 5 5" xfId="16214" xr:uid="{00000000-0005-0000-0000-0000513F0000}"/>
    <cellStyle name="Normal 6 2 19 5 5 2" xfId="16215" xr:uid="{00000000-0005-0000-0000-0000523F0000}"/>
    <cellStyle name="Normal 6 2 19 5 5 2 2" xfId="16216" xr:uid="{00000000-0005-0000-0000-0000533F0000}"/>
    <cellStyle name="Normal 6 2 19 5 5 2 2 2" xfId="16217" xr:uid="{00000000-0005-0000-0000-0000543F0000}"/>
    <cellStyle name="Normal 6 2 19 5 5 2 3" xfId="16218" xr:uid="{00000000-0005-0000-0000-0000553F0000}"/>
    <cellStyle name="Normal 6 2 19 5 5 3" xfId="16219" xr:uid="{00000000-0005-0000-0000-0000563F0000}"/>
    <cellStyle name="Normal 6 2 19 5 5 3 2" xfId="16220" xr:uid="{00000000-0005-0000-0000-0000573F0000}"/>
    <cellStyle name="Normal 6 2 19 5 5 4" xfId="16221" xr:uid="{00000000-0005-0000-0000-0000583F0000}"/>
    <cellStyle name="Normal 6 2 19 5 6" xfId="16222" xr:uid="{00000000-0005-0000-0000-0000593F0000}"/>
    <cellStyle name="Normal 6 2 19 5 6 2" xfId="16223" xr:uid="{00000000-0005-0000-0000-00005A3F0000}"/>
    <cellStyle name="Normal 6 2 19 5 6 2 2" xfId="16224" xr:uid="{00000000-0005-0000-0000-00005B3F0000}"/>
    <cellStyle name="Normal 6 2 19 5 6 3" xfId="16225" xr:uid="{00000000-0005-0000-0000-00005C3F0000}"/>
    <cellStyle name="Normal 6 2 19 5 7" xfId="16226" xr:uid="{00000000-0005-0000-0000-00005D3F0000}"/>
    <cellStyle name="Normal 6 2 19 5 7 2" xfId="16227" xr:uid="{00000000-0005-0000-0000-00005E3F0000}"/>
    <cellStyle name="Normal 6 2 19 5 8" xfId="16228" xr:uid="{00000000-0005-0000-0000-00005F3F0000}"/>
    <cellStyle name="Normal 6 2 19 6" xfId="16229" xr:uid="{00000000-0005-0000-0000-0000603F0000}"/>
    <cellStyle name="Normal 6 2 19 6 2" xfId="16230" xr:uid="{00000000-0005-0000-0000-0000613F0000}"/>
    <cellStyle name="Normal 6 2 19 6 2 2" xfId="16231" xr:uid="{00000000-0005-0000-0000-0000623F0000}"/>
    <cellStyle name="Normal 6 2 19 6 2 2 2" xfId="16232" xr:uid="{00000000-0005-0000-0000-0000633F0000}"/>
    <cellStyle name="Normal 6 2 19 6 2 2 2 2" xfId="16233" xr:uid="{00000000-0005-0000-0000-0000643F0000}"/>
    <cellStyle name="Normal 6 2 19 6 2 2 2 2 2" xfId="16234" xr:uid="{00000000-0005-0000-0000-0000653F0000}"/>
    <cellStyle name="Normal 6 2 19 6 2 2 2 3" xfId="16235" xr:uid="{00000000-0005-0000-0000-0000663F0000}"/>
    <cellStyle name="Normal 6 2 19 6 2 2 3" xfId="16236" xr:uid="{00000000-0005-0000-0000-0000673F0000}"/>
    <cellStyle name="Normal 6 2 19 6 2 2 3 2" xfId="16237" xr:uid="{00000000-0005-0000-0000-0000683F0000}"/>
    <cellStyle name="Normal 6 2 19 6 2 2 4" xfId="16238" xr:uid="{00000000-0005-0000-0000-0000693F0000}"/>
    <cellStyle name="Normal 6 2 19 6 2 3" xfId="16239" xr:uid="{00000000-0005-0000-0000-00006A3F0000}"/>
    <cellStyle name="Normal 6 2 19 6 2 3 2" xfId="16240" xr:uid="{00000000-0005-0000-0000-00006B3F0000}"/>
    <cellStyle name="Normal 6 2 19 6 2 3 2 2" xfId="16241" xr:uid="{00000000-0005-0000-0000-00006C3F0000}"/>
    <cellStyle name="Normal 6 2 19 6 2 3 2 2 2" xfId="16242" xr:uid="{00000000-0005-0000-0000-00006D3F0000}"/>
    <cellStyle name="Normal 6 2 19 6 2 3 2 3" xfId="16243" xr:uid="{00000000-0005-0000-0000-00006E3F0000}"/>
    <cellStyle name="Normal 6 2 19 6 2 3 3" xfId="16244" xr:uid="{00000000-0005-0000-0000-00006F3F0000}"/>
    <cellStyle name="Normal 6 2 19 6 2 3 3 2" xfId="16245" xr:uid="{00000000-0005-0000-0000-0000703F0000}"/>
    <cellStyle name="Normal 6 2 19 6 2 3 4" xfId="16246" xr:uid="{00000000-0005-0000-0000-0000713F0000}"/>
    <cellStyle name="Normal 6 2 19 6 2 4" xfId="16247" xr:uid="{00000000-0005-0000-0000-0000723F0000}"/>
    <cellStyle name="Normal 6 2 19 6 2 4 2" xfId="16248" xr:uid="{00000000-0005-0000-0000-0000733F0000}"/>
    <cellStyle name="Normal 6 2 19 6 2 4 2 2" xfId="16249" xr:uid="{00000000-0005-0000-0000-0000743F0000}"/>
    <cellStyle name="Normal 6 2 19 6 2 4 3" xfId="16250" xr:uid="{00000000-0005-0000-0000-0000753F0000}"/>
    <cellStyle name="Normal 6 2 19 6 2 5" xfId="16251" xr:uid="{00000000-0005-0000-0000-0000763F0000}"/>
    <cellStyle name="Normal 6 2 19 6 2 5 2" xfId="16252" xr:uid="{00000000-0005-0000-0000-0000773F0000}"/>
    <cellStyle name="Normal 6 2 19 6 2 6" xfId="16253" xr:uid="{00000000-0005-0000-0000-0000783F0000}"/>
    <cellStyle name="Normal 6 2 19 6 3" xfId="16254" xr:uid="{00000000-0005-0000-0000-0000793F0000}"/>
    <cellStyle name="Normal 6 2 19 6 3 2" xfId="16255" xr:uid="{00000000-0005-0000-0000-00007A3F0000}"/>
    <cellStyle name="Normal 6 2 19 6 3 2 2" xfId="16256" xr:uid="{00000000-0005-0000-0000-00007B3F0000}"/>
    <cellStyle name="Normal 6 2 19 6 3 2 2 2" xfId="16257" xr:uid="{00000000-0005-0000-0000-00007C3F0000}"/>
    <cellStyle name="Normal 6 2 19 6 3 2 3" xfId="16258" xr:uid="{00000000-0005-0000-0000-00007D3F0000}"/>
    <cellStyle name="Normal 6 2 19 6 3 3" xfId="16259" xr:uid="{00000000-0005-0000-0000-00007E3F0000}"/>
    <cellStyle name="Normal 6 2 19 6 3 3 2" xfId="16260" xr:uid="{00000000-0005-0000-0000-00007F3F0000}"/>
    <cellStyle name="Normal 6 2 19 6 3 4" xfId="16261" xr:uid="{00000000-0005-0000-0000-0000803F0000}"/>
    <cellStyle name="Normal 6 2 19 6 4" xfId="16262" xr:uid="{00000000-0005-0000-0000-0000813F0000}"/>
    <cellStyle name="Normal 6 2 19 6 4 2" xfId="16263" xr:uid="{00000000-0005-0000-0000-0000823F0000}"/>
    <cellStyle name="Normal 6 2 19 6 4 2 2" xfId="16264" xr:uid="{00000000-0005-0000-0000-0000833F0000}"/>
    <cellStyle name="Normal 6 2 19 6 4 2 2 2" xfId="16265" xr:uid="{00000000-0005-0000-0000-0000843F0000}"/>
    <cellStyle name="Normal 6 2 19 6 4 2 3" xfId="16266" xr:uid="{00000000-0005-0000-0000-0000853F0000}"/>
    <cellStyle name="Normal 6 2 19 6 4 3" xfId="16267" xr:uid="{00000000-0005-0000-0000-0000863F0000}"/>
    <cellStyle name="Normal 6 2 19 6 4 3 2" xfId="16268" xr:uid="{00000000-0005-0000-0000-0000873F0000}"/>
    <cellStyle name="Normal 6 2 19 6 4 4" xfId="16269" xr:uid="{00000000-0005-0000-0000-0000883F0000}"/>
    <cellStyle name="Normal 6 2 19 6 5" xfId="16270" xr:uid="{00000000-0005-0000-0000-0000893F0000}"/>
    <cellStyle name="Normal 6 2 19 6 5 2" xfId="16271" xr:uid="{00000000-0005-0000-0000-00008A3F0000}"/>
    <cellStyle name="Normal 6 2 19 6 5 2 2" xfId="16272" xr:uid="{00000000-0005-0000-0000-00008B3F0000}"/>
    <cellStyle name="Normal 6 2 19 6 5 3" xfId="16273" xr:uid="{00000000-0005-0000-0000-00008C3F0000}"/>
    <cellStyle name="Normal 6 2 19 6 6" xfId="16274" xr:uid="{00000000-0005-0000-0000-00008D3F0000}"/>
    <cellStyle name="Normal 6 2 19 6 6 2" xfId="16275" xr:uid="{00000000-0005-0000-0000-00008E3F0000}"/>
    <cellStyle name="Normal 6 2 19 6 7" xfId="16276" xr:uid="{00000000-0005-0000-0000-00008F3F0000}"/>
    <cellStyle name="Normal 6 2 19 7" xfId="16277" xr:uid="{00000000-0005-0000-0000-0000903F0000}"/>
    <cellStyle name="Normal 6 2 19 7 2" xfId="16278" xr:uid="{00000000-0005-0000-0000-0000913F0000}"/>
    <cellStyle name="Normal 6 2 19 7 2 2" xfId="16279" xr:uid="{00000000-0005-0000-0000-0000923F0000}"/>
    <cellStyle name="Normal 6 2 19 7 2 2 2" xfId="16280" xr:uid="{00000000-0005-0000-0000-0000933F0000}"/>
    <cellStyle name="Normal 6 2 19 7 2 2 2 2" xfId="16281" xr:uid="{00000000-0005-0000-0000-0000943F0000}"/>
    <cellStyle name="Normal 6 2 19 7 2 2 3" xfId="16282" xr:uid="{00000000-0005-0000-0000-0000953F0000}"/>
    <cellStyle name="Normal 6 2 19 7 2 3" xfId="16283" xr:uid="{00000000-0005-0000-0000-0000963F0000}"/>
    <cellStyle name="Normal 6 2 19 7 2 3 2" xfId="16284" xr:uid="{00000000-0005-0000-0000-0000973F0000}"/>
    <cellStyle name="Normal 6 2 19 7 2 4" xfId="16285" xr:uid="{00000000-0005-0000-0000-0000983F0000}"/>
    <cellStyle name="Normal 6 2 19 7 3" xfId="16286" xr:uid="{00000000-0005-0000-0000-0000993F0000}"/>
    <cellStyle name="Normal 6 2 19 7 3 2" xfId="16287" xr:uid="{00000000-0005-0000-0000-00009A3F0000}"/>
    <cellStyle name="Normal 6 2 19 7 3 2 2" xfId="16288" xr:uid="{00000000-0005-0000-0000-00009B3F0000}"/>
    <cellStyle name="Normal 6 2 19 7 3 2 2 2" xfId="16289" xr:uid="{00000000-0005-0000-0000-00009C3F0000}"/>
    <cellStyle name="Normal 6 2 19 7 3 2 3" xfId="16290" xr:uid="{00000000-0005-0000-0000-00009D3F0000}"/>
    <cellStyle name="Normal 6 2 19 7 3 3" xfId="16291" xr:uid="{00000000-0005-0000-0000-00009E3F0000}"/>
    <cellStyle name="Normal 6 2 19 7 3 3 2" xfId="16292" xr:uid="{00000000-0005-0000-0000-00009F3F0000}"/>
    <cellStyle name="Normal 6 2 19 7 3 4" xfId="16293" xr:uid="{00000000-0005-0000-0000-0000A03F0000}"/>
    <cellStyle name="Normal 6 2 19 7 4" xfId="16294" xr:uid="{00000000-0005-0000-0000-0000A13F0000}"/>
    <cellStyle name="Normal 6 2 19 7 4 2" xfId="16295" xr:uid="{00000000-0005-0000-0000-0000A23F0000}"/>
    <cellStyle name="Normal 6 2 19 7 4 2 2" xfId="16296" xr:uid="{00000000-0005-0000-0000-0000A33F0000}"/>
    <cellStyle name="Normal 6 2 19 7 4 3" xfId="16297" xr:uid="{00000000-0005-0000-0000-0000A43F0000}"/>
    <cellStyle name="Normal 6 2 19 7 5" xfId="16298" xr:uid="{00000000-0005-0000-0000-0000A53F0000}"/>
    <cellStyle name="Normal 6 2 19 7 5 2" xfId="16299" xr:uid="{00000000-0005-0000-0000-0000A63F0000}"/>
    <cellStyle name="Normal 6 2 19 7 6" xfId="16300" xr:uid="{00000000-0005-0000-0000-0000A73F0000}"/>
    <cellStyle name="Normal 6 2 19 8" xfId="16301" xr:uid="{00000000-0005-0000-0000-0000A83F0000}"/>
    <cellStyle name="Normal 6 2 19 8 2" xfId="16302" xr:uid="{00000000-0005-0000-0000-0000A93F0000}"/>
    <cellStyle name="Normal 6 2 19 8 2 2" xfId="16303" xr:uid="{00000000-0005-0000-0000-0000AA3F0000}"/>
    <cellStyle name="Normal 6 2 19 8 2 2 2" xfId="16304" xr:uid="{00000000-0005-0000-0000-0000AB3F0000}"/>
    <cellStyle name="Normal 6 2 19 8 2 3" xfId="16305" xr:uid="{00000000-0005-0000-0000-0000AC3F0000}"/>
    <cellStyle name="Normal 6 2 19 8 3" xfId="16306" xr:uid="{00000000-0005-0000-0000-0000AD3F0000}"/>
    <cellStyle name="Normal 6 2 19 8 3 2" xfId="16307" xr:uid="{00000000-0005-0000-0000-0000AE3F0000}"/>
    <cellStyle name="Normal 6 2 19 8 4" xfId="16308" xr:uid="{00000000-0005-0000-0000-0000AF3F0000}"/>
    <cellStyle name="Normal 6 2 19 9" xfId="16309" xr:uid="{00000000-0005-0000-0000-0000B03F0000}"/>
    <cellStyle name="Normal 6 2 19 9 2" xfId="16310" xr:uid="{00000000-0005-0000-0000-0000B13F0000}"/>
    <cellStyle name="Normal 6 2 19 9 2 2" xfId="16311" xr:uid="{00000000-0005-0000-0000-0000B23F0000}"/>
    <cellStyle name="Normal 6 2 19 9 2 2 2" xfId="16312" xr:uid="{00000000-0005-0000-0000-0000B33F0000}"/>
    <cellStyle name="Normal 6 2 19 9 2 3" xfId="16313" xr:uid="{00000000-0005-0000-0000-0000B43F0000}"/>
    <cellStyle name="Normal 6 2 19 9 3" xfId="16314" xr:uid="{00000000-0005-0000-0000-0000B53F0000}"/>
    <cellStyle name="Normal 6 2 19 9 3 2" xfId="16315" xr:uid="{00000000-0005-0000-0000-0000B63F0000}"/>
    <cellStyle name="Normal 6 2 19 9 4" xfId="16316" xr:uid="{00000000-0005-0000-0000-0000B73F0000}"/>
    <cellStyle name="Normal 6 2 2" xfId="16317" xr:uid="{00000000-0005-0000-0000-0000B83F0000}"/>
    <cellStyle name="Normal 6 2 2 10" xfId="16318" xr:uid="{00000000-0005-0000-0000-0000B93F0000}"/>
    <cellStyle name="Normal 6 2 2 10 2" xfId="16319" xr:uid="{00000000-0005-0000-0000-0000BA3F0000}"/>
    <cellStyle name="Normal 6 2 2 10 2 2" xfId="16320" xr:uid="{00000000-0005-0000-0000-0000BB3F0000}"/>
    <cellStyle name="Normal 6 2 2 10 3" xfId="16321" xr:uid="{00000000-0005-0000-0000-0000BC3F0000}"/>
    <cellStyle name="Normal 6 2 2 11" xfId="16322" xr:uid="{00000000-0005-0000-0000-0000BD3F0000}"/>
    <cellStyle name="Normal 6 2 2 11 2" xfId="16323" xr:uid="{00000000-0005-0000-0000-0000BE3F0000}"/>
    <cellStyle name="Normal 6 2 2 12" xfId="16324" xr:uid="{00000000-0005-0000-0000-0000BF3F0000}"/>
    <cellStyle name="Normal 6 2 2 2" xfId="16325" xr:uid="{00000000-0005-0000-0000-0000C03F0000}"/>
    <cellStyle name="Normal 6 2 2 2 2" xfId="16326" xr:uid="{00000000-0005-0000-0000-0000C13F0000}"/>
    <cellStyle name="Normal 6 2 2 2 2 2" xfId="16327" xr:uid="{00000000-0005-0000-0000-0000C23F0000}"/>
    <cellStyle name="Normal 6 2 2 2 2 2 2" xfId="16328" xr:uid="{00000000-0005-0000-0000-0000C33F0000}"/>
    <cellStyle name="Normal 6 2 2 2 2 2 2 2" xfId="16329" xr:uid="{00000000-0005-0000-0000-0000C43F0000}"/>
    <cellStyle name="Normal 6 2 2 2 2 2 2 2 2" xfId="16330" xr:uid="{00000000-0005-0000-0000-0000C53F0000}"/>
    <cellStyle name="Normal 6 2 2 2 2 2 2 2 2 2" xfId="16331" xr:uid="{00000000-0005-0000-0000-0000C63F0000}"/>
    <cellStyle name="Normal 6 2 2 2 2 2 2 2 2 2 2" xfId="16332" xr:uid="{00000000-0005-0000-0000-0000C73F0000}"/>
    <cellStyle name="Normal 6 2 2 2 2 2 2 2 2 3" xfId="16333" xr:uid="{00000000-0005-0000-0000-0000C83F0000}"/>
    <cellStyle name="Normal 6 2 2 2 2 2 2 2 3" xfId="16334" xr:uid="{00000000-0005-0000-0000-0000C93F0000}"/>
    <cellStyle name="Normal 6 2 2 2 2 2 2 2 3 2" xfId="16335" xr:uid="{00000000-0005-0000-0000-0000CA3F0000}"/>
    <cellStyle name="Normal 6 2 2 2 2 2 2 2 4" xfId="16336" xr:uid="{00000000-0005-0000-0000-0000CB3F0000}"/>
    <cellStyle name="Normal 6 2 2 2 2 2 2 3" xfId="16337" xr:uid="{00000000-0005-0000-0000-0000CC3F0000}"/>
    <cellStyle name="Normal 6 2 2 2 2 2 2 3 2" xfId="16338" xr:uid="{00000000-0005-0000-0000-0000CD3F0000}"/>
    <cellStyle name="Normal 6 2 2 2 2 2 2 3 2 2" xfId="16339" xr:uid="{00000000-0005-0000-0000-0000CE3F0000}"/>
    <cellStyle name="Normal 6 2 2 2 2 2 2 3 2 2 2" xfId="16340" xr:uid="{00000000-0005-0000-0000-0000CF3F0000}"/>
    <cellStyle name="Normal 6 2 2 2 2 2 2 3 2 3" xfId="16341" xr:uid="{00000000-0005-0000-0000-0000D03F0000}"/>
    <cellStyle name="Normal 6 2 2 2 2 2 2 3 3" xfId="16342" xr:uid="{00000000-0005-0000-0000-0000D13F0000}"/>
    <cellStyle name="Normal 6 2 2 2 2 2 2 3 3 2" xfId="16343" xr:uid="{00000000-0005-0000-0000-0000D23F0000}"/>
    <cellStyle name="Normal 6 2 2 2 2 2 2 3 4" xfId="16344" xr:uid="{00000000-0005-0000-0000-0000D33F0000}"/>
    <cellStyle name="Normal 6 2 2 2 2 2 2 4" xfId="16345" xr:uid="{00000000-0005-0000-0000-0000D43F0000}"/>
    <cellStyle name="Normal 6 2 2 2 2 2 2 4 2" xfId="16346" xr:uid="{00000000-0005-0000-0000-0000D53F0000}"/>
    <cellStyle name="Normal 6 2 2 2 2 2 2 4 2 2" xfId="16347" xr:uid="{00000000-0005-0000-0000-0000D63F0000}"/>
    <cellStyle name="Normal 6 2 2 2 2 2 2 4 3" xfId="16348" xr:uid="{00000000-0005-0000-0000-0000D73F0000}"/>
    <cellStyle name="Normal 6 2 2 2 2 2 2 5" xfId="16349" xr:uid="{00000000-0005-0000-0000-0000D83F0000}"/>
    <cellStyle name="Normal 6 2 2 2 2 2 2 5 2" xfId="16350" xr:uid="{00000000-0005-0000-0000-0000D93F0000}"/>
    <cellStyle name="Normal 6 2 2 2 2 2 2 6" xfId="16351" xr:uid="{00000000-0005-0000-0000-0000DA3F0000}"/>
    <cellStyle name="Normal 6 2 2 2 2 2 3" xfId="16352" xr:uid="{00000000-0005-0000-0000-0000DB3F0000}"/>
    <cellStyle name="Normal 6 2 2 2 2 2 3 2" xfId="16353" xr:uid="{00000000-0005-0000-0000-0000DC3F0000}"/>
    <cellStyle name="Normal 6 2 2 2 2 2 3 2 2" xfId="16354" xr:uid="{00000000-0005-0000-0000-0000DD3F0000}"/>
    <cellStyle name="Normal 6 2 2 2 2 2 3 2 2 2" xfId="16355" xr:uid="{00000000-0005-0000-0000-0000DE3F0000}"/>
    <cellStyle name="Normal 6 2 2 2 2 2 3 2 3" xfId="16356" xr:uid="{00000000-0005-0000-0000-0000DF3F0000}"/>
    <cellStyle name="Normal 6 2 2 2 2 2 3 3" xfId="16357" xr:uid="{00000000-0005-0000-0000-0000E03F0000}"/>
    <cellStyle name="Normal 6 2 2 2 2 2 3 3 2" xfId="16358" xr:uid="{00000000-0005-0000-0000-0000E13F0000}"/>
    <cellStyle name="Normal 6 2 2 2 2 2 3 4" xfId="16359" xr:uid="{00000000-0005-0000-0000-0000E23F0000}"/>
    <cellStyle name="Normal 6 2 2 2 2 2 4" xfId="16360" xr:uid="{00000000-0005-0000-0000-0000E33F0000}"/>
    <cellStyle name="Normal 6 2 2 2 2 2 4 2" xfId="16361" xr:uid="{00000000-0005-0000-0000-0000E43F0000}"/>
    <cellStyle name="Normal 6 2 2 2 2 2 4 2 2" xfId="16362" xr:uid="{00000000-0005-0000-0000-0000E53F0000}"/>
    <cellStyle name="Normal 6 2 2 2 2 2 4 2 2 2" xfId="16363" xr:uid="{00000000-0005-0000-0000-0000E63F0000}"/>
    <cellStyle name="Normal 6 2 2 2 2 2 4 2 3" xfId="16364" xr:uid="{00000000-0005-0000-0000-0000E73F0000}"/>
    <cellStyle name="Normal 6 2 2 2 2 2 4 3" xfId="16365" xr:uid="{00000000-0005-0000-0000-0000E83F0000}"/>
    <cellStyle name="Normal 6 2 2 2 2 2 4 3 2" xfId="16366" xr:uid="{00000000-0005-0000-0000-0000E93F0000}"/>
    <cellStyle name="Normal 6 2 2 2 2 2 4 4" xfId="16367" xr:uid="{00000000-0005-0000-0000-0000EA3F0000}"/>
    <cellStyle name="Normal 6 2 2 2 2 2 5" xfId="16368" xr:uid="{00000000-0005-0000-0000-0000EB3F0000}"/>
    <cellStyle name="Normal 6 2 2 2 2 2 5 2" xfId="16369" xr:uid="{00000000-0005-0000-0000-0000EC3F0000}"/>
    <cellStyle name="Normal 6 2 2 2 2 2 5 2 2" xfId="16370" xr:uid="{00000000-0005-0000-0000-0000ED3F0000}"/>
    <cellStyle name="Normal 6 2 2 2 2 2 5 3" xfId="16371" xr:uid="{00000000-0005-0000-0000-0000EE3F0000}"/>
    <cellStyle name="Normal 6 2 2 2 2 2 6" xfId="16372" xr:uid="{00000000-0005-0000-0000-0000EF3F0000}"/>
    <cellStyle name="Normal 6 2 2 2 2 2 6 2" xfId="16373" xr:uid="{00000000-0005-0000-0000-0000F03F0000}"/>
    <cellStyle name="Normal 6 2 2 2 2 2 7" xfId="16374" xr:uid="{00000000-0005-0000-0000-0000F13F0000}"/>
    <cellStyle name="Normal 6 2 2 2 2 3" xfId="16375" xr:uid="{00000000-0005-0000-0000-0000F23F0000}"/>
    <cellStyle name="Normal 6 2 2 2 2 3 2" xfId="16376" xr:uid="{00000000-0005-0000-0000-0000F33F0000}"/>
    <cellStyle name="Normal 6 2 2 2 2 3 2 2" xfId="16377" xr:uid="{00000000-0005-0000-0000-0000F43F0000}"/>
    <cellStyle name="Normal 6 2 2 2 2 3 2 2 2" xfId="16378" xr:uid="{00000000-0005-0000-0000-0000F53F0000}"/>
    <cellStyle name="Normal 6 2 2 2 2 3 2 2 2 2" xfId="16379" xr:uid="{00000000-0005-0000-0000-0000F63F0000}"/>
    <cellStyle name="Normal 6 2 2 2 2 3 2 2 3" xfId="16380" xr:uid="{00000000-0005-0000-0000-0000F73F0000}"/>
    <cellStyle name="Normal 6 2 2 2 2 3 2 3" xfId="16381" xr:uid="{00000000-0005-0000-0000-0000F83F0000}"/>
    <cellStyle name="Normal 6 2 2 2 2 3 2 3 2" xfId="16382" xr:uid="{00000000-0005-0000-0000-0000F93F0000}"/>
    <cellStyle name="Normal 6 2 2 2 2 3 2 4" xfId="16383" xr:uid="{00000000-0005-0000-0000-0000FA3F0000}"/>
    <cellStyle name="Normal 6 2 2 2 2 3 3" xfId="16384" xr:uid="{00000000-0005-0000-0000-0000FB3F0000}"/>
    <cellStyle name="Normal 6 2 2 2 2 3 3 2" xfId="16385" xr:uid="{00000000-0005-0000-0000-0000FC3F0000}"/>
    <cellStyle name="Normal 6 2 2 2 2 3 3 2 2" xfId="16386" xr:uid="{00000000-0005-0000-0000-0000FD3F0000}"/>
    <cellStyle name="Normal 6 2 2 2 2 3 3 2 2 2" xfId="16387" xr:uid="{00000000-0005-0000-0000-0000FE3F0000}"/>
    <cellStyle name="Normal 6 2 2 2 2 3 3 2 3" xfId="16388" xr:uid="{00000000-0005-0000-0000-0000FF3F0000}"/>
    <cellStyle name="Normal 6 2 2 2 2 3 3 3" xfId="16389" xr:uid="{00000000-0005-0000-0000-000000400000}"/>
    <cellStyle name="Normal 6 2 2 2 2 3 3 3 2" xfId="16390" xr:uid="{00000000-0005-0000-0000-000001400000}"/>
    <cellStyle name="Normal 6 2 2 2 2 3 3 4" xfId="16391" xr:uid="{00000000-0005-0000-0000-000002400000}"/>
    <cellStyle name="Normal 6 2 2 2 2 3 4" xfId="16392" xr:uid="{00000000-0005-0000-0000-000003400000}"/>
    <cellStyle name="Normal 6 2 2 2 2 3 4 2" xfId="16393" xr:uid="{00000000-0005-0000-0000-000004400000}"/>
    <cellStyle name="Normal 6 2 2 2 2 3 4 2 2" xfId="16394" xr:uid="{00000000-0005-0000-0000-000005400000}"/>
    <cellStyle name="Normal 6 2 2 2 2 3 4 3" xfId="16395" xr:uid="{00000000-0005-0000-0000-000006400000}"/>
    <cellStyle name="Normal 6 2 2 2 2 3 5" xfId="16396" xr:uid="{00000000-0005-0000-0000-000007400000}"/>
    <cellStyle name="Normal 6 2 2 2 2 3 5 2" xfId="16397" xr:uid="{00000000-0005-0000-0000-000008400000}"/>
    <cellStyle name="Normal 6 2 2 2 2 3 6" xfId="16398" xr:uid="{00000000-0005-0000-0000-000009400000}"/>
    <cellStyle name="Normal 6 2 2 2 2 4" xfId="16399" xr:uid="{00000000-0005-0000-0000-00000A400000}"/>
    <cellStyle name="Normal 6 2 2 2 2 4 2" xfId="16400" xr:uid="{00000000-0005-0000-0000-00000B400000}"/>
    <cellStyle name="Normal 6 2 2 2 2 4 2 2" xfId="16401" xr:uid="{00000000-0005-0000-0000-00000C400000}"/>
    <cellStyle name="Normal 6 2 2 2 2 4 2 2 2" xfId="16402" xr:uid="{00000000-0005-0000-0000-00000D400000}"/>
    <cellStyle name="Normal 6 2 2 2 2 4 2 3" xfId="16403" xr:uid="{00000000-0005-0000-0000-00000E400000}"/>
    <cellStyle name="Normal 6 2 2 2 2 4 3" xfId="16404" xr:uid="{00000000-0005-0000-0000-00000F400000}"/>
    <cellStyle name="Normal 6 2 2 2 2 4 3 2" xfId="16405" xr:uid="{00000000-0005-0000-0000-000010400000}"/>
    <cellStyle name="Normal 6 2 2 2 2 4 4" xfId="16406" xr:uid="{00000000-0005-0000-0000-000011400000}"/>
    <cellStyle name="Normal 6 2 2 2 2 5" xfId="16407" xr:uid="{00000000-0005-0000-0000-000012400000}"/>
    <cellStyle name="Normal 6 2 2 2 2 5 2" xfId="16408" xr:uid="{00000000-0005-0000-0000-000013400000}"/>
    <cellStyle name="Normal 6 2 2 2 2 5 2 2" xfId="16409" xr:uid="{00000000-0005-0000-0000-000014400000}"/>
    <cellStyle name="Normal 6 2 2 2 2 5 2 2 2" xfId="16410" xr:uid="{00000000-0005-0000-0000-000015400000}"/>
    <cellStyle name="Normal 6 2 2 2 2 5 2 3" xfId="16411" xr:uid="{00000000-0005-0000-0000-000016400000}"/>
    <cellStyle name="Normal 6 2 2 2 2 5 3" xfId="16412" xr:uid="{00000000-0005-0000-0000-000017400000}"/>
    <cellStyle name="Normal 6 2 2 2 2 5 3 2" xfId="16413" xr:uid="{00000000-0005-0000-0000-000018400000}"/>
    <cellStyle name="Normal 6 2 2 2 2 5 4" xfId="16414" xr:uid="{00000000-0005-0000-0000-000019400000}"/>
    <cellStyle name="Normal 6 2 2 2 2 6" xfId="16415" xr:uid="{00000000-0005-0000-0000-00001A400000}"/>
    <cellStyle name="Normal 6 2 2 2 2 6 2" xfId="16416" xr:uid="{00000000-0005-0000-0000-00001B400000}"/>
    <cellStyle name="Normal 6 2 2 2 2 6 2 2" xfId="16417" xr:uid="{00000000-0005-0000-0000-00001C400000}"/>
    <cellStyle name="Normal 6 2 2 2 2 6 3" xfId="16418" xr:uid="{00000000-0005-0000-0000-00001D400000}"/>
    <cellStyle name="Normal 6 2 2 2 2 7" xfId="16419" xr:uid="{00000000-0005-0000-0000-00001E400000}"/>
    <cellStyle name="Normal 6 2 2 2 2 7 2" xfId="16420" xr:uid="{00000000-0005-0000-0000-00001F400000}"/>
    <cellStyle name="Normal 6 2 2 2 2 8" xfId="16421" xr:uid="{00000000-0005-0000-0000-000020400000}"/>
    <cellStyle name="Normal 6 2 2 2 3" xfId="16422" xr:uid="{00000000-0005-0000-0000-000021400000}"/>
    <cellStyle name="Normal 6 2 2 2 3 2" xfId="16423" xr:uid="{00000000-0005-0000-0000-000022400000}"/>
    <cellStyle name="Normal 6 2 2 2 3 2 2" xfId="16424" xr:uid="{00000000-0005-0000-0000-000023400000}"/>
    <cellStyle name="Normal 6 2 2 2 3 2 2 2" xfId="16425" xr:uid="{00000000-0005-0000-0000-000024400000}"/>
    <cellStyle name="Normal 6 2 2 2 3 2 2 2 2" xfId="16426" xr:uid="{00000000-0005-0000-0000-000025400000}"/>
    <cellStyle name="Normal 6 2 2 2 3 2 2 2 2 2" xfId="16427" xr:uid="{00000000-0005-0000-0000-000026400000}"/>
    <cellStyle name="Normal 6 2 2 2 3 2 2 2 3" xfId="16428" xr:uid="{00000000-0005-0000-0000-000027400000}"/>
    <cellStyle name="Normal 6 2 2 2 3 2 2 3" xfId="16429" xr:uid="{00000000-0005-0000-0000-000028400000}"/>
    <cellStyle name="Normal 6 2 2 2 3 2 2 3 2" xfId="16430" xr:uid="{00000000-0005-0000-0000-000029400000}"/>
    <cellStyle name="Normal 6 2 2 2 3 2 2 4" xfId="16431" xr:uid="{00000000-0005-0000-0000-00002A400000}"/>
    <cellStyle name="Normal 6 2 2 2 3 2 3" xfId="16432" xr:uid="{00000000-0005-0000-0000-00002B400000}"/>
    <cellStyle name="Normal 6 2 2 2 3 2 3 2" xfId="16433" xr:uid="{00000000-0005-0000-0000-00002C400000}"/>
    <cellStyle name="Normal 6 2 2 2 3 2 3 2 2" xfId="16434" xr:uid="{00000000-0005-0000-0000-00002D400000}"/>
    <cellStyle name="Normal 6 2 2 2 3 2 3 2 2 2" xfId="16435" xr:uid="{00000000-0005-0000-0000-00002E400000}"/>
    <cellStyle name="Normal 6 2 2 2 3 2 3 2 3" xfId="16436" xr:uid="{00000000-0005-0000-0000-00002F400000}"/>
    <cellStyle name="Normal 6 2 2 2 3 2 3 3" xfId="16437" xr:uid="{00000000-0005-0000-0000-000030400000}"/>
    <cellStyle name="Normal 6 2 2 2 3 2 3 3 2" xfId="16438" xr:uid="{00000000-0005-0000-0000-000031400000}"/>
    <cellStyle name="Normal 6 2 2 2 3 2 3 4" xfId="16439" xr:uid="{00000000-0005-0000-0000-000032400000}"/>
    <cellStyle name="Normal 6 2 2 2 3 2 4" xfId="16440" xr:uid="{00000000-0005-0000-0000-000033400000}"/>
    <cellStyle name="Normal 6 2 2 2 3 2 4 2" xfId="16441" xr:uid="{00000000-0005-0000-0000-000034400000}"/>
    <cellStyle name="Normal 6 2 2 2 3 2 4 2 2" xfId="16442" xr:uid="{00000000-0005-0000-0000-000035400000}"/>
    <cellStyle name="Normal 6 2 2 2 3 2 4 3" xfId="16443" xr:uid="{00000000-0005-0000-0000-000036400000}"/>
    <cellStyle name="Normal 6 2 2 2 3 2 5" xfId="16444" xr:uid="{00000000-0005-0000-0000-000037400000}"/>
    <cellStyle name="Normal 6 2 2 2 3 2 5 2" xfId="16445" xr:uid="{00000000-0005-0000-0000-000038400000}"/>
    <cellStyle name="Normal 6 2 2 2 3 2 6" xfId="16446" xr:uid="{00000000-0005-0000-0000-000039400000}"/>
    <cellStyle name="Normal 6 2 2 2 3 3" xfId="16447" xr:uid="{00000000-0005-0000-0000-00003A400000}"/>
    <cellStyle name="Normal 6 2 2 2 3 3 2" xfId="16448" xr:uid="{00000000-0005-0000-0000-00003B400000}"/>
    <cellStyle name="Normal 6 2 2 2 3 3 2 2" xfId="16449" xr:uid="{00000000-0005-0000-0000-00003C400000}"/>
    <cellStyle name="Normal 6 2 2 2 3 3 2 2 2" xfId="16450" xr:uid="{00000000-0005-0000-0000-00003D400000}"/>
    <cellStyle name="Normal 6 2 2 2 3 3 2 3" xfId="16451" xr:uid="{00000000-0005-0000-0000-00003E400000}"/>
    <cellStyle name="Normal 6 2 2 2 3 3 3" xfId="16452" xr:uid="{00000000-0005-0000-0000-00003F400000}"/>
    <cellStyle name="Normal 6 2 2 2 3 3 3 2" xfId="16453" xr:uid="{00000000-0005-0000-0000-000040400000}"/>
    <cellStyle name="Normal 6 2 2 2 3 3 4" xfId="16454" xr:uid="{00000000-0005-0000-0000-000041400000}"/>
    <cellStyle name="Normal 6 2 2 2 3 4" xfId="16455" xr:uid="{00000000-0005-0000-0000-000042400000}"/>
    <cellStyle name="Normal 6 2 2 2 3 4 2" xfId="16456" xr:uid="{00000000-0005-0000-0000-000043400000}"/>
    <cellStyle name="Normal 6 2 2 2 3 4 2 2" xfId="16457" xr:uid="{00000000-0005-0000-0000-000044400000}"/>
    <cellStyle name="Normal 6 2 2 2 3 4 2 2 2" xfId="16458" xr:uid="{00000000-0005-0000-0000-000045400000}"/>
    <cellStyle name="Normal 6 2 2 2 3 4 2 3" xfId="16459" xr:uid="{00000000-0005-0000-0000-000046400000}"/>
    <cellStyle name="Normal 6 2 2 2 3 4 3" xfId="16460" xr:uid="{00000000-0005-0000-0000-000047400000}"/>
    <cellStyle name="Normal 6 2 2 2 3 4 3 2" xfId="16461" xr:uid="{00000000-0005-0000-0000-000048400000}"/>
    <cellStyle name="Normal 6 2 2 2 3 4 4" xfId="16462" xr:uid="{00000000-0005-0000-0000-000049400000}"/>
    <cellStyle name="Normal 6 2 2 2 3 5" xfId="16463" xr:uid="{00000000-0005-0000-0000-00004A400000}"/>
    <cellStyle name="Normal 6 2 2 2 3 5 2" xfId="16464" xr:uid="{00000000-0005-0000-0000-00004B400000}"/>
    <cellStyle name="Normal 6 2 2 2 3 5 2 2" xfId="16465" xr:uid="{00000000-0005-0000-0000-00004C400000}"/>
    <cellStyle name="Normal 6 2 2 2 3 5 3" xfId="16466" xr:uid="{00000000-0005-0000-0000-00004D400000}"/>
    <cellStyle name="Normal 6 2 2 2 3 6" xfId="16467" xr:uid="{00000000-0005-0000-0000-00004E400000}"/>
    <cellStyle name="Normal 6 2 2 2 3 6 2" xfId="16468" xr:uid="{00000000-0005-0000-0000-00004F400000}"/>
    <cellStyle name="Normal 6 2 2 2 3 7" xfId="16469" xr:uid="{00000000-0005-0000-0000-000050400000}"/>
    <cellStyle name="Normal 6 2 2 2 4" xfId="16470" xr:uid="{00000000-0005-0000-0000-000051400000}"/>
    <cellStyle name="Normal 6 2 2 2 4 2" xfId="16471" xr:uid="{00000000-0005-0000-0000-000052400000}"/>
    <cellStyle name="Normal 6 2 2 2 4 2 2" xfId="16472" xr:uid="{00000000-0005-0000-0000-000053400000}"/>
    <cellStyle name="Normal 6 2 2 2 4 2 2 2" xfId="16473" xr:uid="{00000000-0005-0000-0000-000054400000}"/>
    <cellStyle name="Normal 6 2 2 2 4 2 2 2 2" xfId="16474" xr:uid="{00000000-0005-0000-0000-000055400000}"/>
    <cellStyle name="Normal 6 2 2 2 4 2 2 3" xfId="16475" xr:uid="{00000000-0005-0000-0000-000056400000}"/>
    <cellStyle name="Normal 6 2 2 2 4 2 3" xfId="16476" xr:uid="{00000000-0005-0000-0000-000057400000}"/>
    <cellStyle name="Normal 6 2 2 2 4 2 3 2" xfId="16477" xr:uid="{00000000-0005-0000-0000-000058400000}"/>
    <cellStyle name="Normal 6 2 2 2 4 2 4" xfId="16478" xr:uid="{00000000-0005-0000-0000-000059400000}"/>
    <cellStyle name="Normal 6 2 2 2 4 3" xfId="16479" xr:uid="{00000000-0005-0000-0000-00005A400000}"/>
    <cellStyle name="Normal 6 2 2 2 4 3 2" xfId="16480" xr:uid="{00000000-0005-0000-0000-00005B400000}"/>
    <cellStyle name="Normal 6 2 2 2 4 3 2 2" xfId="16481" xr:uid="{00000000-0005-0000-0000-00005C400000}"/>
    <cellStyle name="Normal 6 2 2 2 4 3 2 2 2" xfId="16482" xr:uid="{00000000-0005-0000-0000-00005D400000}"/>
    <cellStyle name="Normal 6 2 2 2 4 3 2 3" xfId="16483" xr:uid="{00000000-0005-0000-0000-00005E400000}"/>
    <cellStyle name="Normal 6 2 2 2 4 3 3" xfId="16484" xr:uid="{00000000-0005-0000-0000-00005F400000}"/>
    <cellStyle name="Normal 6 2 2 2 4 3 3 2" xfId="16485" xr:uid="{00000000-0005-0000-0000-000060400000}"/>
    <cellStyle name="Normal 6 2 2 2 4 3 4" xfId="16486" xr:uid="{00000000-0005-0000-0000-000061400000}"/>
    <cellStyle name="Normal 6 2 2 2 4 4" xfId="16487" xr:uid="{00000000-0005-0000-0000-000062400000}"/>
    <cellStyle name="Normal 6 2 2 2 4 4 2" xfId="16488" xr:uid="{00000000-0005-0000-0000-000063400000}"/>
    <cellStyle name="Normal 6 2 2 2 4 4 2 2" xfId="16489" xr:uid="{00000000-0005-0000-0000-000064400000}"/>
    <cellStyle name="Normal 6 2 2 2 4 4 3" xfId="16490" xr:uid="{00000000-0005-0000-0000-000065400000}"/>
    <cellStyle name="Normal 6 2 2 2 4 5" xfId="16491" xr:uid="{00000000-0005-0000-0000-000066400000}"/>
    <cellStyle name="Normal 6 2 2 2 4 5 2" xfId="16492" xr:uid="{00000000-0005-0000-0000-000067400000}"/>
    <cellStyle name="Normal 6 2 2 2 4 6" xfId="16493" xr:uid="{00000000-0005-0000-0000-000068400000}"/>
    <cellStyle name="Normal 6 2 2 2 5" xfId="16494" xr:uid="{00000000-0005-0000-0000-000069400000}"/>
    <cellStyle name="Normal 6 2 2 2 5 2" xfId="16495" xr:uid="{00000000-0005-0000-0000-00006A400000}"/>
    <cellStyle name="Normal 6 2 2 2 5 2 2" xfId="16496" xr:uid="{00000000-0005-0000-0000-00006B400000}"/>
    <cellStyle name="Normal 6 2 2 2 5 2 2 2" xfId="16497" xr:uid="{00000000-0005-0000-0000-00006C400000}"/>
    <cellStyle name="Normal 6 2 2 2 5 2 3" xfId="16498" xr:uid="{00000000-0005-0000-0000-00006D400000}"/>
    <cellStyle name="Normal 6 2 2 2 5 3" xfId="16499" xr:uid="{00000000-0005-0000-0000-00006E400000}"/>
    <cellStyle name="Normal 6 2 2 2 5 3 2" xfId="16500" xr:uid="{00000000-0005-0000-0000-00006F400000}"/>
    <cellStyle name="Normal 6 2 2 2 5 4" xfId="16501" xr:uid="{00000000-0005-0000-0000-000070400000}"/>
    <cellStyle name="Normal 6 2 2 2 6" xfId="16502" xr:uid="{00000000-0005-0000-0000-000071400000}"/>
    <cellStyle name="Normal 6 2 2 2 6 2" xfId="16503" xr:uid="{00000000-0005-0000-0000-000072400000}"/>
    <cellStyle name="Normal 6 2 2 2 6 2 2" xfId="16504" xr:uid="{00000000-0005-0000-0000-000073400000}"/>
    <cellStyle name="Normal 6 2 2 2 6 2 2 2" xfId="16505" xr:uid="{00000000-0005-0000-0000-000074400000}"/>
    <cellStyle name="Normal 6 2 2 2 6 2 3" xfId="16506" xr:uid="{00000000-0005-0000-0000-000075400000}"/>
    <cellStyle name="Normal 6 2 2 2 6 3" xfId="16507" xr:uid="{00000000-0005-0000-0000-000076400000}"/>
    <cellStyle name="Normal 6 2 2 2 6 3 2" xfId="16508" xr:uid="{00000000-0005-0000-0000-000077400000}"/>
    <cellStyle name="Normal 6 2 2 2 6 4" xfId="16509" xr:uid="{00000000-0005-0000-0000-000078400000}"/>
    <cellStyle name="Normal 6 2 2 2 7" xfId="16510" xr:uid="{00000000-0005-0000-0000-000079400000}"/>
    <cellStyle name="Normal 6 2 2 2 7 2" xfId="16511" xr:uid="{00000000-0005-0000-0000-00007A400000}"/>
    <cellStyle name="Normal 6 2 2 2 7 2 2" xfId="16512" xr:uid="{00000000-0005-0000-0000-00007B400000}"/>
    <cellStyle name="Normal 6 2 2 2 7 3" xfId="16513" xr:uid="{00000000-0005-0000-0000-00007C400000}"/>
    <cellStyle name="Normal 6 2 2 2 8" xfId="16514" xr:uid="{00000000-0005-0000-0000-00007D400000}"/>
    <cellStyle name="Normal 6 2 2 2 8 2" xfId="16515" xr:uid="{00000000-0005-0000-0000-00007E400000}"/>
    <cellStyle name="Normal 6 2 2 2 9" xfId="16516" xr:uid="{00000000-0005-0000-0000-00007F400000}"/>
    <cellStyle name="Normal 6 2 2 3" xfId="16517" xr:uid="{00000000-0005-0000-0000-000080400000}"/>
    <cellStyle name="Normal 6 2 2 3 2" xfId="16518" xr:uid="{00000000-0005-0000-0000-000081400000}"/>
    <cellStyle name="Normal 6 2 2 3 2 2" xfId="16519" xr:uid="{00000000-0005-0000-0000-000082400000}"/>
    <cellStyle name="Normal 6 2 2 3 2 2 2" xfId="16520" xr:uid="{00000000-0005-0000-0000-000083400000}"/>
    <cellStyle name="Normal 6 2 2 3 2 2 2 2" xfId="16521" xr:uid="{00000000-0005-0000-0000-000084400000}"/>
    <cellStyle name="Normal 6 2 2 3 2 2 2 2 2" xfId="16522" xr:uid="{00000000-0005-0000-0000-000085400000}"/>
    <cellStyle name="Normal 6 2 2 3 2 2 2 2 2 2" xfId="16523" xr:uid="{00000000-0005-0000-0000-000086400000}"/>
    <cellStyle name="Normal 6 2 2 3 2 2 2 2 2 2 2" xfId="16524" xr:uid="{00000000-0005-0000-0000-000087400000}"/>
    <cellStyle name="Normal 6 2 2 3 2 2 2 2 2 3" xfId="16525" xr:uid="{00000000-0005-0000-0000-000088400000}"/>
    <cellStyle name="Normal 6 2 2 3 2 2 2 2 3" xfId="16526" xr:uid="{00000000-0005-0000-0000-000089400000}"/>
    <cellStyle name="Normal 6 2 2 3 2 2 2 2 3 2" xfId="16527" xr:uid="{00000000-0005-0000-0000-00008A400000}"/>
    <cellStyle name="Normal 6 2 2 3 2 2 2 2 4" xfId="16528" xr:uid="{00000000-0005-0000-0000-00008B400000}"/>
    <cellStyle name="Normal 6 2 2 3 2 2 2 3" xfId="16529" xr:uid="{00000000-0005-0000-0000-00008C400000}"/>
    <cellStyle name="Normal 6 2 2 3 2 2 2 3 2" xfId="16530" xr:uid="{00000000-0005-0000-0000-00008D400000}"/>
    <cellStyle name="Normal 6 2 2 3 2 2 2 3 2 2" xfId="16531" xr:uid="{00000000-0005-0000-0000-00008E400000}"/>
    <cellStyle name="Normal 6 2 2 3 2 2 2 3 2 2 2" xfId="16532" xr:uid="{00000000-0005-0000-0000-00008F400000}"/>
    <cellStyle name="Normal 6 2 2 3 2 2 2 3 2 3" xfId="16533" xr:uid="{00000000-0005-0000-0000-000090400000}"/>
    <cellStyle name="Normal 6 2 2 3 2 2 2 3 3" xfId="16534" xr:uid="{00000000-0005-0000-0000-000091400000}"/>
    <cellStyle name="Normal 6 2 2 3 2 2 2 3 3 2" xfId="16535" xr:uid="{00000000-0005-0000-0000-000092400000}"/>
    <cellStyle name="Normal 6 2 2 3 2 2 2 3 4" xfId="16536" xr:uid="{00000000-0005-0000-0000-000093400000}"/>
    <cellStyle name="Normal 6 2 2 3 2 2 2 4" xfId="16537" xr:uid="{00000000-0005-0000-0000-000094400000}"/>
    <cellStyle name="Normal 6 2 2 3 2 2 2 4 2" xfId="16538" xr:uid="{00000000-0005-0000-0000-000095400000}"/>
    <cellStyle name="Normal 6 2 2 3 2 2 2 4 2 2" xfId="16539" xr:uid="{00000000-0005-0000-0000-000096400000}"/>
    <cellStyle name="Normal 6 2 2 3 2 2 2 4 3" xfId="16540" xr:uid="{00000000-0005-0000-0000-000097400000}"/>
    <cellStyle name="Normal 6 2 2 3 2 2 2 5" xfId="16541" xr:uid="{00000000-0005-0000-0000-000098400000}"/>
    <cellStyle name="Normal 6 2 2 3 2 2 2 5 2" xfId="16542" xr:uid="{00000000-0005-0000-0000-000099400000}"/>
    <cellStyle name="Normal 6 2 2 3 2 2 2 6" xfId="16543" xr:uid="{00000000-0005-0000-0000-00009A400000}"/>
    <cellStyle name="Normal 6 2 2 3 2 2 3" xfId="16544" xr:uid="{00000000-0005-0000-0000-00009B400000}"/>
    <cellStyle name="Normal 6 2 2 3 2 2 3 2" xfId="16545" xr:uid="{00000000-0005-0000-0000-00009C400000}"/>
    <cellStyle name="Normal 6 2 2 3 2 2 3 2 2" xfId="16546" xr:uid="{00000000-0005-0000-0000-00009D400000}"/>
    <cellStyle name="Normal 6 2 2 3 2 2 3 2 2 2" xfId="16547" xr:uid="{00000000-0005-0000-0000-00009E400000}"/>
    <cellStyle name="Normal 6 2 2 3 2 2 3 2 3" xfId="16548" xr:uid="{00000000-0005-0000-0000-00009F400000}"/>
    <cellStyle name="Normal 6 2 2 3 2 2 3 3" xfId="16549" xr:uid="{00000000-0005-0000-0000-0000A0400000}"/>
    <cellStyle name="Normal 6 2 2 3 2 2 3 3 2" xfId="16550" xr:uid="{00000000-0005-0000-0000-0000A1400000}"/>
    <cellStyle name="Normal 6 2 2 3 2 2 3 4" xfId="16551" xr:uid="{00000000-0005-0000-0000-0000A2400000}"/>
    <cellStyle name="Normal 6 2 2 3 2 2 4" xfId="16552" xr:uid="{00000000-0005-0000-0000-0000A3400000}"/>
    <cellStyle name="Normal 6 2 2 3 2 2 4 2" xfId="16553" xr:uid="{00000000-0005-0000-0000-0000A4400000}"/>
    <cellStyle name="Normal 6 2 2 3 2 2 4 2 2" xfId="16554" xr:uid="{00000000-0005-0000-0000-0000A5400000}"/>
    <cellStyle name="Normal 6 2 2 3 2 2 4 2 2 2" xfId="16555" xr:uid="{00000000-0005-0000-0000-0000A6400000}"/>
    <cellStyle name="Normal 6 2 2 3 2 2 4 2 3" xfId="16556" xr:uid="{00000000-0005-0000-0000-0000A7400000}"/>
    <cellStyle name="Normal 6 2 2 3 2 2 4 3" xfId="16557" xr:uid="{00000000-0005-0000-0000-0000A8400000}"/>
    <cellStyle name="Normal 6 2 2 3 2 2 4 3 2" xfId="16558" xr:uid="{00000000-0005-0000-0000-0000A9400000}"/>
    <cellStyle name="Normal 6 2 2 3 2 2 4 4" xfId="16559" xr:uid="{00000000-0005-0000-0000-0000AA400000}"/>
    <cellStyle name="Normal 6 2 2 3 2 2 5" xfId="16560" xr:uid="{00000000-0005-0000-0000-0000AB400000}"/>
    <cellStyle name="Normal 6 2 2 3 2 2 5 2" xfId="16561" xr:uid="{00000000-0005-0000-0000-0000AC400000}"/>
    <cellStyle name="Normal 6 2 2 3 2 2 5 2 2" xfId="16562" xr:uid="{00000000-0005-0000-0000-0000AD400000}"/>
    <cellStyle name="Normal 6 2 2 3 2 2 5 3" xfId="16563" xr:uid="{00000000-0005-0000-0000-0000AE400000}"/>
    <cellStyle name="Normal 6 2 2 3 2 2 6" xfId="16564" xr:uid="{00000000-0005-0000-0000-0000AF400000}"/>
    <cellStyle name="Normal 6 2 2 3 2 2 6 2" xfId="16565" xr:uid="{00000000-0005-0000-0000-0000B0400000}"/>
    <cellStyle name="Normal 6 2 2 3 2 2 7" xfId="16566" xr:uid="{00000000-0005-0000-0000-0000B1400000}"/>
    <cellStyle name="Normal 6 2 2 3 2 3" xfId="16567" xr:uid="{00000000-0005-0000-0000-0000B2400000}"/>
    <cellStyle name="Normal 6 2 2 3 2 3 2" xfId="16568" xr:uid="{00000000-0005-0000-0000-0000B3400000}"/>
    <cellStyle name="Normal 6 2 2 3 2 3 2 2" xfId="16569" xr:uid="{00000000-0005-0000-0000-0000B4400000}"/>
    <cellStyle name="Normal 6 2 2 3 2 3 2 2 2" xfId="16570" xr:uid="{00000000-0005-0000-0000-0000B5400000}"/>
    <cellStyle name="Normal 6 2 2 3 2 3 2 2 2 2" xfId="16571" xr:uid="{00000000-0005-0000-0000-0000B6400000}"/>
    <cellStyle name="Normal 6 2 2 3 2 3 2 2 3" xfId="16572" xr:uid="{00000000-0005-0000-0000-0000B7400000}"/>
    <cellStyle name="Normal 6 2 2 3 2 3 2 3" xfId="16573" xr:uid="{00000000-0005-0000-0000-0000B8400000}"/>
    <cellStyle name="Normal 6 2 2 3 2 3 2 3 2" xfId="16574" xr:uid="{00000000-0005-0000-0000-0000B9400000}"/>
    <cellStyle name="Normal 6 2 2 3 2 3 2 4" xfId="16575" xr:uid="{00000000-0005-0000-0000-0000BA400000}"/>
    <cellStyle name="Normal 6 2 2 3 2 3 3" xfId="16576" xr:uid="{00000000-0005-0000-0000-0000BB400000}"/>
    <cellStyle name="Normal 6 2 2 3 2 3 3 2" xfId="16577" xr:uid="{00000000-0005-0000-0000-0000BC400000}"/>
    <cellStyle name="Normal 6 2 2 3 2 3 3 2 2" xfId="16578" xr:uid="{00000000-0005-0000-0000-0000BD400000}"/>
    <cellStyle name="Normal 6 2 2 3 2 3 3 2 2 2" xfId="16579" xr:uid="{00000000-0005-0000-0000-0000BE400000}"/>
    <cellStyle name="Normal 6 2 2 3 2 3 3 2 3" xfId="16580" xr:uid="{00000000-0005-0000-0000-0000BF400000}"/>
    <cellStyle name="Normal 6 2 2 3 2 3 3 3" xfId="16581" xr:uid="{00000000-0005-0000-0000-0000C0400000}"/>
    <cellStyle name="Normal 6 2 2 3 2 3 3 3 2" xfId="16582" xr:uid="{00000000-0005-0000-0000-0000C1400000}"/>
    <cellStyle name="Normal 6 2 2 3 2 3 3 4" xfId="16583" xr:uid="{00000000-0005-0000-0000-0000C2400000}"/>
    <cellStyle name="Normal 6 2 2 3 2 3 4" xfId="16584" xr:uid="{00000000-0005-0000-0000-0000C3400000}"/>
    <cellStyle name="Normal 6 2 2 3 2 3 4 2" xfId="16585" xr:uid="{00000000-0005-0000-0000-0000C4400000}"/>
    <cellStyle name="Normal 6 2 2 3 2 3 4 2 2" xfId="16586" xr:uid="{00000000-0005-0000-0000-0000C5400000}"/>
    <cellStyle name="Normal 6 2 2 3 2 3 4 3" xfId="16587" xr:uid="{00000000-0005-0000-0000-0000C6400000}"/>
    <cellStyle name="Normal 6 2 2 3 2 3 5" xfId="16588" xr:uid="{00000000-0005-0000-0000-0000C7400000}"/>
    <cellStyle name="Normal 6 2 2 3 2 3 5 2" xfId="16589" xr:uid="{00000000-0005-0000-0000-0000C8400000}"/>
    <cellStyle name="Normal 6 2 2 3 2 3 6" xfId="16590" xr:uid="{00000000-0005-0000-0000-0000C9400000}"/>
    <cellStyle name="Normal 6 2 2 3 2 4" xfId="16591" xr:uid="{00000000-0005-0000-0000-0000CA400000}"/>
    <cellStyle name="Normal 6 2 2 3 2 4 2" xfId="16592" xr:uid="{00000000-0005-0000-0000-0000CB400000}"/>
    <cellStyle name="Normal 6 2 2 3 2 4 2 2" xfId="16593" xr:uid="{00000000-0005-0000-0000-0000CC400000}"/>
    <cellStyle name="Normal 6 2 2 3 2 4 2 2 2" xfId="16594" xr:uid="{00000000-0005-0000-0000-0000CD400000}"/>
    <cellStyle name="Normal 6 2 2 3 2 4 2 3" xfId="16595" xr:uid="{00000000-0005-0000-0000-0000CE400000}"/>
    <cellStyle name="Normal 6 2 2 3 2 4 3" xfId="16596" xr:uid="{00000000-0005-0000-0000-0000CF400000}"/>
    <cellStyle name="Normal 6 2 2 3 2 4 3 2" xfId="16597" xr:uid="{00000000-0005-0000-0000-0000D0400000}"/>
    <cellStyle name="Normal 6 2 2 3 2 4 4" xfId="16598" xr:uid="{00000000-0005-0000-0000-0000D1400000}"/>
    <cellStyle name="Normal 6 2 2 3 2 5" xfId="16599" xr:uid="{00000000-0005-0000-0000-0000D2400000}"/>
    <cellStyle name="Normal 6 2 2 3 2 5 2" xfId="16600" xr:uid="{00000000-0005-0000-0000-0000D3400000}"/>
    <cellStyle name="Normal 6 2 2 3 2 5 2 2" xfId="16601" xr:uid="{00000000-0005-0000-0000-0000D4400000}"/>
    <cellStyle name="Normal 6 2 2 3 2 5 2 2 2" xfId="16602" xr:uid="{00000000-0005-0000-0000-0000D5400000}"/>
    <cellStyle name="Normal 6 2 2 3 2 5 2 3" xfId="16603" xr:uid="{00000000-0005-0000-0000-0000D6400000}"/>
    <cellStyle name="Normal 6 2 2 3 2 5 3" xfId="16604" xr:uid="{00000000-0005-0000-0000-0000D7400000}"/>
    <cellStyle name="Normal 6 2 2 3 2 5 3 2" xfId="16605" xr:uid="{00000000-0005-0000-0000-0000D8400000}"/>
    <cellStyle name="Normal 6 2 2 3 2 5 4" xfId="16606" xr:uid="{00000000-0005-0000-0000-0000D9400000}"/>
    <cellStyle name="Normal 6 2 2 3 2 6" xfId="16607" xr:uid="{00000000-0005-0000-0000-0000DA400000}"/>
    <cellStyle name="Normal 6 2 2 3 2 6 2" xfId="16608" xr:uid="{00000000-0005-0000-0000-0000DB400000}"/>
    <cellStyle name="Normal 6 2 2 3 2 6 2 2" xfId="16609" xr:uid="{00000000-0005-0000-0000-0000DC400000}"/>
    <cellStyle name="Normal 6 2 2 3 2 6 3" xfId="16610" xr:uid="{00000000-0005-0000-0000-0000DD400000}"/>
    <cellStyle name="Normal 6 2 2 3 2 7" xfId="16611" xr:uid="{00000000-0005-0000-0000-0000DE400000}"/>
    <cellStyle name="Normal 6 2 2 3 2 7 2" xfId="16612" xr:uid="{00000000-0005-0000-0000-0000DF400000}"/>
    <cellStyle name="Normal 6 2 2 3 2 8" xfId="16613" xr:uid="{00000000-0005-0000-0000-0000E0400000}"/>
    <cellStyle name="Normal 6 2 2 3 3" xfId="16614" xr:uid="{00000000-0005-0000-0000-0000E1400000}"/>
    <cellStyle name="Normal 6 2 2 3 3 2" xfId="16615" xr:uid="{00000000-0005-0000-0000-0000E2400000}"/>
    <cellStyle name="Normal 6 2 2 3 3 2 2" xfId="16616" xr:uid="{00000000-0005-0000-0000-0000E3400000}"/>
    <cellStyle name="Normal 6 2 2 3 3 2 2 2" xfId="16617" xr:uid="{00000000-0005-0000-0000-0000E4400000}"/>
    <cellStyle name="Normal 6 2 2 3 3 2 2 2 2" xfId="16618" xr:uid="{00000000-0005-0000-0000-0000E5400000}"/>
    <cellStyle name="Normal 6 2 2 3 3 2 2 2 2 2" xfId="16619" xr:uid="{00000000-0005-0000-0000-0000E6400000}"/>
    <cellStyle name="Normal 6 2 2 3 3 2 2 2 3" xfId="16620" xr:uid="{00000000-0005-0000-0000-0000E7400000}"/>
    <cellStyle name="Normal 6 2 2 3 3 2 2 3" xfId="16621" xr:uid="{00000000-0005-0000-0000-0000E8400000}"/>
    <cellStyle name="Normal 6 2 2 3 3 2 2 3 2" xfId="16622" xr:uid="{00000000-0005-0000-0000-0000E9400000}"/>
    <cellStyle name="Normal 6 2 2 3 3 2 2 4" xfId="16623" xr:uid="{00000000-0005-0000-0000-0000EA400000}"/>
    <cellStyle name="Normal 6 2 2 3 3 2 3" xfId="16624" xr:uid="{00000000-0005-0000-0000-0000EB400000}"/>
    <cellStyle name="Normal 6 2 2 3 3 2 3 2" xfId="16625" xr:uid="{00000000-0005-0000-0000-0000EC400000}"/>
    <cellStyle name="Normal 6 2 2 3 3 2 3 2 2" xfId="16626" xr:uid="{00000000-0005-0000-0000-0000ED400000}"/>
    <cellStyle name="Normal 6 2 2 3 3 2 3 2 2 2" xfId="16627" xr:uid="{00000000-0005-0000-0000-0000EE400000}"/>
    <cellStyle name="Normal 6 2 2 3 3 2 3 2 3" xfId="16628" xr:uid="{00000000-0005-0000-0000-0000EF400000}"/>
    <cellStyle name="Normal 6 2 2 3 3 2 3 3" xfId="16629" xr:uid="{00000000-0005-0000-0000-0000F0400000}"/>
    <cellStyle name="Normal 6 2 2 3 3 2 3 3 2" xfId="16630" xr:uid="{00000000-0005-0000-0000-0000F1400000}"/>
    <cellStyle name="Normal 6 2 2 3 3 2 3 4" xfId="16631" xr:uid="{00000000-0005-0000-0000-0000F2400000}"/>
    <cellStyle name="Normal 6 2 2 3 3 2 4" xfId="16632" xr:uid="{00000000-0005-0000-0000-0000F3400000}"/>
    <cellStyle name="Normal 6 2 2 3 3 2 4 2" xfId="16633" xr:uid="{00000000-0005-0000-0000-0000F4400000}"/>
    <cellStyle name="Normal 6 2 2 3 3 2 4 2 2" xfId="16634" xr:uid="{00000000-0005-0000-0000-0000F5400000}"/>
    <cellStyle name="Normal 6 2 2 3 3 2 4 3" xfId="16635" xr:uid="{00000000-0005-0000-0000-0000F6400000}"/>
    <cellStyle name="Normal 6 2 2 3 3 2 5" xfId="16636" xr:uid="{00000000-0005-0000-0000-0000F7400000}"/>
    <cellStyle name="Normal 6 2 2 3 3 2 5 2" xfId="16637" xr:uid="{00000000-0005-0000-0000-0000F8400000}"/>
    <cellStyle name="Normal 6 2 2 3 3 2 6" xfId="16638" xr:uid="{00000000-0005-0000-0000-0000F9400000}"/>
    <cellStyle name="Normal 6 2 2 3 3 3" xfId="16639" xr:uid="{00000000-0005-0000-0000-0000FA400000}"/>
    <cellStyle name="Normal 6 2 2 3 3 3 2" xfId="16640" xr:uid="{00000000-0005-0000-0000-0000FB400000}"/>
    <cellStyle name="Normal 6 2 2 3 3 3 2 2" xfId="16641" xr:uid="{00000000-0005-0000-0000-0000FC400000}"/>
    <cellStyle name="Normal 6 2 2 3 3 3 2 2 2" xfId="16642" xr:uid="{00000000-0005-0000-0000-0000FD400000}"/>
    <cellStyle name="Normal 6 2 2 3 3 3 2 3" xfId="16643" xr:uid="{00000000-0005-0000-0000-0000FE400000}"/>
    <cellStyle name="Normal 6 2 2 3 3 3 3" xfId="16644" xr:uid="{00000000-0005-0000-0000-0000FF400000}"/>
    <cellStyle name="Normal 6 2 2 3 3 3 3 2" xfId="16645" xr:uid="{00000000-0005-0000-0000-000000410000}"/>
    <cellStyle name="Normal 6 2 2 3 3 3 4" xfId="16646" xr:uid="{00000000-0005-0000-0000-000001410000}"/>
    <cellStyle name="Normal 6 2 2 3 3 4" xfId="16647" xr:uid="{00000000-0005-0000-0000-000002410000}"/>
    <cellStyle name="Normal 6 2 2 3 3 4 2" xfId="16648" xr:uid="{00000000-0005-0000-0000-000003410000}"/>
    <cellStyle name="Normal 6 2 2 3 3 4 2 2" xfId="16649" xr:uid="{00000000-0005-0000-0000-000004410000}"/>
    <cellStyle name="Normal 6 2 2 3 3 4 2 2 2" xfId="16650" xr:uid="{00000000-0005-0000-0000-000005410000}"/>
    <cellStyle name="Normal 6 2 2 3 3 4 2 3" xfId="16651" xr:uid="{00000000-0005-0000-0000-000006410000}"/>
    <cellStyle name="Normal 6 2 2 3 3 4 3" xfId="16652" xr:uid="{00000000-0005-0000-0000-000007410000}"/>
    <cellStyle name="Normal 6 2 2 3 3 4 3 2" xfId="16653" xr:uid="{00000000-0005-0000-0000-000008410000}"/>
    <cellStyle name="Normal 6 2 2 3 3 4 4" xfId="16654" xr:uid="{00000000-0005-0000-0000-000009410000}"/>
    <cellStyle name="Normal 6 2 2 3 3 5" xfId="16655" xr:uid="{00000000-0005-0000-0000-00000A410000}"/>
    <cellStyle name="Normal 6 2 2 3 3 5 2" xfId="16656" xr:uid="{00000000-0005-0000-0000-00000B410000}"/>
    <cellStyle name="Normal 6 2 2 3 3 5 2 2" xfId="16657" xr:uid="{00000000-0005-0000-0000-00000C410000}"/>
    <cellStyle name="Normal 6 2 2 3 3 5 3" xfId="16658" xr:uid="{00000000-0005-0000-0000-00000D410000}"/>
    <cellStyle name="Normal 6 2 2 3 3 6" xfId="16659" xr:uid="{00000000-0005-0000-0000-00000E410000}"/>
    <cellStyle name="Normal 6 2 2 3 3 6 2" xfId="16660" xr:uid="{00000000-0005-0000-0000-00000F410000}"/>
    <cellStyle name="Normal 6 2 2 3 3 7" xfId="16661" xr:uid="{00000000-0005-0000-0000-000010410000}"/>
    <cellStyle name="Normal 6 2 2 3 4" xfId="16662" xr:uid="{00000000-0005-0000-0000-000011410000}"/>
    <cellStyle name="Normal 6 2 2 3 4 2" xfId="16663" xr:uid="{00000000-0005-0000-0000-000012410000}"/>
    <cellStyle name="Normal 6 2 2 3 4 2 2" xfId="16664" xr:uid="{00000000-0005-0000-0000-000013410000}"/>
    <cellStyle name="Normal 6 2 2 3 4 2 2 2" xfId="16665" xr:uid="{00000000-0005-0000-0000-000014410000}"/>
    <cellStyle name="Normal 6 2 2 3 4 2 2 2 2" xfId="16666" xr:uid="{00000000-0005-0000-0000-000015410000}"/>
    <cellStyle name="Normal 6 2 2 3 4 2 2 3" xfId="16667" xr:uid="{00000000-0005-0000-0000-000016410000}"/>
    <cellStyle name="Normal 6 2 2 3 4 2 3" xfId="16668" xr:uid="{00000000-0005-0000-0000-000017410000}"/>
    <cellStyle name="Normal 6 2 2 3 4 2 3 2" xfId="16669" xr:uid="{00000000-0005-0000-0000-000018410000}"/>
    <cellStyle name="Normal 6 2 2 3 4 2 4" xfId="16670" xr:uid="{00000000-0005-0000-0000-000019410000}"/>
    <cellStyle name="Normal 6 2 2 3 4 3" xfId="16671" xr:uid="{00000000-0005-0000-0000-00001A410000}"/>
    <cellStyle name="Normal 6 2 2 3 4 3 2" xfId="16672" xr:uid="{00000000-0005-0000-0000-00001B410000}"/>
    <cellStyle name="Normal 6 2 2 3 4 3 2 2" xfId="16673" xr:uid="{00000000-0005-0000-0000-00001C410000}"/>
    <cellStyle name="Normal 6 2 2 3 4 3 2 2 2" xfId="16674" xr:uid="{00000000-0005-0000-0000-00001D410000}"/>
    <cellStyle name="Normal 6 2 2 3 4 3 2 3" xfId="16675" xr:uid="{00000000-0005-0000-0000-00001E410000}"/>
    <cellStyle name="Normal 6 2 2 3 4 3 3" xfId="16676" xr:uid="{00000000-0005-0000-0000-00001F410000}"/>
    <cellStyle name="Normal 6 2 2 3 4 3 3 2" xfId="16677" xr:uid="{00000000-0005-0000-0000-000020410000}"/>
    <cellStyle name="Normal 6 2 2 3 4 3 4" xfId="16678" xr:uid="{00000000-0005-0000-0000-000021410000}"/>
    <cellStyle name="Normal 6 2 2 3 4 4" xfId="16679" xr:uid="{00000000-0005-0000-0000-000022410000}"/>
    <cellStyle name="Normal 6 2 2 3 4 4 2" xfId="16680" xr:uid="{00000000-0005-0000-0000-000023410000}"/>
    <cellStyle name="Normal 6 2 2 3 4 4 2 2" xfId="16681" xr:uid="{00000000-0005-0000-0000-000024410000}"/>
    <cellStyle name="Normal 6 2 2 3 4 4 3" xfId="16682" xr:uid="{00000000-0005-0000-0000-000025410000}"/>
    <cellStyle name="Normal 6 2 2 3 4 5" xfId="16683" xr:uid="{00000000-0005-0000-0000-000026410000}"/>
    <cellStyle name="Normal 6 2 2 3 4 5 2" xfId="16684" xr:uid="{00000000-0005-0000-0000-000027410000}"/>
    <cellStyle name="Normal 6 2 2 3 4 6" xfId="16685" xr:uid="{00000000-0005-0000-0000-000028410000}"/>
    <cellStyle name="Normal 6 2 2 3 5" xfId="16686" xr:uid="{00000000-0005-0000-0000-000029410000}"/>
    <cellStyle name="Normal 6 2 2 3 5 2" xfId="16687" xr:uid="{00000000-0005-0000-0000-00002A410000}"/>
    <cellStyle name="Normal 6 2 2 3 5 2 2" xfId="16688" xr:uid="{00000000-0005-0000-0000-00002B410000}"/>
    <cellStyle name="Normal 6 2 2 3 5 2 2 2" xfId="16689" xr:uid="{00000000-0005-0000-0000-00002C410000}"/>
    <cellStyle name="Normal 6 2 2 3 5 2 3" xfId="16690" xr:uid="{00000000-0005-0000-0000-00002D410000}"/>
    <cellStyle name="Normal 6 2 2 3 5 3" xfId="16691" xr:uid="{00000000-0005-0000-0000-00002E410000}"/>
    <cellStyle name="Normal 6 2 2 3 5 3 2" xfId="16692" xr:uid="{00000000-0005-0000-0000-00002F410000}"/>
    <cellStyle name="Normal 6 2 2 3 5 4" xfId="16693" xr:uid="{00000000-0005-0000-0000-000030410000}"/>
    <cellStyle name="Normal 6 2 2 3 6" xfId="16694" xr:uid="{00000000-0005-0000-0000-000031410000}"/>
    <cellStyle name="Normal 6 2 2 3 6 2" xfId="16695" xr:uid="{00000000-0005-0000-0000-000032410000}"/>
    <cellStyle name="Normal 6 2 2 3 6 2 2" xfId="16696" xr:uid="{00000000-0005-0000-0000-000033410000}"/>
    <cellStyle name="Normal 6 2 2 3 6 2 2 2" xfId="16697" xr:uid="{00000000-0005-0000-0000-000034410000}"/>
    <cellStyle name="Normal 6 2 2 3 6 2 3" xfId="16698" xr:uid="{00000000-0005-0000-0000-000035410000}"/>
    <cellStyle name="Normal 6 2 2 3 6 3" xfId="16699" xr:uid="{00000000-0005-0000-0000-000036410000}"/>
    <cellStyle name="Normal 6 2 2 3 6 3 2" xfId="16700" xr:uid="{00000000-0005-0000-0000-000037410000}"/>
    <cellStyle name="Normal 6 2 2 3 6 4" xfId="16701" xr:uid="{00000000-0005-0000-0000-000038410000}"/>
    <cellStyle name="Normal 6 2 2 3 7" xfId="16702" xr:uid="{00000000-0005-0000-0000-000039410000}"/>
    <cellStyle name="Normal 6 2 2 3 7 2" xfId="16703" xr:uid="{00000000-0005-0000-0000-00003A410000}"/>
    <cellStyle name="Normal 6 2 2 3 7 2 2" xfId="16704" xr:uid="{00000000-0005-0000-0000-00003B410000}"/>
    <cellStyle name="Normal 6 2 2 3 7 3" xfId="16705" xr:uid="{00000000-0005-0000-0000-00003C410000}"/>
    <cellStyle name="Normal 6 2 2 3 8" xfId="16706" xr:uid="{00000000-0005-0000-0000-00003D410000}"/>
    <cellStyle name="Normal 6 2 2 3 8 2" xfId="16707" xr:uid="{00000000-0005-0000-0000-00003E410000}"/>
    <cellStyle name="Normal 6 2 2 3 9" xfId="16708" xr:uid="{00000000-0005-0000-0000-00003F410000}"/>
    <cellStyle name="Normal 6 2 2 4" xfId="16709" xr:uid="{00000000-0005-0000-0000-000040410000}"/>
    <cellStyle name="Normal 6 2 2 4 2" xfId="16710" xr:uid="{00000000-0005-0000-0000-000041410000}"/>
    <cellStyle name="Normal 6 2 2 4 2 2" xfId="16711" xr:uid="{00000000-0005-0000-0000-000042410000}"/>
    <cellStyle name="Normal 6 2 2 4 2 2 2" xfId="16712" xr:uid="{00000000-0005-0000-0000-000043410000}"/>
    <cellStyle name="Normal 6 2 2 4 2 2 2 2" xfId="16713" xr:uid="{00000000-0005-0000-0000-000044410000}"/>
    <cellStyle name="Normal 6 2 2 4 2 2 2 2 2" xfId="16714" xr:uid="{00000000-0005-0000-0000-000045410000}"/>
    <cellStyle name="Normal 6 2 2 4 2 2 2 2 2 2" xfId="16715" xr:uid="{00000000-0005-0000-0000-000046410000}"/>
    <cellStyle name="Normal 6 2 2 4 2 2 2 2 2 2 2" xfId="16716" xr:uid="{00000000-0005-0000-0000-000047410000}"/>
    <cellStyle name="Normal 6 2 2 4 2 2 2 2 2 3" xfId="16717" xr:uid="{00000000-0005-0000-0000-000048410000}"/>
    <cellStyle name="Normal 6 2 2 4 2 2 2 2 3" xfId="16718" xr:uid="{00000000-0005-0000-0000-000049410000}"/>
    <cellStyle name="Normal 6 2 2 4 2 2 2 2 3 2" xfId="16719" xr:uid="{00000000-0005-0000-0000-00004A410000}"/>
    <cellStyle name="Normal 6 2 2 4 2 2 2 2 4" xfId="16720" xr:uid="{00000000-0005-0000-0000-00004B410000}"/>
    <cellStyle name="Normal 6 2 2 4 2 2 2 3" xfId="16721" xr:uid="{00000000-0005-0000-0000-00004C410000}"/>
    <cellStyle name="Normal 6 2 2 4 2 2 2 3 2" xfId="16722" xr:uid="{00000000-0005-0000-0000-00004D410000}"/>
    <cellStyle name="Normal 6 2 2 4 2 2 2 3 2 2" xfId="16723" xr:uid="{00000000-0005-0000-0000-00004E410000}"/>
    <cellStyle name="Normal 6 2 2 4 2 2 2 3 2 2 2" xfId="16724" xr:uid="{00000000-0005-0000-0000-00004F410000}"/>
    <cellStyle name="Normal 6 2 2 4 2 2 2 3 2 3" xfId="16725" xr:uid="{00000000-0005-0000-0000-000050410000}"/>
    <cellStyle name="Normal 6 2 2 4 2 2 2 3 3" xfId="16726" xr:uid="{00000000-0005-0000-0000-000051410000}"/>
    <cellStyle name="Normal 6 2 2 4 2 2 2 3 3 2" xfId="16727" xr:uid="{00000000-0005-0000-0000-000052410000}"/>
    <cellStyle name="Normal 6 2 2 4 2 2 2 3 4" xfId="16728" xr:uid="{00000000-0005-0000-0000-000053410000}"/>
    <cellStyle name="Normal 6 2 2 4 2 2 2 4" xfId="16729" xr:uid="{00000000-0005-0000-0000-000054410000}"/>
    <cellStyle name="Normal 6 2 2 4 2 2 2 4 2" xfId="16730" xr:uid="{00000000-0005-0000-0000-000055410000}"/>
    <cellStyle name="Normal 6 2 2 4 2 2 2 4 2 2" xfId="16731" xr:uid="{00000000-0005-0000-0000-000056410000}"/>
    <cellStyle name="Normal 6 2 2 4 2 2 2 4 3" xfId="16732" xr:uid="{00000000-0005-0000-0000-000057410000}"/>
    <cellStyle name="Normal 6 2 2 4 2 2 2 5" xfId="16733" xr:uid="{00000000-0005-0000-0000-000058410000}"/>
    <cellStyle name="Normal 6 2 2 4 2 2 2 5 2" xfId="16734" xr:uid="{00000000-0005-0000-0000-000059410000}"/>
    <cellStyle name="Normal 6 2 2 4 2 2 2 6" xfId="16735" xr:uid="{00000000-0005-0000-0000-00005A410000}"/>
    <cellStyle name="Normal 6 2 2 4 2 2 3" xfId="16736" xr:uid="{00000000-0005-0000-0000-00005B410000}"/>
    <cellStyle name="Normal 6 2 2 4 2 2 3 2" xfId="16737" xr:uid="{00000000-0005-0000-0000-00005C410000}"/>
    <cellStyle name="Normal 6 2 2 4 2 2 3 2 2" xfId="16738" xr:uid="{00000000-0005-0000-0000-00005D410000}"/>
    <cellStyle name="Normal 6 2 2 4 2 2 3 2 2 2" xfId="16739" xr:uid="{00000000-0005-0000-0000-00005E410000}"/>
    <cellStyle name="Normal 6 2 2 4 2 2 3 2 3" xfId="16740" xr:uid="{00000000-0005-0000-0000-00005F410000}"/>
    <cellStyle name="Normal 6 2 2 4 2 2 3 3" xfId="16741" xr:uid="{00000000-0005-0000-0000-000060410000}"/>
    <cellStyle name="Normal 6 2 2 4 2 2 3 3 2" xfId="16742" xr:uid="{00000000-0005-0000-0000-000061410000}"/>
    <cellStyle name="Normal 6 2 2 4 2 2 3 4" xfId="16743" xr:uid="{00000000-0005-0000-0000-000062410000}"/>
    <cellStyle name="Normal 6 2 2 4 2 2 4" xfId="16744" xr:uid="{00000000-0005-0000-0000-000063410000}"/>
    <cellStyle name="Normal 6 2 2 4 2 2 4 2" xfId="16745" xr:uid="{00000000-0005-0000-0000-000064410000}"/>
    <cellStyle name="Normal 6 2 2 4 2 2 4 2 2" xfId="16746" xr:uid="{00000000-0005-0000-0000-000065410000}"/>
    <cellStyle name="Normal 6 2 2 4 2 2 4 2 2 2" xfId="16747" xr:uid="{00000000-0005-0000-0000-000066410000}"/>
    <cellStyle name="Normal 6 2 2 4 2 2 4 2 3" xfId="16748" xr:uid="{00000000-0005-0000-0000-000067410000}"/>
    <cellStyle name="Normal 6 2 2 4 2 2 4 3" xfId="16749" xr:uid="{00000000-0005-0000-0000-000068410000}"/>
    <cellStyle name="Normal 6 2 2 4 2 2 4 3 2" xfId="16750" xr:uid="{00000000-0005-0000-0000-000069410000}"/>
    <cellStyle name="Normal 6 2 2 4 2 2 4 4" xfId="16751" xr:uid="{00000000-0005-0000-0000-00006A410000}"/>
    <cellStyle name="Normal 6 2 2 4 2 2 5" xfId="16752" xr:uid="{00000000-0005-0000-0000-00006B410000}"/>
    <cellStyle name="Normal 6 2 2 4 2 2 5 2" xfId="16753" xr:uid="{00000000-0005-0000-0000-00006C410000}"/>
    <cellStyle name="Normal 6 2 2 4 2 2 5 2 2" xfId="16754" xr:uid="{00000000-0005-0000-0000-00006D410000}"/>
    <cellStyle name="Normal 6 2 2 4 2 2 5 3" xfId="16755" xr:uid="{00000000-0005-0000-0000-00006E410000}"/>
    <cellStyle name="Normal 6 2 2 4 2 2 6" xfId="16756" xr:uid="{00000000-0005-0000-0000-00006F410000}"/>
    <cellStyle name="Normal 6 2 2 4 2 2 6 2" xfId="16757" xr:uid="{00000000-0005-0000-0000-000070410000}"/>
    <cellStyle name="Normal 6 2 2 4 2 2 7" xfId="16758" xr:uid="{00000000-0005-0000-0000-000071410000}"/>
    <cellStyle name="Normal 6 2 2 4 2 3" xfId="16759" xr:uid="{00000000-0005-0000-0000-000072410000}"/>
    <cellStyle name="Normal 6 2 2 4 2 3 2" xfId="16760" xr:uid="{00000000-0005-0000-0000-000073410000}"/>
    <cellStyle name="Normal 6 2 2 4 2 3 2 2" xfId="16761" xr:uid="{00000000-0005-0000-0000-000074410000}"/>
    <cellStyle name="Normal 6 2 2 4 2 3 2 2 2" xfId="16762" xr:uid="{00000000-0005-0000-0000-000075410000}"/>
    <cellStyle name="Normal 6 2 2 4 2 3 2 2 2 2" xfId="16763" xr:uid="{00000000-0005-0000-0000-000076410000}"/>
    <cellStyle name="Normal 6 2 2 4 2 3 2 2 3" xfId="16764" xr:uid="{00000000-0005-0000-0000-000077410000}"/>
    <cellStyle name="Normal 6 2 2 4 2 3 2 3" xfId="16765" xr:uid="{00000000-0005-0000-0000-000078410000}"/>
    <cellStyle name="Normal 6 2 2 4 2 3 2 3 2" xfId="16766" xr:uid="{00000000-0005-0000-0000-000079410000}"/>
    <cellStyle name="Normal 6 2 2 4 2 3 2 4" xfId="16767" xr:uid="{00000000-0005-0000-0000-00007A410000}"/>
    <cellStyle name="Normal 6 2 2 4 2 3 3" xfId="16768" xr:uid="{00000000-0005-0000-0000-00007B410000}"/>
    <cellStyle name="Normal 6 2 2 4 2 3 3 2" xfId="16769" xr:uid="{00000000-0005-0000-0000-00007C410000}"/>
    <cellStyle name="Normal 6 2 2 4 2 3 3 2 2" xfId="16770" xr:uid="{00000000-0005-0000-0000-00007D410000}"/>
    <cellStyle name="Normal 6 2 2 4 2 3 3 2 2 2" xfId="16771" xr:uid="{00000000-0005-0000-0000-00007E410000}"/>
    <cellStyle name="Normal 6 2 2 4 2 3 3 2 3" xfId="16772" xr:uid="{00000000-0005-0000-0000-00007F410000}"/>
    <cellStyle name="Normal 6 2 2 4 2 3 3 3" xfId="16773" xr:uid="{00000000-0005-0000-0000-000080410000}"/>
    <cellStyle name="Normal 6 2 2 4 2 3 3 3 2" xfId="16774" xr:uid="{00000000-0005-0000-0000-000081410000}"/>
    <cellStyle name="Normal 6 2 2 4 2 3 3 4" xfId="16775" xr:uid="{00000000-0005-0000-0000-000082410000}"/>
    <cellStyle name="Normal 6 2 2 4 2 3 4" xfId="16776" xr:uid="{00000000-0005-0000-0000-000083410000}"/>
    <cellStyle name="Normal 6 2 2 4 2 3 4 2" xfId="16777" xr:uid="{00000000-0005-0000-0000-000084410000}"/>
    <cellStyle name="Normal 6 2 2 4 2 3 4 2 2" xfId="16778" xr:uid="{00000000-0005-0000-0000-000085410000}"/>
    <cellStyle name="Normal 6 2 2 4 2 3 4 3" xfId="16779" xr:uid="{00000000-0005-0000-0000-000086410000}"/>
    <cellStyle name="Normal 6 2 2 4 2 3 5" xfId="16780" xr:uid="{00000000-0005-0000-0000-000087410000}"/>
    <cellStyle name="Normal 6 2 2 4 2 3 5 2" xfId="16781" xr:uid="{00000000-0005-0000-0000-000088410000}"/>
    <cellStyle name="Normal 6 2 2 4 2 3 6" xfId="16782" xr:uid="{00000000-0005-0000-0000-000089410000}"/>
    <cellStyle name="Normal 6 2 2 4 2 4" xfId="16783" xr:uid="{00000000-0005-0000-0000-00008A410000}"/>
    <cellStyle name="Normal 6 2 2 4 2 4 2" xfId="16784" xr:uid="{00000000-0005-0000-0000-00008B410000}"/>
    <cellStyle name="Normal 6 2 2 4 2 4 2 2" xfId="16785" xr:uid="{00000000-0005-0000-0000-00008C410000}"/>
    <cellStyle name="Normal 6 2 2 4 2 4 2 2 2" xfId="16786" xr:uid="{00000000-0005-0000-0000-00008D410000}"/>
    <cellStyle name="Normal 6 2 2 4 2 4 2 3" xfId="16787" xr:uid="{00000000-0005-0000-0000-00008E410000}"/>
    <cellStyle name="Normal 6 2 2 4 2 4 3" xfId="16788" xr:uid="{00000000-0005-0000-0000-00008F410000}"/>
    <cellStyle name="Normal 6 2 2 4 2 4 3 2" xfId="16789" xr:uid="{00000000-0005-0000-0000-000090410000}"/>
    <cellStyle name="Normal 6 2 2 4 2 4 4" xfId="16790" xr:uid="{00000000-0005-0000-0000-000091410000}"/>
    <cellStyle name="Normal 6 2 2 4 2 5" xfId="16791" xr:uid="{00000000-0005-0000-0000-000092410000}"/>
    <cellStyle name="Normal 6 2 2 4 2 5 2" xfId="16792" xr:uid="{00000000-0005-0000-0000-000093410000}"/>
    <cellStyle name="Normal 6 2 2 4 2 5 2 2" xfId="16793" xr:uid="{00000000-0005-0000-0000-000094410000}"/>
    <cellStyle name="Normal 6 2 2 4 2 5 2 2 2" xfId="16794" xr:uid="{00000000-0005-0000-0000-000095410000}"/>
    <cellStyle name="Normal 6 2 2 4 2 5 2 3" xfId="16795" xr:uid="{00000000-0005-0000-0000-000096410000}"/>
    <cellStyle name="Normal 6 2 2 4 2 5 3" xfId="16796" xr:uid="{00000000-0005-0000-0000-000097410000}"/>
    <cellStyle name="Normal 6 2 2 4 2 5 3 2" xfId="16797" xr:uid="{00000000-0005-0000-0000-000098410000}"/>
    <cellStyle name="Normal 6 2 2 4 2 5 4" xfId="16798" xr:uid="{00000000-0005-0000-0000-000099410000}"/>
    <cellStyle name="Normal 6 2 2 4 2 6" xfId="16799" xr:uid="{00000000-0005-0000-0000-00009A410000}"/>
    <cellStyle name="Normal 6 2 2 4 2 6 2" xfId="16800" xr:uid="{00000000-0005-0000-0000-00009B410000}"/>
    <cellStyle name="Normal 6 2 2 4 2 6 2 2" xfId="16801" xr:uid="{00000000-0005-0000-0000-00009C410000}"/>
    <cellStyle name="Normal 6 2 2 4 2 6 3" xfId="16802" xr:uid="{00000000-0005-0000-0000-00009D410000}"/>
    <cellStyle name="Normal 6 2 2 4 2 7" xfId="16803" xr:uid="{00000000-0005-0000-0000-00009E410000}"/>
    <cellStyle name="Normal 6 2 2 4 2 7 2" xfId="16804" xr:uid="{00000000-0005-0000-0000-00009F410000}"/>
    <cellStyle name="Normal 6 2 2 4 2 8" xfId="16805" xr:uid="{00000000-0005-0000-0000-0000A0410000}"/>
    <cellStyle name="Normal 6 2 2 4 3" xfId="16806" xr:uid="{00000000-0005-0000-0000-0000A1410000}"/>
    <cellStyle name="Normal 6 2 2 4 3 2" xfId="16807" xr:uid="{00000000-0005-0000-0000-0000A2410000}"/>
    <cellStyle name="Normal 6 2 2 4 3 2 2" xfId="16808" xr:uid="{00000000-0005-0000-0000-0000A3410000}"/>
    <cellStyle name="Normal 6 2 2 4 3 2 2 2" xfId="16809" xr:uid="{00000000-0005-0000-0000-0000A4410000}"/>
    <cellStyle name="Normal 6 2 2 4 3 2 2 2 2" xfId="16810" xr:uid="{00000000-0005-0000-0000-0000A5410000}"/>
    <cellStyle name="Normal 6 2 2 4 3 2 2 2 2 2" xfId="16811" xr:uid="{00000000-0005-0000-0000-0000A6410000}"/>
    <cellStyle name="Normal 6 2 2 4 3 2 2 2 3" xfId="16812" xr:uid="{00000000-0005-0000-0000-0000A7410000}"/>
    <cellStyle name="Normal 6 2 2 4 3 2 2 3" xfId="16813" xr:uid="{00000000-0005-0000-0000-0000A8410000}"/>
    <cellStyle name="Normal 6 2 2 4 3 2 2 3 2" xfId="16814" xr:uid="{00000000-0005-0000-0000-0000A9410000}"/>
    <cellStyle name="Normal 6 2 2 4 3 2 2 4" xfId="16815" xr:uid="{00000000-0005-0000-0000-0000AA410000}"/>
    <cellStyle name="Normal 6 2 2 4 3 2 3" xfId="16816" xr:uid="{00000000-0005-0000-0000-0000AB410000}"/>
    <cellStyle name="Normal 6 2 2 4 3 2 3 2" xfId="16817" xr:uid="{00000000-0005-0000-0000-0000AC410000}"/>
    <cellStyle name="Normal 6 2 2 4 3 2 3 2 2" xfId="16818" xr:uid="{00000000-0005-0000-0000-0000AD410000}"/>
    <cellStyle name="Normal 6 2 2 4 3 2 3 2 2 2" xfId="16819" xr:uid="{00000000-0005-0000-0000-0000AE410000}"/>
    <cellStyle name="Normal 6 2 2 4 3 2 3 2 3" xfId="16820" xr:uid="{00000000-0005-0000-0000-0000AF410000}"/>
    <cellStyle name="Normal 6 2 2 4 3 2 3 3" xfId="16821" xr:uid="{00000000-0005-0000-0000-0000B0410000}"/>
    <cellStyle name="Normal 6 2 2 4 3 2 3 3 2" xfId="16822" xr:uid="{00000000-0005-0000-0000-0000B1410000}"/>
    <cellStyle name="Normal 6 2 2 4 3 2 3 4" xfId="16823" xr:uid="{00000000-0005-0000-0000-0000B2410000}"/>
    <cellStyle name="Normal 6 2 2 4 3 2 4" xfId="16824" xr:uid="{00000000-0005-0000-0000-0000B3410000}"/>
    <cellStyle name="Normal 6 2 2 4 3 2 4 2" xfId="16825" xr:uid="{00000000-0005-0000-0000-0000B4410000}"/>
    <cellStyle name="Normal 6 2 2 4 3 2 4 2 2" xfId="16826" xr:uid="{00000000-0005-0000-0000-0000B5410000}"/>
    <cellStyle name="Normal 6 2 2 4 3 2 4 3" xfId="16827" xr:uid="{00000000-0005-0000-0000-0000B6410000}"/>
    <cellStyle name="Normal 6 2 2 4 3 2 5" xfId="16828" xr:uid="{00000000-0005-0000-0000-0000B7410000}"/>
    <cellStyle name="Normal 6 2 2 4 3 2 5 2" xfId="16829" xr:uid="{00000000-0005-0000-0000-0000B8410000}"/>
    <cellStyle name="Normal 6 2 2 4 3 2 6" xfId="16830" xr:uid="{00000000-0005-0000-0000-0000B9410000}"/>
    <cellStyle name="Normal 6 2 2 4 3 3" xfId="16831" xr:uid="{00000000-0005-0000-0000-0000BA410000}"/>
    <cellStyle name="Normal 6 2 2 4 3 3 2" xfId="16832" xr:uid="{00000000-0005-0000-0000-0000BB410000}"/>
    <cellStyle name="Normal 6 2 2 4 3 3 2 2" xfId="16833" xr:uid="{00000000-0005-0000-0000-0000BC410000}"/>
    <cellStyle name="Normal 6 2 2 4 3 3 2 2 2" xfId="16834" xr:uid="{00000000-0005-0000-0000-0000BD410000}"/>
    <cellStyle name="Normal 6 2 2 4 3 3 2 3" xfId="16835" xr:uid="{00000000-0005-0000-0000-0000BE410000}"/>
    <cellStyle name="Normal 6 2 2 4 3 3 3" xfId="16836" xr:uid="{00000000-0005-0000-0000-0000BF410000}"/>
    <cellStyle name="Normal 6 2 2 4 3 3 3 2" xfId="16837" xr:uid="{00000000-0005-0000-0000-0000C0410000}"/>
    <cellStyle name="Normal 6 2 2 4 3 3 4" xfId="16838" xr:uid="{00000000-0005-0000-0000-0000C1410000}"/>
    <cellStyle name="Normal 6 2 2 4 3 4" xfId="16839" xr:uid="{00000000-0005-0000-0000-0000C2410000}"/>
    <cellStyle name="Normal 6 2 2 4 3 4 2" xfId="16840" xr:uid="{00000000-0005-0000-0000-0000C3410000}"/>
    <cellStyle name="Normal 6 2 2 4 3 4 2 2" xfId="16841" xr:uid="{00000000-0005-0000-0000-0000C4410000}"/>
    <cellStyle name="Normal 6 2 2 4 3 4 2 2 2" xfId="16842" xr:uid="{00000000-0005-0000-0000-0000C5410000}"/>
    <cellStyle name="Normal 6 2 2 4 3 4 2 3" xfId="16843" xr:uid="{00000000-0005-0000-0000-0000C6410000}"/>
    <cellStyle name="Normal 6 2 2 4 3 4 3" xfId="16844" xr:uid="{00000000-0005-0000-0000-0000C7410000}"/>
    <cellStyle name="Normal 6 2 2 4 3 4 3 2" xfId="16845" xr:uid="{00000000-0005-0000-0000-0000C8410000}"/>
    <cellStyle name="Normal 6 2 2 4 3 4 4" xfId="16846" xr:uid="{00000000-0005-0000-0000-0000C9410000}"/>
    <cellStyle name="Normal 6 2 2 4 3 5" xfId="16847" xr:uid="{00000000-0005-0000-0000-0000CA410000}"/>
    <cellStyle name="Normal 6 2 2 4 3 5 2" xfId="16848" xr:uid="{00000000-0005-0000-0000-0000CB410000}"/>
    <cellStyle name="Normal 6 2 2 4 3 5 2 2" xfId="16849" xr:uid="{00000000-0005-0000-0000-0000CC410000}"/>
    <cellStyle name="Normal 6 2 2 4 3 5 3" xfId="16850" xr:uid="{00000000-0005-0000-0000-0000CD410000}"/>
    <cellStyle name="Normal 6 2 2 4 3 6" xfId="16851" xr:uid="{00000000-0005-0000-0000-0000CE410000}"/>
    <cellStyle name="Normal 6 2 2 4 3 6 2" xfId="16852" xr:uid="{00000000-0005-0000-0000-0000CF410000}"/>
    <cellStyle name="Normal 6 2 2 4 3 7" xfId="16853" xr:uid="{00000000-0005-0000-0000-0000D0410000}"/>
    <cellStyle name="Normal 6 2 2 4 4" xfId="16854" xr:uid="{00000000-0005-0000-0000-0000D1410000}"/>
    <cellStyle name="Normal 6 2 2 4 4 2" xfId="16855" xr:uid="{00000000-0005-0000-0000-0000D2410000}"/>
    <cellStyle name="Normal 6 2 2 4 4 2 2" xfId="16856" xr:uid="{00000000-0005-0000-0000-0000D3410000}"/>
    <cellStyle name="Normal 6 2 2 4 4 2 2 2" xfId="16857" xr:uid="{00000000-0005-0000-0000-0000D4410000}"/>
    <cellStyle name="Normal 6 2 2 4 4 2 2 2 2" xfId="16858" xr:uid="{00000000-0005-0000-0000-0000D5410000}"/>
    <cellStyle name="Normal 6 2 2 4 4 2 2 3" xfId="16859" xr:uid="{00000000-0005-0000-0000-0000D6410000}"/>
    <cellStyle name="Normal 6 2 2 4 4 2 3" xfId="16860" xr:uid="{00000000-0005-0000-0000-0000D7410000}"/>
    <cellStyle name="Normal 6 2 2 4 4 2 3 2" xfId="16861" xr:uid="{00000000-0005-0000-0000-0000D8410000}"/>
    <cellStyle name="Normal 6 2 2 4 4 2 4" xfId="16862" xr:uid="{00000000-0005-0000-0000-0000D9410000}"/>
    <cellStyle name="Normal 6 2 2 4 4 3" xfId="16863" xr:uid="{00000000-0005-0000-0000-0000DA410000}"/>
    <cellStyle name="Normal 6 2 2 4 4 3 2" xfId="16864" xr:uid="{00000000-0005-0000-0000-0000DB410000}"/>
    <cellStyle name="Normal 6 2 2 4 4 3 2 2" xfId="16865" xr:uid="{00000000-0005-0000-0000-0000DC410000}"/>
    <cellStyle name="Normal 6 2 2 4 4 3 2 2 2" xfId="16866" xr:uid="{00000000-0005-0000-0000-0000DD410000}"/>
    <cellStyle name="Normal 6 2 2 4 4 3 2 3" xfId="16867" xr:uid="{00000000-0005-0000-0000-0000DE410000}"/>
    <cellStyle name="Normal 6 2 2 4 4 3 3" xfId="16868" xr:uid="{00000000-0005-0000-0000-0000DF410000}"/>
    <cellStyle name="Normal 6 2 2 4 4 3 3 2" xfId="16869" xr:uid="{00000000-0005-0000-0000-0000E0410000}"/>
    <cellStyle name="Normal 6 2 2 4 4 3 4" xfId="16870" xr:uid="{00000000-0005-0000-0000-0000E1410000}"/>
    <cellStyle name="Normal 6 2 2 4 4 4" xfId="16871" xr:uid="{00000000-0005-0000-0000-0000E2410000}"/>
    <cellStyle name="Normal 6 2 2 4 4 4 2" xfId="16872" xr:uid="{00000000-0005-0000-0000-0000E3410000}"/>
    <cellStyle name="Normal 6 2 2 4 4 4 2 2" xfId="16873" xr:uid="{00000000-0005-0000-0000-0000E4410000}"/>
    <cellStyle name="Normal 6 2 2 4 4 4 3" xfId="16874" xr:uid="{00000000-0005-0000-0000-0000E5410000}"/>
    <cellStyle name="Normal 6 2 2 4 4 5" xfId="16875" xr:uid="{00000000-0005-0000-0000-0000E6410000}"/>
    <cellStyle name="Normal 6 2 2 4 4 5 2" xfId="16876" xr:uid="{00000000-0005-0000-0000-0000E7410000}"/>
    <cellStyle name="Normal 6 2 2 4 4 6" xfId="16877" xr:uid="{00000000-0005-0000-0000-0000E8410000}"/>
    <cellStyle name="Normal 6 2 2 4 5" xfId="16878" xr:uid="{00000000-0005-0000-0000-0000E9410000}"/>
    <cellStyle name="Normal 6 2 2 4 5 2" xfId="16879" xr:uid="{00000000-0005-0000-0000-0000EA410000}"/>
    <cellStyle name="Normal 6 2 2 4 5 2 2" xfId="16880" xr:uid="{00000000-0005-0000-0000-0000EB410000}"/>
    <cellStyle name="Normal 6 2 2 4 5 2 2 2" xfId="16881" xr:uid="{00000000-0005-0000-0000-0000EC410000}"/>
    <cellStyle name="Normal 6 2 2 4 5 2 3" xfId="16882" xr:uid="{00000000-0005-0000-0000-0000ED410000}"/>
    <cellStyle name="Normal 6 2 2 4 5 3" xfId="16883" xr:uid="{00000000-0005-0000-0000-0000EE410000}"/>
    <cellStyle name="Normal 6 2 2 4 5 3 2" xfId="16884" xr:uid="{00000000-0005-0000-0000-0000EF410000}"/>
    <cellStyle name="Normal 6 2 2 4 5 4" xfId="16885" xr:uid="{00000000-0005-0000-0000-0000F0410000}"/>
    <cellStyle name="Normal 6 2 2 4 6" xfId="16886" xr:uid="{00000000-0005-0000-0000-0000F1410000}"/>
    <cellStyle name="Normal 6 2 2 4 6 2" xfId="16887" xr:uid="{00000000-0005-0000-0000-0000F2410000}"/>
    <cellStyle name="Normal 6 2 2 4 6 2 2" xfId="16888" xr:uid="{00000000-0005-0000-0000-0000F3410000}"/>
    <cellStyle name="Normal 6 2 2 4 6 2 2 2" xfId="16889" xr:uid="{00000000-0005-0000-0000-0000F4410000}"/>
    <cellStyle name="Normal 6 2 2 4 6 2 3" xfId="16890" xr:uid="{00000000-0005-0000-0000-0000F5410000}"/>
    <cellStyle name="Normal 6 2 2 4 6 3" xfId="16891" xr:uid="{00000000-0005-0000-0000-0000F6410000}"/>
    <cellStyle name="Normal 6 2 2 4 6 3 2" xfId="16892" xr:uid="{00000000-0005-0000-0000-0000F7410000}"/>
    <cellStyle name="Normal 6 2 2 4 6 4" xfId="16893" xr:uid="{00000000-0005-0000-0000-0000F8410000}"/>
    <cellStyle name="Normal 6 2 2 4 7" xfId="16894" xr:uid="{00000000-0005-0000-0000-0000F9410000}"/>
    <cellStyle name="Normal 6 2 2 4 7 2" xfId="16895" xr:uid="{00000000-0005-0000-0000-0000FA410000}"/>
    <cellStyle name="Normal 6 2 2 4 7 2 2" xfId="16896" xr:uid="{00000000-0005-0000-0000-0000FB410000}"/>
    <cellStyle name="Normal 6 2 2 4 7 3" xfId="16897" xr:uid="{00000000-0005-0000-0000-0000FC410000}"/>
    <cellStyle name="Normal 6 2 2 4 8" xfId="16898" xr:uid="{00000000-0005-0000-0000-0000FD410000}"/>
    <cellStyle name="Normal 6 2 2 4 8 2" xfId="16899" xr:uid="{00000000-0005-0000-0000-0000FE410000}"/>
    <cellStyle name="Normal 6 2 2 4 9" xfId="16900" xr:uid="{00000000-0005-0000-0000-0000FF410000}"/>
    <cellStyle name="Normal 6 2 2 5" xfId="16901" xr:uid="{00000000-0005-0000-0000-000000420000}"/>
    <cellStyle name="Normal 6 2 2 5 2" xfId="16902" xr:uid="{00000000-0005-0000-0000-000001420000}"/>
    <cellStyle name="Normal 6 2 2 5 2 2" xfId="16903" xr:uid="{00000000-0005-0000-0000-000002420000}"/>
    <cellStyle name="Normal 6 2 2 5 2 2 2" xfId="16904" xr:uid="{00000000-0005-0000-0000-000003420000}"/>
    <cellStyle name="Normal 6 2 2 5 2 2 2 2" xfId="16905" xr:uid="{00000000-0005-0000-0000-000004420000}"/>
    <cellStyle name="Normal 6 2 2 5 2 2 2 2 2" xfId="16906" xr:uid="{00000000-0005-0000-0000-000005420000}"/>
    <cellStyle name="Normal 6 2 2 5 2 2 2 2 2 2" xfId="16907" xr:uid="{00000000-0005-0000-0000-000006420000}"/>
    <cellStyle name="Normal 6 2 2 5 2 2 2 2 3" xfId="16908" xr:uid="{00000000-0005-0000-0000-000007420000}"/>
    <cellStyle name="Normal 6 2 2 5 2 2 2 3" xfId="16909" xr:uid="{00000000-0005-0000-0000-000008420000}"/>
    <cellStyle name="Normal 6 2 2 5 2 2 2 3 2" xfId="16910" xr:uid="{00000000-0005-0000-0000-000009420000}"/>
    <cellStyle name="Normal 6 2 2 5 2 2 2 4" xfId="16911" xr:uid="{00000000-0005-0000-0000-00000A420000}"/>
    <cellStyle name="Normal 6 2 2 5 2 2 3" xfId="16912" xr:uid="{00000000-0005-0000-0000-00000B420000}"/>
    <cellStyle name="Normal 6 2 2 5 2 2 3 2" xfId="16913" xr:uid="{00000000-0005-0000-0000-00000C420000}"/>
    <cellStyle name="Normal 6 2 2 5 2 2 3 2 2" xfId="16914" xr:uid="{00000000-0005-0000-0000-00000D420000}"/>
    <cellStyle name="Normal 6 2 2 5 2 2 3 2 2 2" xfId="16915" xr:uid="{00000000-0005-0000-0000-00000E420000}"/>
    <cellStyle name="Normal 6 2 2 5 2 2 3 2 3" xfId="16916" xr:uid="{00000000-0005-0000-0000-00000F420000}"/>
    <cellStyle name="Normal 6 2 2 5 2 2 3 3" xfId="16917" xr:uid="{00000000-0005-0000-0000-000010420000}"/>
    <cellStyle name="Normal 6 2 2 5 2 2 3 3 2" xfId="16918" xr:uid="{00000000-0005-0000-0000-000011420000}"/>
    <cellStyle name="Normal 6 2 2 5 2 2 3 4" xfId="16919" xr:uid="{00000000-0005-0000-0000-000012420000}"/>
    <cellStyle name="Normal 6 2 2 5 2 2 4" xfId="16920" xr:uid="{00000000-0005-0000-0000-000013420000}"/>
    <cellStyle name="Normal 6 2 2 5 2 2 4 2" xfId="16921" xr:uid="{00000000-0005-0000-0000-000014420000}"/>
    <cellStyle name="Normal 6 2 2 5 2 2 4 2 2" xfId="16922" xr:uid="{00000000-0005-0000-0000-000015420000}"/>
    <cellStyle name="Normal 6 2 2 5 2 2 4 3" xfId="16923" xr:uid="{00000000-0005-0000-0000-000016420000}"/>
    <cellStyle name="Normal 6 2 2 5 2 2 5" xfId="16924" xr:uid="{00000000-0005-0000-0000-000017420000}"/>
    <cellStyle name="Normal 6 2 2 5 2 2 5 2" xfId="16925" xr:uid="{00000000-0005-0000-0000-000018420000}"/>
    <cellStyle name="Normal 6 2 2 5 2 2 6" xfId="16926" xr:uid="{00000000-0005-0000-0000-000019420000}"/>
    <cellStyle name="Normal 6 2 2 5 2 3" xfId="16927" xr:uid="{00000000-0005-0000-0000-00001A420000}"/>
    <cellStyle name="Normal 6 2 2 5 2 3 2" xfId="16928" xr:uid="{00000000-0005-0000-0000-00001B420000}"/>
    <cellStyle name="Normal 6 2 2 5 2 3 2 2" xfId="16929" xr:uid="{00000000-0005-0000-0000-00001C420000}"/>
    <cellStyle name="Normal 6 2 2 5 2 3 2 2 2" xfId="16930" xr:uid="{00000000-0005-0000-0000-00001D420000}"/>
    <cellStyle name="Normal 6 2 2 5 2 3 2 3" xfId="16931" xr:uid="{00000000-0005-0000-0000-00001E420000}"/>
    <cellStyle name="Normal 6 2 2 5 2 3 3" xfId="16932" xr:uid="{00000000-0005-0000-0000-00001F420000}"/>
    <cellStyle name="Normal 6 2 2 5 2 3 3 2" xfId="16933" xr:uid="{00000000-0005-0000-0000-000020420000}"/>
    <cellStyle name="Normal 6 2 2 5 2 3 4" xfId="16934" xr:uid="{00000000-0005-0000-0000-000021420000}"/>
    <cellStyle name="Normal 6 2 2 5 2 4" xfId="16935" xr:uid="{00000000-0005-0000-0000-000022420000}"/>
    <cellStyle name="Normal 6 2 2 5 2 4 2" xfId="16936" xr:uid="{00000000-0005-0000-0000-000023420000}"/>
    <cellStyle name="Normal 6 2 2 5 2 4 2 2" xfId="16937" xr:uid="{00000000-0005-0000-0000-000024420000}"/>
    <cellStyle name="Normal 6 2 2 5 2 4 2 2 2" xfId="16938" xr:uid="{00000000-0005-0000-0000-000025420000}"/>
    <cellStyle name="Normal 6 2 2 5 2 4 2 3" xfId="16939" xr:uid="{00000000-0005-0000-0000-000026420000}"/>
    <cellStyle name="Normal 6 2 2 5 2 4 3" xfId="16940" xr:uid="{00000000-0005-0000-0000-000027420000}"/>
    <cellStyle name="Normal 6 2 2 5 2 4 3 2" xfId="16941" xr:uid="{00000000-0005-0000-0000-000028420000}"/>
    <cellStyle name="Normal 6 2 2 5 2 4 4" xfId="16942" xr:uid="{00000000-0005-0000-0000-000029420000}"/>
    <cellStyle name="Normal 6 2 2 5 2 5" xfId="16943" xr:uid="{00000000-0005-0000-0000-00002A420000}"/>
    <cellStyle name="Normal 6 2 2 5 2 5 2" xfId="16944" xr:uid="{00000000-0005-0000-0000-00002B420000}"/>
    <cellStyle name="Normal 6 2 2 5 2 5 2 2" xfId="16945" xr:uid="{00000000-0005-0000-0000-00002C420000}"/>
    <cellStyle name="Normal 6 2 2 5 2 5 3" xfId="16946" xr:uid="{00000000-0005-0000-0000-00002D420000}"/>
    <cellStyle name="Normal 6 2 2 5 2 6" xfId="16947" xr:uid="{00000000-0005-0000-0000-00002E420000}"/>
    <cellStyle name="Normal 6 2 2 5 2 6 2" xfId="16948" xr:uid="{00000000-0005-0000-0000-00002F420000}"/>
    <cellStyle name="Normal 6 2 2 5 2 7" xfId="16949" xr:uid="{00000000-0005-0000-0000-000030420000}"/>
    <cellStyle name="Normal 6 2 2 5 3" xfId="16950" xr:uid="{00000000-0005-0000-0000-000031420000}"/>
    <cellStyle name="Normal 6 2 2 5 3 2" xfId="16951" xr:uid="{00000000-0005-0000-0000-000032420000}"/>
    <cellStyle name="Normal 6 2 2 5 3 2 2" xfId="16952" xr:uid="{00000000-0005-0000-0000-000033420000}"/>
    <cellStyle name="Normal 6 2 2 5 3 2 2 2" xfId="16953" xr:uid="{00000000-0005-0000-0000-000034420000}"/>
    <cellStyle name="Normal 6 2 2 5 3 2 2 2 2" xfId="16954" xr:uid="{00000000-0005-0000-0000-000035420000}"/>
    <cellStyle name="Normal 6 2 2 5 3 2 2 3" xfId="16955" xr:uid="{00000000-0005-0000-0000-000036420000}"/>
    <cellStyle name="Normal 6 2 2 5 3 2 3" xfId="16956" xr:uid="{00000000-0005-0000-0000-000037420000}"/>
    <cellStyle name="Normal 6 2 2 5 3 2 3 2" xfId="16957" xr:uid="{00000000-0005-0000-0000-000038420000}"/>
    <cellStyle name="Normal 6 2 2 5 3 2 4" xfId="16958" xr:uid="{00000000-0005-0000-0000-000039420000}"/>
    <cellStyle name="Normal 6 2 2 5 3 3" xfId="16959" xr:uid="{00000000-0005-0000-0000-00003A420000}"/>
    <cellStyle name="Normal 6 2 2 5 3 3 2" xfId="16960" xr:uid="{00000000-0005-0000-0000-00003B420000}"/>
    <cellStyle name="Normal 6 2 2 5 3 3 2 2" xfId="16961" xr:uid="{00000000-0005-0000-0000-00003C420000}"/>
    <cellStyle name="Normal 6 2 2 5 3 3 2 2 2" xfId="16962" xr:uid="{00000000-0005-0000-0000-00003D420000}"/>
    <cellStyle name="Normal 6 2 2 5 3 3 2 3" xfId="16963" xr:uid="{00000000-0005-0000-0000-00003E420000}"/>
    <cellStyle name="Normal 6 2 2 5 3 3 3" xfId="16964" xr:uid="{00000000-0005-0000-0000-00003F420000}"/>
    <cellStyle name="Normal 6 2 2 5 3 3 3 2" xfId="16965" xr:uid="{00000000-0005-0000-0000-000040420000}"/>
    <cellStyle name="Normal 6 2 2 5 3 3 4" xfId="16966" xr:uid="{00000000-0005-0000-0000-000041420000}"/>
    <cellStyle name="Normal 6 2 2 5 3 4" xfId="16967" xr:uid="{00000000-0005-0000-0000-000042420000}"/>
    <cellStyle name="Normal 6 2 2 5 3 4 2" xfId="16968" xr:uid="{00000000-0005-0000-0000-000043420000}"/>
    <cellStyle name="Normal 6 2 2 5 3 4 2 2" xfId="16969" xr:uid="{00000000-0005-0000-0000-000044420000}"/>
    <cellStyle name="Normal 6 2 2 5 3 4 3" xfId="16970" xr:uid="{00000000-0005-0000-0000-000045420000}"/>
    <cellStyle name="Normal 6 2 2 5 3 5" xfId="16971" xr:uid="{00000000-0005-0000-0000-000046420000}"/>
    <cellStyle name="Normal 6 2 2 5 3 5 2" xfId="16972" xr:uid="{00000000-0005-0000-0000-000047420000}"/>
    <cellStyle name="Normal 6 2 2 5 3 6" xfId="16973" xr:uid="{00000000-0005-0000-0000-000048420000}"/>
    <cellStyle name="Normal 6 2 2 5 4" xfId="16974" xr:uid="{00000000-0005-0000-0000-000049420000}"/>
    <cellStyle name="Normal 6 2 2 5 4 2" xfId="16975" xr:uid="{00000000-0005-0000-0000-00004A420000}"/>
    <cellStyle name="Normal 6 2 2 5 4 2 2" xfId="16976" xr:uid="{00000000-0005-0000-0000-00004B420000}"/>
    <cellStyle name="Normal 6 2 2 5 4 2 2 2" xfId="16977" xr:uid="{00000000-0005-0000-0000-00004C420000}"/>
    <cellStyle name="Normal 6 2 2 5 4 2 3" xfId="16978" xr:uid="{00000000-0005-0000-0000-00004D420000}"/>
    <cellStyle name="Normal 6 2 2 5 4 3" xfId="16979" xr:uid="{00000000-0005-0000-0000-00004E420000}"/>
    <cellStyle name="Normal 6 2 2 5 4 3 2" xfId="16980" xr:uid="{00000000-0005-0000-0000-00004F420000}"/>
    <cellStyle name="Normal 6 2 2 5 4 4" xfId="16981" xr:uid="{00000000-0005-0000-0000-000050420000}"/>
    <cellStyle name="Normal 6 2 2 5 5" xfId="16982" xr:uid="{00000000-0005-0000-0000-000051420000}"/>
    <cellStyle name="Normal 6 2 2 5 5 2" xfId="16983" xr:uid="{00000000-0005-0000-0000-000052420000}"/>
    <cellStyle name="Normal 6 2 2 5 5 2 2" xfId="16984" xr:uid="{00000000-0005-0000-0000-000053420000}"/>
    <cellStyle name="Normal 6 2 2 5 5 2 2 2" xfId="16985" xr:uid="{00000000-0005-0000-0000-000054420000}"/>
    <cellStyle name="Normal 6 2 2 5 5 2 3" xfId="16986" xr:uid="{00000000-0005-0000-0000-000055420000}"/>
    <cellStyle name="Normal 6 2 2 5 5 3" xfId="16987" xr:uid="{00000000-0005-0000-0000-000056420000}"/>
    <cellStyle name="Normal 6 2 2 5 5 3 2" xfId="16988" xr:uid="{00000000-0005-0000-0000-000057420000}"/>
    <cellStyle name="Normal 6 2 2 5 5 4" xfId="16989" xr:uid="{00000000-0005-0000-0000-000058420000}"/>
    <cellStyle name="Normal 6 2 2 5 6" xfId="16990" xr:uid="{00000000-0005-0000-0000-000059420000}"/>
    <cellStyle name="Normal 6 2 2 5 6 2" xfId="16991" xr:uid="{00000000-0005-0000-0000-00005A420000}"/>
    <cellStyle name="Normal 6 2 2 5 6 2 2" xfId="16992" xr:uid="{00000000-0005-0000-0000-00005B420000}"/>
    <cellStyle name="Normal 6 2 2 5 6 3" xfId="16993" xr:uid="{00000000-0005-0000-0000-00005C420000}"/>
    <cellStyle name="Normal 6 2 2 5 7" xfId="16994" xr:uid="{00000000-0005-0000-0000-00005D420000}"/>
    <cellStyle name="Normal 6 2 2 5 7 2" xfId="16995" xr:uid="{00000000-0005-0000-0000-00005E420000}"/>
    <cellStyle name="Normal 6 2 2 5 8" xfId="16996" xr:uid="{00000000-0005-0000-0000-00005F420000}"/>
    <cellStyle name="Normal 6 2 2 6" xfId="16997" xr:uid="{00000000-0005-0000-0000-000060420000}"/>
    <cellStyle name="Normal 6 2 2 6 2" xfId="16998" xr:uid="{00000000-0005-0000-0000-000061420000}"/>
    <cellStyle name="Normal 6 2 2 6 2 2" xfId="16999" xr:uid="{00000000-0005-0000-0000-000062420000}"/>
    <cellStyle name="Normal 6 2 2 6 2 2 2" xfId="17000" xr:uid="{00000000-0005-0000-0000-000063420000}"/>
    <cellStyle name="Normal 6 2 2 6 2 2 2 2" xfId="17001" xr:uid="{00000000-0005-0000-0000-000064420000}"/>
    <cellStyle name="Normal 6 2 2 6 2 2 2 2 2" xfId="17002" xr:uid="{00000000-0005-0000-0000-000065420000}"/>
    <cellStyle name="Normal 6 2 2 6 2 2 2 3" xfId="17003" xr:uid="{00000000-0005-0000-0000-000066420000}"/>
    <cellStyle name="Normal 6 2 2 6 2 2 3" xfId="17004" xr:uid="{00000000-0005-0000-0000-000067420000}"/>
    <cellStyle name="Normal 6 2 2 6 2 2 3 2" xfId="17005" xr:uid="{00000000-0005-0000-0000-000068420000}"/>
    <cellStyle name="Normal 6 2 2 6 2 2 4" xfId="17006" xr:uid="{00000000-0005-0000-0000-000069420000}"/>
    <cellStyle name="Normal 6 2 2 6 2 3" xfId="17007" xr:uid="{00000000-0005-0000-0000-00006A420000}"/>
    <cellStyle name="Normal 6 2 2 6 2 3 2" xfId="17008" xr:uid="{00000000-0005-0000-0000-00006B420000}"/>
    <cellStyle name="Normal 6 2 2 6 2 3 2 2" xfId="17009" xr:uid="{00000000-0005-0000-0000-00006C420000}"/>
    <cellStyle name="Normal 6 2 2 6 2 3 2 2 2" xfId="17010" xr:uid="{00000000-0005-0000-0000-00006D420000}"/>
    <cellStyle name="Normal 6 2 2 6 2 3 2 3" xfId="17011" xr:uid="{00000000-0005-0000-0000-00006E420000}"/>
    <cellStyle name="Normal 6 2 2 6 2 3 3" xfId="17012" xr:uid="{00000000-0005-0000-0000-00006F420000}"/>
    <cellStyle name="Normal 6 2 2 6 2 3 3 2" xfId="17013" xr:uid="{00000000-0005-0000-0000-000070420000}"/>
    <cellStyle name="Normal 6 2 2 6 2 3 4" xfId="17014" xr:uid="{00000000-0005-0000-0000-000071420000}"/>
    <cellStyle name="Normal 6 2 2 6 2 4" xfId="17015" xr:uid="{00000000-0005-0000-0000-000072420000}"/>
    <cellStyle name="Normal 6 2 2 6 2 4 2" xfId="17016" xr:uid="{00000000-0005-0000-0000-000073420000}"/>
    <cellStyle name="Normal 6 2 2 6 2 4 2 2" xfId="17017" xr:uid="{00000000-0005-0000-0000-000074420000}"/>
    <cellStyle name="Normal 6 2 2 6 2 4 3" xfId="17018" xr:uid="{00000000-0005-0000-0000-000075420000}"/>
    <cellStyle name="Normal 6 2 2 6 2 5" xfId="17019" xr:uid="{00000000-0005-0000-0000-000076420000}"/>
    <cellStyle name="Normal 6 2 2 6 2 5 2" xfId="17020" xr:uid="{00000000-0005-0000-0000-000077420000}"/>
    <cellStyle name="Normal 6 2 2 6 2 6" xfId="17021" xr:uid="{00000000-0005-0000-0000-000078420000}"/>
    <cellStyle name="Normal 6 2 2 6 3" xfId="17022" xr:uid="{00000000-0005-0000-0000-000079420000}"/>
    <cellStyle name="Normal 6 2 2 6 3 2" xfId="17023" xr:uid="{00000000-0005-0000-0000-00007A420000}"/>
    <cellStyle name="Normal 6 2 2 6 3 2 2" xfId="17024" xr:uid="{00000000-0005-0000-0000-00007B420000}"/>
    <cellStyle name="Normal 6 2 2 6 3 2 2 2" xfId="17025" xr:uid="{00000000-0005-0000-0000-00007C420000}"/>
    <cellStyle name="Normal 6 2 2 6 3 2 3" xfId="17026" xr:uid="{00000000-0005-0000-0000-00007D420000}"/>
    <cellStyle name="Normal 6 2 2 6 3 3" xfId="17027" xr:uid="{00000000-0005-0000-0000-00007E420000}"/>
    <cellStyle name="Normal 6 2 2 6 3 3 2" xfId="17028" xr:uid="{00000000-0005-0000-0000-00007F420000}"/>
    <cellStyle name="Normal 6 2 2 6 3 4" xfId="17029" xr:uid="{00000000-0005-0000-0000-000080420000}"/>
    <cellStyle name="Normal 6 2 2 6 4" xfId="17030" xr:uid="{00000000-0005-0000-0000-000081420000}"/>
    <cellStyle name="Normal 6 2 2 6 4 2" xfId="17031" xr:uid="{00000000-0005-0000-0000-000082420000}"/>
    <cellStyle name="Normal 6 2 2 6 4 2 2" xfId="17032" xr:uid="{00000000-0005-0000-0000-000083420000}"/>
    <cellStyle name="Normal 6 2 2 6 4 2 2 2" xfId="17033" xr:uid="{00000000-0005-0000-0000-000084420000}"/>
    <cellStyle name="Normal 6 2 2 6 4 2 3" xfId="17034" xr:uid="{00000000-0005-0000-0000-000085420000}"/>
    <cellStyle name="Normal 6 2 2 6 4 3" xfId="17035" xr:uid="{00000000-0005-0000-0000-000086420000}"/>
    <cellStyle name="Normal 6 2 2 6 4 3 2" xfId="17036" xr:uid="{00000000-0005-0000-0000-000087420000}"/>
    <cellStyle name="Normal 6 2 2 6 4 4" xfId="17037" xr:uid="{00000000-0005-0000-0000-000088420000}"/>
    <cellStyle name="Normal 6 2 2 6 5" xfId="17038" xr:uid="{00000000-0005-0000-0000-000089420000}"/>
    <cellStyle name="Normal 6 2 2 6 5 2" xfId="17039" xr:uid="{00000000-0005-0000-0000-00008A420000}"/>
    <cellStyle name="Normal 6 2 2 6 5 2 2" xfId="17040" xr:uid="{00000000-0005-0000-0000-00008B420000}"/>
    <cellStyle name="Normal 6 2 2 6 5 3" xfId="17041" xr:uid="{00000000-0005-0000-0000-00008C420000}"/>
    <cellStyle name="Normal 6 2 2 6 6" xfId="17042" xr:uid="{00000000-0005-0000-0000-00008D420000}"/>
    <cellStyle name="Normal 6 2 2 6 6 2" xfId="17043" xr:uid="{00000000-0005-0000-0000-00008E420000}"/>
    <cellStyle name="Normal 6 2 2 6 7" xfId="17044" xr:uid="{00000000-0005-0000-0000-00008F420000}"/>
    <cellStyle name="Normal 6 2 2 7" xfId="17045" xr:uid="{00000000-0005-0000-0000-000090420000}"/>
    <cellStyle name="Normal 6 2 2 7 2" xfId="17046" xr:uid="{00000000-0005-0000-0000-000091420000}"/>
    <cellStyle name="Normal 6 2 2 7 2 2" xfId="17047" xr:uid="{00000000-0005-0000-0000-000092420000}"/>
    <cellStyle name="Normal 6 2 2 7 2 2 2" xfId="17048" xr:uid="{00000000-0005-0000-0000-000093420000}"/>
    <cellStyle name="Normal 6 2 2 7 2 2 2 2" xfId="17049" xr:uid="{00000000-0005-0000-0000-000094420000}"/>
    <cellStyle name="Normal 6 2 2 7 2 2 3" xfId="17050" xr:uid="{00000000-0005-0000-0000-000095420000}"/>
    <cellStyle name="Normal 6 2 2 7 2 3" xfId="17051" xr:uid="{00000000-0005-0000-0000-000096420000}"/>
    <cellStyle name="Normal 6 2 2 7 2 3 2" xfId="17052" xr:uid="{00000000-0005-0000-0000-000097420000}"/>
    <cellStyle name="Normal 6 2 2 7 2 4" xfId="17053" xr:uid="{00000000-0005-0000-0000-000098420000}"/>
    <cellStyle name="Normal 6 2 2 7 3" xfId="17054" xr:uid="{00000000-0005-0000-0000-000099420000}"/>
    <cellStyle name="Normal 6 2 2 7 3 2" xfId="17055" xr:uid="{00000000-0005-0000-0000-00009A420000}"/>
    <cellStyle name="Normal 6 2 2 7 3 2 2" xfId="17056" xr:uid="{00000000-0005-0000-0000-00009B420000}"/>
    <cellStyle name="Normal 6 2 2 7 3 2 2 2" xfId="17057" xr:uid="{00000000-0005-0000-0000-00009C420000}"/>
    <cellStyle name="Normal 6 2 2 7 3 2 3" xfId="17058" xr:uid="{00000000-0005-0000-0000-00009D420000}"/>
    <cellStyle name="Normal 6 2 2 7 3 3" xfId="17059" xr:uid="{00000000-0005-0000-0000-00009E420000}"/>
    <cellStyle name="Normal 6 2 2 7 3 3 2" xfId="17060" xr:uid="{00000000-0005-0000-0000-00009F420000}"/>
    <cellStyle name="Normal 6 2 2 7 3 4" xfId="17061" xr:uid="{00000000-0005-0000-0000-0000A0420000}"/>
    <cellStyle name="Normal 6 2 2 7 4" xfId="17062" xr:uid="{00000000-0005-0000-0000-0000A1420000}"/>
    <cellStyle name="Normal 6 2 2 7 4 2" xfId="17063" xr:uid="{00000000-0005-0000-0000-0000A2420000}"/>
    <cellStyle name="Normal 6 2 2 7 4 2 2" xfId="17064" xr:uid="{00000000-0005-0000-0000-0000A3420000}"/>
    <cellStyle name="Normal 6 2 2 7 4 3" xfId="17065" xr:uid="{00000000-0005-0000-0000-0000A4420000}"/>
    <cellStyle name="Normal 6 2 2 7 5" xfId="17066" xr:uid="{00000000-0005-0000-0000-0000A5420000}"/>
    <cellStyle name="Normal 6 2 2 7 5 2" xfId="17067" xr:uid="{00000000-0005-0000-0000-0000A6420000}"/>
    <cellStyle name="Normal 6 2 2 7 6" xfId="17068" xr:uid="{00000000-0005-0000-0000-0000A7420000}"/>
    <cellStyle name="Normal 6 2 2 8" xfId="17069" xr:uid="{00000000-0005-0000-0000-0000A8420000}"/>
    <cellStyle name="Normal 6 2 2 8 2" xfId="17070" xr:uid="{00000000-0005-0000-0000-0000A9420000}"/>
    <cellStyle name="Normal 6 2 2 8 2 2" xfId="17071" xr:uid="{00000000-0005-0000-0000-0000AA420000}"/>
    <cellStyle name="Normal 6 2 2 8 2 2 2" xfId="17072" xr:uid="{00000000-0005-0000-0000-0000AB420000}"/>
    <cellStyle name="Normal 6 2 2 8 2 3" xfId="17073" xr:uid="{00000000-0005-0000-0000-0000AC420000}"/>
    <cellStyle name="Normal 6 2 2 8 3" xfId="17074" xr:uid="{00000000-0005-0000-0000-0000AD420000}"/>
    <cellStyle name="Normal 6 2 2 8 3 2" xfId="17075" xr:uid="{00000000-0005-0000-0000-0000AE420000}"/>
    <cellStyle name="Normal 6 2 2 8 4" xfId="17076" xr:uid="{00000000-0005-0000-0000-0000AF420000}"/>
    <cellStyle name="Normal 6 2 2 9" xfId="17077" xr:uid="{00000000-0005-0000-0000-0000B0420000}"/>
    <cellStyle name="Normal 6 2 2 9 2" xfId="17078" xr:uid="{00000000-0005-0000-0000-0000B1420000}"/>
    <cellStyle name="Normal 6 2 2 9 2 2" xfId="17079" xr:uid="{00000000-0005-0000-0000-0000B2420000}"/>
    <cellStyle name="Normal 6 2 2 9 2 2 2" xfId="17080" xr:uid="{00000000-0005-0000-0000-0000B3420000}"/>
    <cellStyle name="Normal 6 2 2 9 2 3" xfId="17081" xr:uid="{00000000-0005-0000-0000-0000B4420000}"/>
    <cellStyle name="Normal 6 2 2 9 3" xfId="17082" xr:uid="{00000000-0005-0000-0000-0000B5420000}"/>
    <cellStyle name="Normal 6 2 2 9 3 2" xfId="17083" xr:uid="{00000000-0005-0000-0000-0000B6420000}"/>
    <cellStyle name="Normal 6 2 2 9 4" xfId="17084" xr:uid="{00000000-0005-0000-0000-0000B7420000}"/>
    <cellStyle name="Normal 6 2 20" xfId="17085" xr:uid="{00000000-0005-0000-0000-0000B8420000}"/>
    <cellStyle name="Normal 6 2 20 10" xfId="17086" xr:uid="{00000000-0005-0000-0000-0000B9420000}"/>
    <cellStyle name="Normal 6 2 20 10 2" xfId="17087" xr:uid="{00000000-0005-0000-0000-0000BA420000}"/>
    <cellStyle name="Normal 6 2 20 10 2 2" xfId="17088" xr:uid="{00000000-0005-0000-0000-0000BB420000}"/>
    <cellStyle name="Normal 6 2 20 10 3" xfId="17089" xr:uid="{00000000-0005-0000-0000-0000BC420000}"/>
    <cellStyle name="Normal 6 2 20 11" xfId="17090" xr:uid="{00000000-0005-0000-0000-0000BD420000}"/>
    <cellStyle name="Normal 6 2 20 11 2" xfId="17091" xr:uid="{00000000-0005-0000-0000-0000BE420000}"/>
    <cellStyle name="Normal 6 2 20 12" xfId="17092" xr:uid="{00000000-0005-0000-0000-0000BF420000}"/>
    <cellStyle name="Normal 6 2 20 2" xfId="17093" xr:uid="{00000000-0005-0000-0000-0000C0420000}"/>
    <cellStyle name="Normal 6 2 20 2 2" xfId="17094" xr:uid="{00000000-0005-0000-0000-0000C1420000}"/>
    <cellStyle name="Normal 6 2 20 2 2 2" xfId="17095" xr:uid="{00000000-0005-0000-0000-0000C2420000}"/>
    <cellStyle name="Normal 6 2 20 2 2 2 2" xfId="17096" xr:uid="{00000000-0005-0000-0000-0000C3420000}"/>
    <cellStyle name="Normal 6 2 20 2 2 2 2 2" xfId="17097" xr:uid="{00000000-0005-0000-0000-0000C4420000}"/>
    <cellStyle name="Normal 6 2 20 2 2 2 2 2 2" xfId="17098" xr:uid="{00000000-0005-0000-0000-0000C5420000}"/>
    <cellStyle name="Normal 6 2 20 2 2 2 2 2 2 2" xfId="17099" xr:uid="{00000000-0005-0000-0000-0000C6420000}"/>
    <cellStyle name="Normal 6 2 20 2 2 2 2 2 2 2 2" xfId="17100" xr:uid="{00000000-0005-0000-0000-0000C7420000}"/>
    <cellStyle name="Normal 6 2 20 2 2 2 2 2 2 3" xfId="17101" xr:uid="{00000000-0005-0000-0000-0000C8420000}"/>
    <cellStyle name="Normal 6 2 20 2 2 2 2 2 3" xfId="17102" xr:uid="{00000000-0005-0000-0000-0000C9420000}"/>
    <cellStyle name="Normal 6 2 20 2 2 2 2 2 3 2" xfId="17103" xr:uid="{00000000-0005-0000-0000-0000CA420000}"/>
    <cellStyle name="Normal 6 2 20 2 2 2 2 2 4" xfId="17104" xr:uid="{00000000-0005-0000-0000-0000CB420000}"/>
    <cellStyle name="Normal 6 2 20 2 2 2 2 3" xfId="17105" xr:uid="{00000000-0005-0000-0000-0000CC420000}"/>
    <cellStyle name="Normal 6 2 20 2 2 2 2 3 2" xfId="17106" xr:uid="{00000000-0005-0000-0000-0000CD420000}"/>
    <cellStyle name="Normal 6 2 20 2 2 2 2 3 2 2" xfId="17107" xr:uid="{00000000-0005-0000-0000-0000CE420000}"/>
    <cellStyle name="Normal 6 2 20 2 2 2 2 3 2 2 2" xfId="17108" xr:uid="{00000000-0005-0000-0000-0000CF420000}"/>
    <cellStyle name="Normal 6 2 20 2 2 2 2 3 2 3" xfId="17109" xr:uid="{00000000-0005-0000-0000-0000D0420000}"/>
    <cellStyle name="Normal 6 2 20 2 2 2 2 3 3" xfId="17110" xr:uid="{00000000-0005-0000-0000-0000D1420000}"/>
    <cellStyle name="Normal 6 2 20 2 2 2 2 3 3 2" xfId="17111" xr:uid="{00000000-0005-0000-0000-0000D2420000}"/>
    <cellStyle name="Normal 6 2 20 2 2 2 2 3 4" xfId="17112" xr:uid="{00000000-0005-0000-0000-0000D3420000}"/>
    <cellStyle name="Normal 6 2 20 2 2 2 2 4" xfId="17113" xr:uid="{00000000-0005-0000-0000-0000D4420000}"/>
    <cellStyle name="Normal 6 2 20 2 2 2 2 4 2" xfId="17114" xr:uid="{00000000-0005-0000-0000-0000D5420000}"/>
    <cellStyle name="Normal 6 2 20 2 2 2 2 4 2 2" xfId="17115" xr:uid="{00000000-0005-0000-0000-0000D6420000}"/>
    <cellStyle name="Normal 6 2 20 2 2 2 2 4 3" xfId="17116" xr:uid="{00000000-0005-0000-0000-0000D7420000}"/>
    <cellStyle name="Normal 6 2 20 2 2 2 2 5" xfId="17117" xr:uid="{00000000-0005-0000-0000-0000D8420000}"/>
    <cellStyle name="Normal 6 2 20 2 2 2 2 5 2" xfId="17118" xr:uid="{00000000-0005-0000-0000-0000D9420000}"/>
    <cellStyle name="Normal 6 2 20 2 2 2 2 6" xfId="17119" xr:uid="{00000000-0005-0000-0000-0000DA420000}"/>
    <cellStyle name="Normal 6 2 20 2 2 2 3" xfId="17120" xr:uid="{00000000-0005-0000-0000-0000DB420000}"/>
    <cellStyle name="Normal 6 2 20 2 2 2 3 2" xfId="17121" xr:uid="{00000000-0005-0000-0000-0000DC420000}"/>
    <cellStyle name="Normal 6 2 20 2 2 2 3 2 2" xfId="17122" xr:uid="{00000000-0005-0000-0000-0000DD420000}"/>
    <cellStyle name="Normal 6 2 20 2 2 2 3 2 2 2" xfId="17123" xr:uid="{00000000-0005-0000-0000-0000DE420000}"/>
    <cellStyle name="Normal 6 2 20 2 2 2 3 2 3" xfId="17124" xr:uid="{00000000-0005-0000-0000-0000DF420000}"/>
    <cellStyle name="Normal 6 2 20 2 2 2 3 3" xfId="17125" xr:uid="{00000000-0005-0000-0000-0000E0420000}"/>
    <cellStyle name="Normal 6 2 20 2 2 2 3 3 2" xfId="17126" xr:uid="{00000000-0005-0000-0000-0000E1420000}"/>
    <cellStyle name="Normal 6 2 20 2 2 2 3 4" xfId="17127" xr:uid="{00000000-0005-0000-0000-0000E2420000}"/>
    <cellStyle name="Normal 6 2 20 2 2 2 4" xfId="17128" xr:uid="{00000000-0005-0000-0000-0000E3420000}"/>
    <cellStyle name="Normal 6 2 20 2 2 2 4 2" xfId="17129" xr:uid="{00000000-0005-0000-0000-0000E4420000}"/>
    <cellStyle name="Normal 6 2 20 2 2 2 4 2 2" xfId="17130" xr:uid="{00000000-0005-0000-0000-0000E5420000}"/>
    <cellStyle name="Normal 6 2 20 2 2 2 4 2 2 2" xfId="17131" xr:uid="{00000000-0005-0000-0000-0000E6420000}"/>
    <cellStyle name="Normal 6 2 20 2 2 2 4 2 3" xfId="17132" xr:uid="{00000000-0005-0000-0000-0000E7420000}"/>
    <cellStyle name="Normal 6 2 20 2 2 2 4 3" xfId="17133" xr:uid="{00000000-0005-0000-0000-0000E8420000}"/>
    <cellStyle name="Normal 6 2 20 2 2 2 4 3 2" xfId="17134" xr:uid="{00000000-0005-0000-0000-0000E9420000}"/>
    <cellStyle name="Normal 6 2 20 2 2 2 4 4" xfId="17135" xr:uid="{00000000-0005-0000-0000-0000EA420000}"/>
    <cellStyle name="Normal 6 2 20 2 2 2 5" xfId="17136" xr:uid="{00000000-0005-0000-0000-0000EB420000}"/>
    <cellStyle name="Normal 6 2 20 2 2 2 5 2" xfId="17137" xr:uid="{00000000-0005-0000-0000-0000EC420000}"/>
    <cellStyle name="Normal 6 2 20 2 2 2 5 2 2" xfId="17138" xr:uid="{00000000-0005-0000-0000-0000ED420000}"/>
    <cellStyle name="Normal 6 2 20 2 2 2 5 3" xfId="17139" xr:uid="{00000000-0005-0000-0000-0000EE420000}"/>
    <cellStyle name="Normal 6 2 20 2 2 2 6" xfId="17140" xr:uid="{00000000-0005-0000-0000-0000EF420000}"/>
    <cellStyle name="Normal 6 2 20 2 2 2 6 2" xfId="17141" xr:uid="{00000000-0005-0000-0000-0000F0420000}"/>
    <cellStyle name="Normal 6 2 20 2 2 2 7" xfId="17142" xr:uid="{00000000-0005-0000-0000-0000F1420000}"/>
    <cellStyle name="Normal 6 2 20 2 2 3" xfId="17143" xr:uid="{00000000-0005-0000-0000-0000F2420000}"/>
    <cellStyle name="Normal 6 2 20 2 2 3 2" xfId="17144" xr:uid="{00000000-0005-0000-0000-0000F3420000}"/>
    <cellStyle name="Normal 6 2 20 2 2 3 2 2" xfId="17145" xr:uid="{00000000-0005-0000-0000-0000F4420000}"/>
    <cellStyle name="Normal 6 2 20 2 2 3 2 2 2" xfId="17146" xr:uid="{00000000-0005-0000-0000-0000F5420000}"/>
    <cellStyle name="Normal 6 2 20 2 2 3 2 2 2 2" xfId="17147" xr:uid="{00000000-0005-0000-0000-0000F6420000}"/>
    <cellStyle name="Normal 6 2 20 2 2 3 2 2 3" xfId="17148" xr:uid="{00000000-0005-0000-0000-0000F7420000}"/>
    <cellStyle name="Normal 6 2 20 2 2 3 2 3" xfId="17149" xr:uid="{00000000-0005-0000-0000-0000F8420000}"/>
    <cellStyle name="Normal 6 2 20 2 2 3 2 3 2" xfId="17150" xr:uid="{00000000-0005-0000-0000-0000F9420000}"/>
    <cellStyle name="Normal 6 2 20 2 2 3 2 4" xfId="17151" xr:uid="{00000000-0005-0000-0000-0000FA420000}"/>
    <cellStyle name="Normal 6 2 20 2 2 3 3" xfId="17152" xr:uid="{00000000-0005-0000-0000-0000FB420000}"/>
    <cellStyle name="Normal 6 2 20 2 2 3 3 2" xfId="17153" xr:uid="{00000000-0005-0000-0000-0000FC420000}"/>
    <cellStyle name="Normal 6 2 20 2 2 3 3 2 2" xfId="17154" xr:uid="{00000000-0005-0000-0000-0000FD420000}"/>
    <cellStyle name="Normal 6 2 20 2 2 3 3 2 2 2" xfId="17155" xr:uid="{00000000-0005-0000-0000-0000FE420000}"/>
    <cellStyle name="Normal 6 2 20 2 2 3 3 2 3" xfId="17156" xr:uid="{00000000-0005-0000-0000-0000FF420000}"/>
    <cellStyle name="Normal 6 2 20 2 2 3 3 3" xfId="17157" xr:uid="{00000000-0005-0000-0000-000000430000}"/>
    <cellStyle name="Normal 6 2 20 2 2 3 3 3 2" xfId="17158" xr:uid="{00000000-0005-0000-0000-000001430000}"/>
    <cellStyle name="Normal 6 2 20 2 2 3 3 4" xfId="17159" xr:uid="{00000000-0005-0000-0000-000002430000}"/>
    <cellStyle name="Normal 6 2 20 2 2 3 4" xfId="17160" xr:uid="{00000000-0005-0000-0000-000003430000}"/>
    <cellStyle name="Normal 6 2 20 2 2 3 4 2" xfId="17161" xr:uid="{00000000-0005-0000-0000-000004430000}"/>
    <cellStyle name="Normal 6 2 20 2 2 3 4 2 2" xfId="17162" xr:uid="{00000000-0005-0000-0000-000005430000}"/>
    <cellStyle name="Normal 6 2 20 2 2 3 4 3" xfId="17163" xr:uid="{00000000-0005-0000-0000-000006430000}"/>
    <cellStyle name="Normal 6 2 20 2 2 3 5" xfId="17164" xr:uid="{00000000-0005-0000-0000-000007430000}"/>
    <cellStyle name="Normal 6 2 20 2 2 3 5 2" xfId="17165" xr:uid="{00000000-0005-0000-0000-000008430000}"/>
    <cellStyle name="Normal 6 2 20 2 2 3 6" xfId="17166" xr:uid="{00000000-0005-0000-0000-000009430000}"/>
    <cellStyle name="Normal 6 2 20 2 2 4" xfId="17167" xr:uid="{00000000-0005-0000-0000-00000A430000}"/>
    <cellStyle name="Normal 6 2 20 2 2 4 2" xfId="17168" xr:uid="{00000000-0005-0000-0000-00000B430000}"/>
    <cellStyle name="Normal 6 2 20 2 2 4 2 2" xfId="17169" xr:uid="{00000000-0005-0000-0000-00000C430000}"/>
    <cellStyle name="Normal 6 2 20 2 2 4 2 2 2" xfId="17170" xr:uid="{00000000-0005-0000-0000-00000D430000}"/>
    <cellStyle name="Normal 6 2 20 2 2 4 2 3" xfId="17171" xr:uid="{00000000-0005-0000-0000-00000E430000}"/>
    <cellStyle name="Normal 6 2 20 2 2 4 3" xfId="17172" xr:uid="{00000000-0005-0000-0000-00000F430000}"/>
    <cellStyle name="Normal 6 2 20 2 2 4 3 2" xfId="17173" xr:uid="{00000000-0005-0000-0000-000010430000}"/>
    <cellStyle name="Normal 6 2 20 2 2 4 4" xfId="17174" xr:uid="{00000000-0005-0000-0000-000011430000}"/>
    <cellStyle name="Normal 6 2 20 2 2 5" xfId="17175" xr:uid="{00000000-0005-0000-0000-000012430000}"/>
    <cellStyle name="Normal 6 2 20 2 2 5 2" xfId="17176" xr:uid="{00000000-0005-0000-0000-000013430000}"/>
    <cellStyle name="Normal 6 2 20 2 2 5 2 2" xfId="17177" xr:uid="{00000000-0005-0000-0000-000014430000}"/>
    <cellStyle name="Normal 6 2 20 2 2 5 2 2 2" xfId="17178" xr:uid="{00000000-0005-0000-0000-000015430000}"/>
    <cellStyle name="Normal 6 2 20 2 2 5 2 3" xfId="17179" xr:uid="{00000000-0005-0000-0000-000016430000}"/>
    <cellStyle name="Normal 6 2 20 2 2 5 3" xfId="17180" xr:uid="{00000000-0005-0000-0000-000017430000}"/>
    <cellStyle name="Normal 6 2 20 2 2 5 3 2" xfId="17181" xr:uid="{00000000-0005-0000-0000-000018430000}"/>
    <cellStyle name="Normal 6 2 20 2 2 5 4" xfId="17182" xr:uid="{00000000-0005-0000-0000-000019430000}"/>
    <cellStyle name="Normal 6 2 20 2 2 6" xfId="17183" xr:uid="{00000000-0005-0000-0000-00001A430000}"/>
    <cellStyle name="Normal 6 2 20 2 2 6 2" xfId="17184" xr:uid="{00000000-0005-0000-0000-00001B430000}"/>
    <cellStyle name="Normal 6 2 20 2 2 6 2 2" xfId="17185" xr:uid="{00000000-0005-0000-0000-00001C430000}"/>
    <cellStyle name="Normal 6 2 20 2 2 6 3" xfId="17186" xr:uid="{00000000-0005-0000-0000-00001D430000}"/>
    <cellStyle name="Normal 6 2 20 2 2 7" xfId="17187" xr:uid="{00000000-0005-0000-0000-00001E430000}"/>
    <cellStyle name="Normal 6 2 20 2 2 7 2" xfId="17188" xr:uid="{00000000-0005-0000-0000-00001F430000}"/>
    <cellStyle name="Normal 6 2 20 2 2 8" xfId="17189" xr:uid="{00000000-0005-0000-0000-000020430000}"/>
    <cellStyle name="Normal 6 2 20 2 3" xfId="17190" xr:uid="{00000000-0005-0000-0000-000021430000}"/>
    <cellStyle name="Normal 6 2 20 2 3 2" xfId="17191" xr:uid="{00000000-0005-0000-0000-000022430000}"/>
    <cellStyle name="Normal 6 2 20 2 3 2 2" xfId="17192" xr:uid="{00000000-0005-0000-0000-000023430000}"/>
    <cellStyle name="Normal 6 2 20 2 3 2 2 2" xfId="17193" xr:uid="{00000000-0005-0000-0000-000024430000}"/>
    <cellStyle name="Normal 6 2 20 2 3 2 2 2 2" xfId="17194" xr:uid="{00000000-0005-0000-0000-000025430000}"/>
    <cellStyle name="Normal 6 2 20 2 3 2 2 2 2 2" xfId="17195" xr:uid="{00000000-0005-0000-0000-000026430000}"/>
    <cellStyle name="Normal 6 2 20 2 3 2 2 2 3" xfId="17196" xr:uid="{00000000-0005-0000-0000-000027430000}"/>
    <cellStyle name="Normal 6 2 20 2 3 2 2 3" xfId="17197" xr:uid="{00000000-0005-0000-0000-000028430000}"/>
    <cellStyle name="Normal 6 2 20 2 3 2 2 3 2" xfId="17198" xr:uid="{00000000-0005-0000-0000-000029430000}"/>
    <cellStyle name="Normal 6 2 20 2 3 2 2 4" xfId="17199" xr:uid="{00000000-0005-0000-0000-00002A430000}"/>
    <cellStyle name="Normal 6 2 20 2 3 2 3" xfId="17200" xr:uid="{00000000-0005-0000-0000-00002B430000}"/>
    <cellStyle name="Normal 6 2 20 2 3 2 3 2" xfId="17201" xr:uid="{00000000-0005-0000-0000-00002C430000}"/>
    <cellStyle name="Normal 6 2 20 2 3 2 3 2 2" xfId="17202" xr:uid="{00000000-0005-0000-0000-00002D430000}"/>
    <cellStyle name="Normal 6 2 20 2 3 2 3 2 2 2" xfId="17203" xr:uid="{00000000-0005-0000-0000-00002E430000}"/>
    <cellStyle name="Normal 6 2 20 2 3 2 3 2 3" xfId="17204" xr:uid="{00000000-0005-0000-0000-00002F430000}"/>
    <cellStyle name="Normal 6 2 20 2 3 2 3 3" xfId="17205" xr:uid="{00000000-0005-0000-0000-000030430000}"/>
    <cellStyle name="Normal 6 2 20 2 3 2 3 3 2" xfId="17206" xr:uid="{00000000-0005-0000-0000-000031430000}"/>
    <cellStyle name="Normal 6 2 20 2 3 2 3 4" xfId="17207" xr:uid="{00000000-0005-0000-0000-000032430000}"/>
    <cellStyle name="Normal 6 2 20 2 3 2 4" xfId="17208" xr:uid="{00000000-0005-0000-0000-000033430000}"/>
    <cellStyle name="Normal 6 2 20 2 3 2 4 2" xfId="17209" xr:uid="{00000000-0005-0000-0000-000034430000}"/>
    <cellStyle name="Normal 6 2 20 2 3 2 4 2 2" xfId="17210" xr:uid="{00000000-0005-0000-0000-000035430000}"/>
    <cellStyle name="Normal 6 2 20 2 3 2 4 3" xfId="17211" xr:uid="{00000000-0005-0000-0000-000036430000}"/>
    <cellStyle name="Normal 6 2 20 2 3 2 5" xfId="17212" xr:uid="{00000000-0005-0000-0000-000037430000}"/>
    <cellStyle name="Normal 6 2 20 2 3 2 5 2" xfId="17213" xr:uid="{00000000-0005-0000-0000-000038430000}"/>
    <cellStyle name="Normal 6 2 20 2 3 2 6" xfId="17214" xr:uid="{00000000-0005-0000-0000-000039430000}"/>
    <cellStyle name="Normal 6 2 20 2 3 3" xfId="17215" xr:uid="{00000000-0005-0000-0000-00003A430000}"/>
    <cellStyle name="Normal 6 2 20 2 3 3 2" xfId="17216" xr:uid="{00000000-0005-0000-0000-00003B430000}"/>
    <cellStyle name="Normal 6 2 20 2 3 3 2 2" xfId="17217" xr:uid="{00000000-0005-0000-0000-00003C430000}"/>
    <cellStyle name="Normal 6 2 20 2 3 3 2 2 2" xfId="17218" xr:uid="{00000000-0005-0000-0000-00003D430000}"/>
    <cellStyle name="Normal 6 2 20 2 3 3 2 3" xfId="17219" xr:uid="{00000000-0005-0000-0000-00003E430000}"/>
    <cellStyle name="Normal 6 2 20 2 3 3 3" xfId="17220" xr:uid="{00000000-0005-0000-0000-00003F430000}"/>
    <cellStyle name="Normal 6 2 20 2 3 3 3 2" xfId="17221" xr:uid="{00000000-0005-0000-0000-000040430000}"/>
    <cellStyle name="Normal 6 2 20 2 3 3 4" xfId="17222" xr:uid="{00000000-0005-0000-0000-000041430000}"/>
    <cellStyle name="Normal 6 2 20 2 3 4" xfId="17223" xr:uid="{00000000-0005-0000-0000-000042430000}"/>
    <cellStyle name="Normal 6 2 20 2 3 4 2" xfId="17224" xr:uid="{00000000-0005-0000-0000-000043430000}"/>
    <cellStyle name="Normal 6 2 20 2 3 4 2 2" xfId="17225" xr:uid="{00000000-0005-0000-0000-000044430000}"/>
    <cellStyle name="Normal 6 2 20 2 3 4 2 2 2" xfId="17226" xr:uid="{00000000-0005-0000-0000-000045430000}"/>
    <cellStyle name="Normal 6 2 20 2 3 4 2 3" xfId="17227" xr:uid="{00000000-0005-0000-0000-000046430000}"/>
    <cellStyle name="Normal 6 2 20 2 3 4 3" xfId="17228" xr:uid="{00000000-0005-0000-0000-000047430000}"/>
    <cellStyle name="Normal 6 2 20 2 3 4 3 2" xfId="17229" xr:uid="{00000000-0005-0000-0000-000048430000}"/>
    <cellStyle name="Normal 6 2 20 2 3 4 4" xfId="17230" xr:uid="{00000000-0005-0000-0000-000049430000}"/>
    <cellStyle name="Normal 6 2 20 2 3 5" xfId="17231" xr:uid="{00000000-0005-0000-0000-00004A430000}"/>
    <cellStyle name="Normal 6 2 20 2 3 5 2" xfId="17232" xr:uid="{00000000-0005-0000-0000-00004B430000}"/>
    <cellStyle name="Normal 6 2 20 2 3 5 2 2" xfId="17233" xr:uid="{00000000-0005-0000-0000-00004C430000}"/>
    <cellStyle name="Normal 6 2 20 2 3 5 3" xfId="17234" xr:uid="{00000000-0005-0000-0000-00004D430000}"/>
    <cellStyle name="Normal 6 2 20 2 3 6" xfId="17235" xr:uid="{00000000-0005-0000-0000-00004E430000}"/>
    <cellStyle name="Normal 6 2 20 2 3 6 2" xfId="17236" xr:uid="{00000000-0005-0000-0000-00004F430000}"/>
    <cellStyle name="Normal 6 2 20 2 3 7" xfId="17237" xr:uid="{00000000-0005-0000-0000-000050430000}"/>
    <cellStyle name="Normal 6 2 20 2 4" xfId="17238" xr:uid="{00000000-0005-0000-0000-000051430000}"/>
    <cellStyle name="Normal 6 2 20 2 4 2" xfId="17239" xr:uid="{00000000-0005-0000-0000-000052430000}"/>
    <cellStyle name="Normal 6 2 20 2 4 2 2" xfId="17240" xr:uid="{00000000-0005-0000-0000-000053430000}"/>
    <cellStyle name="Normal 6 2 20 2 4 2 2 2" xfId="17241" xr:uid="{00000000-0005-0000-0000-000054430000}"/>
    <cellStyle name="Normal 6 2 20 2 4 2 2 2 2" xfId="17242" xr:uid="{00000000-0005-0000-0000-000055430000}"/>
    <cellStyle name="Normal 6 2 20 2 4 2 2 3" xfId="17243" xr:uid="{00000000-0005-0000-0000-000056430000}"/>
    <cellStyle name="Normal 6 2 20 2 4 2 3" xfId="17244" xr:uid="{00000000-0005-0000-0000-000057430000}"/>
    <cellStyle name="Normal 6 2 20 2 4 2 3 2" xfId="17245" xr:uid="{00000000-0005-0000-0000-000058430000}"/>
    <cellStyle name="Normal 6 2 20 2 4 2 4" xfId="17246" xr:uid="{00000000-0005-0000-0000-000059430000}"/>
    <cellStyle name="Normal 6 2 20 2 4 3" xfId="17247" xr:uid="{00000000-0005-0000-0000-00005A430000}"/>
    <cellStyle name="Normal 6 2 20 2 4 3 2" xfId="17248" xr:uid="{00000000-0005-0000-0000-00005B430000}"/>
    <cellStyle name="Normal 6 2 20 2 4 3 2 2" xfId="17249" xr:uid="{00000000-0005-0000-0000-00005C430000}"/>
    <cellStyle name="Normal 6 2 20 2 4 3 2 2 2" xfId="17250" xr:uid="{00000000-0005-0000-0000-00005D430000}"/>
    <cellStyle name="Normal 6 2 20 2 4 3 2 3" xfId="17251" xr:uid="{00000000-0005-0000-0000-00005E430000}"/>
    <cellStyle name="Normal 6 2 20 2 4 3 3" xfId="17252" xr:uid="{00000000-0005-0000-0000-00005F430000}"/>
    <cellStyle name="Normal 6 2 20 2 4 3 3 2" xfId="17253" xr:uid="{00000000-0005-0000-0000-000060430000}"/>
    <cellStyle name="Normal 6 2 20 2 4 3 4" xfId="17254" xr:uid="{00000000-0005-0000-0000-000061430000}"/>
    <cellStyle name="Normal 6 2 20 2 4 4" xfId="17255" xr:uid="{00000000-0005-0000-0000-000062430000}"/>
    <cellStyle name="Normal 6 2 20 2 4 4 2" xfId="17256" xr:uid="{00000000-0005-0000-0000-000063430000}"/>
    <cellStyle name="Normal 6 2 20 2 4 4 2 2" xfId="17257" xr:uid="{00000000-0005-0000-0000-000064430000}"/>
    <cellStyle name="Normal 6 2 20 2 4 4 3" xfId="17258" xr:uid="{00000000-0005-0000-0000-000065430000}"/>
    <cellStyle name="Normal 6 2 20 2 4 5" xfId="17259" xr:uid="{00000000-0005-0000-0000-000066430000}"/>
    <cellStyle name="Normal 6 2 20 2 4 5 2" xfId="17260" xr:uid="{00000000-0005-0000-0000-000067430000}"/>
    <cellStyle name="Normal 6 2 20 2 4 6" xfId="17261" xr:uid="{00000000-0005-0000-0000-000068430000}"/>
    <cellStyle name="Normal 6 2 20 2 5" xfId="17262" xr:uid="{00000000-0005-0000-0000-000069430000}"/>
    <cellStyle name="Normal 6 2 20 2 5 2" xfId="17263" xr:uid="{00000000-0005-0000-0000-00006A430000}"/>
    <cellStyle name="Normal 6 2 20 2 5 2 2" xfId="17264" xr:uid="{00000000-0005-0000-0000-00006B430000}"/>
    <cellStyle name="Normal 6 2 20 2 5 2 2 2" xfId="17265" xr:uid="{00000000-0005-0000-0000-00006C430000}"/>
    <cellStyle name="Normal 6 2 20 2 5 2 3" xfId="17266" xr:uid="{00000000-0005-0000-0000-00006D430000}"/>
    <cellStyle name="Normal 6 2 20 2 5 3" xfId="17267" xr:uid="{00000000-0005-0000-0000-00006E430000}"/>
    <cellStyle name="Normal 6 2 20 2 5 3 2" xfId="17268" xr:uid="{00000000-0005-0000-0000-00006F430000}"/>
    <cellStyle name="Normal 6 2 20 2 5 4" xfId="17269" xr:uid="{00000000-0005-0000-0000-000070430000}"/>
    <cellStyle name="Normal 6 2 20 2 6" xfId="17270" xr:uid="{00000000-0005-0000-0000-000071430000}"/>
    <cellStyle name="Normal 6 2 20 2 6 2" xfId="17271" xr:uid="{00000000-0005-0000-0000-000072430000}"/>
    <cellStyle name="Normal 6 2 20 2 6 2 2" xfId="17272" xr:uid="{00000000-0005-0000-0000-000073430000}"/>
    <cellStyle name="Normal 6 2 20 2 6 2 2 2" xfId="17273" xr:uid="{00000000-0005-0000-0000-000074430000}"/>
    <cellStyle name="Normal 6 2 20 2 6 2 3" xfId="17274" xr:uid="{00000000-0005-0000-0000-000075430000}"/>
    <cellStyle name="Normal 6 2 20 2 6 3" xfId="17275" xr:uid="{00000000-0005-0000-0000-000076430000}"/>
    <cellStyle name="Normal 6 2 20 2 6 3 2" xfId="17276" xr:uid="{00000000-0005-0000-0000-000077430000}"/>
    <cellStyle name="Normal 6 2 20 2 6 4" xfId="17277" xr:uid="{00000000-0005-0000-0000-000078430000}"/>
    <cellStyle name="Normal 6 2 20 2 7" xfId="17278" xr:uid="{00000000-0005-0000-0000-000079430000}"/>
    <cellStyle name="Normal 6 2 20 2 7 2" xfId="17279" xr:uid="{00000000-0005-0000-0000-00007A430000}"/>
    <cellStyle name="Normal 6 2 20 2 7 2 2" xfId="17280" xr:uid="{00000000-0005-0000-0000-00007B430000}"/>
    <cellStyle name="Normal 6 2 20 2 7 3" xfId="17281" xr:uid="{00000000-0005-0000-0000-00007C430000}"/>
    <cellStyle name="Normal 6 2 20 2 8" xfId="17282" xr:uid="{00000000-0005-0000-0000-00007D430000}"/>
    <cellStyle name="Normal 6 2 20 2 8 2" xfId="17283" xr:uid="{00000000-0005-0000-0000-00007E430000}"/>
    <cellStyle name="Normal 6 2 20 2 9" xfId="17284" xr:uid="{00000000-0005-0000-0000-00007F430000}"/>
    <cellStyle name="Normal 6 2 20 3" xfId="17285" xr:uid="{00000000-0005-0000-0000-000080430000}"/>
    <cellStyle name="Normal 6 2 20 3 2" xfId="17286" xr:uid="{00000000-0005-0000-0000-000081430000}"/>
    <cellStyle name="Normal 6 2 20 3 2 2" xfId="17287" xr:uid="{00000000-0005-0000-0000-000082430000}"/>
    <cellStyle name="Normal 6 2 20 3 2 2 2" xfId="17288" xr:uid="{00000000-0005-0000-0000-000083430000}"/>
    <cellStyle name="Normal 6 2 20 3 2 2 2 2" xfId="17289" xr:uid="{00000000-0005-0000-0000-000084430000}"/>
    <cellStyle name="Normal 6 2 20 3 2 2 2 2 2" xfId="17290" xr:uid="{00000000-0005-0000-0000-000085430000}"/>
    <cellStyle name="Normal 6 2 20 3 2 2 2 2 2 2" xfId="17291" xr:uid="{00000000-0005-0000-0000-000086430000}"/>
    <cellStyle name="Normal 6 2 20 3 2 2 2 2 2 2 2" xfId="17292" xr:uid="{00000000-0005-0000-0000-000087430000}"/>
    <cellStyle name="Normal 6 2 20 3 2 2 2 2 2 3" xfId="17293" xr:uid="{00000000-0005-0000-0000-000088430000}"/>
    <cellStyle name="Normal 6 2 20 3 2 2 2 2 3" xfId="17294" xr:uid="{00000000-0005-0000-0000-000089430000}"/>
    <cellStyle name="Normal 6 2 20 3 2 2 2 2 3 2" xfId="17295" xr:uid="{00000000-0005-0000-0000-00008A430000}"/>
    <cellStyle name="Normal 6 2 20 3 2 2 2 2 4" xfId="17296" xr:uid="{00000000-0005-0000-0000-00008B430000}"/>
    <cellStyle name="Normal 6 2 20 3 2 2 2 3" xfId="17297" xr:uid="{00000000-0005-0000-0000-00008C430000}"/>
    <cellStyle name="Normal 6 2 20 3 2 2 2 3 2" xfId="17298" xr:uid="{00000000-0005-0000-0000-00008D430000}"/>
    <cellStyle name="Normal 6 2 20 3 2 2 2 3 2 2" xfId="17299" xr:uid="{00000000-0005-0000-0000-00008E430000}"/>
    <cellStyle name="Normal 6 2 20 3 2 2 2 3 2 2 2" xfId="17300" xr:uid="{00000000-0005-0000-0000-00008F430000}"/>
    <cellStyle name="Normal 6 2 20 3 2 2 2 3 2 3" xfId="17301" xr:uid="{00000000-0005-0000-0000-000090430000}"/>
    <cellStyle name="Normal 6 2 20 3 2 2 2 3 3" xfId="17302" xr:uid="{00000000-0005-0000-0000-000091430000}"/>
    <cellStyle name="Normal 6 2 20 3 2 2 2 3 3 2" xfId="17303" xr:uid="{00000000-0005-0000-0000-000092430000}"/>
    <cellStyle name="Normal 6 2 20 3 2 2 2 3 4" xfId="17304" xr:uid="{00000000-0005-0000-0000-000093430000}"/>
    <cellStyle name="Normal 6 2 20 3 2 2 2 4" xfId="17305" xr:uid="{00000000-0005-0000-0000-000094430000}"/>
    <cellStyle name="Normal 6 2 20 3 2 2 2 4 2" xfId="17306" xr:uid="{00000000-0005-0000-0000-000095430000}"/>
    <cellStyle name="Normal 6 2 20 3 2 2 2 4 2 2" xfId="17307" xr:uid="{00000000-0005-0000-0000-000096430000}"/>
    <cellStyle name="Normal 6 2 20 3 2 2 2 4 3" xfId="17308" xr:uid="{00000000-0005-0000-0000-000097430000}"/>
    <cellStyle name="Normal 6 2 20 3 2 2 2 5" xfId="17309" xr:uid="{00000000-0005-0000-0000-000098430000}"/>
    <cellStyle name="Normal 6 2 20 3 2 2 2 5 2" xfId="17310" xr:uid="{00000000-0005-0000-0000-000099430000}"/>
    <cellStyle name="Normal 6 2 20 3 2 2 2 6" xfId="17311" xr:uid="{00000000-0005-0000-0000-00009A430000}"/>
    <cellStyle name="Normal 6 2 20 3 2 2 3" xfId="17312" xr:uid="{00000000-0005-0000-0000-00009B430000}"/>
    <cellStyle name="Normal 6 2 20 3 2 2 3 2" xfId="17313" xr:uid="{00000000-0005-0000-0000-00009C430000}"/>
    <cellStyle name="Normal 6 2 20 3 2 2 3 2 2" xfId="17314" xr:uid="{00000000-0005-0000-0000-00009D430000}"/>
    <cellStyle name="Normal 6 2 20 3 2 2 3 2 2 2" xfId="17315" xr:uid="{00000000-0005-0000-0000-00009E430000}"/>
    <cellStyle name="Normal 6 2 20 3 2 2 3 2 3" xfId="17316" xr:uid="{00000000-0005-0000-0000-00009F430000}"/>
    <cellStyle name="Normal 6 2 20 3 2 2 3 3" xfId="17317" xr:uid="{00000000-0005-0000-0000-0000A0430000}"/>
    <cellStyle name="Normal 6 2 20 3 2 2 3 3 2" xfId="17318" xr:uid="{00000000-0005-0000-0000-0000A1430000}"/>
    <cellStyle name="Normal 6 2 20 3 2 2 3 4" xfId="17319" xr:uid="{00000000-0005-0000-0000-0000A2430000}"/>
    <cellStyle name="Normal 6 2 20 3 2 2 4" xfId="17320" xr:uid="{00000000-0005-0000-0000-0000A3430000}"/>
    <cellStyle name="Normal 6 2 20 3 2 2 4 2" xfId="17321" xr:uid="{00000000-0005-0000-0000-0000A4430000}"/>
    <cellStyle name="Normal 6 2 20 3 2 2 4 2 2" xfId="17322" xr:uid="{00000000-0005-0000-0000-0000A5430000}"/>
    <cellStyle name="Normal 6 2 20 3 2 2 4 2 2 2" xfId="17323" xr:uid="{00000000-0005-0000-0000-0000A6430000}"/>
    <cellStyle name="Normal 6 2 20 3 2 2 4 2 3" xfId="17324" xr:uid="{00000000-0005-0000-0000-0000A7430000}"/>
    <cellStyle name="Normal 6 2 20 3 2 2 4 3" xfId="17325" xr:uid="{00000000-0005-0000-0000-0000A8430000}"/>
    <cellStyle name="Normal 6 2 20 3 2 2 4 3 2" xfId="17326" xr:uid="{00000000-0005-0000-0000-0000A9430000}"/>
    <cellStyle name="Normal 6 2 20 3 2 2 4 4" xfId="17327" xr:uid="{00000000-0005-0000-0000-0000AA430000}"/>
    <cellStyle name="Normal 6 2 20 3 2 2 5" xfId="17328" xr:uid="{00000000-0005-0000-0000-0000AB430000}"/>
    <cellStyle name="Normal 6 2 20 3 2 2 5 2" xfId="17329" xr:uid="{00000000-0005-0000-0000-0000AC430000}"/>
    <cellStyle name="Normal 6 2 20 3 2 2 5 2 2" xfId="17330" xr:uid="{00000000-0005-0000-0000-0000AD430000}"/>
    <cellStyle name="Normal 6 2 20 3 2 2 5 3" xfId="17331" xr:uid="{00000000-0005-0000-0000-0000AE430000}"/>
    <cellStyle name="Normal 6 2 20 3 2 2 6" xfId="17332" xr:uid="{00000000-0005-0000-0000-0000AF430000}"/>
    <cellStyle name="Normal 6 2 20 3 2 2 6 2" xfId="17333" xr:uid="{00000000-0005-0000-0000-0000B0430000}"/>
    <cellStyle name="Normal 6 2 20 3 2 2 7" xfId="17334" xr:uid="{00000000-0005-0000-0000-0000B1430000}"/>
    <cellStyle name="Normal 6 2 20 3 2 3" xfId="17335" xr:uid="{00000000-0005-0000-0000-0000B2430000}"/>
    <cellStyle name="Normal 6 2 20 3 2 3 2" xfId="17336" xr:uid="{00000000-0005-0000-0000-0000B3430000}"/>
    <cellStyle name="Normal 6 2 20 3 2 3 2 2" xfId="17337" xr:uid="{00000000-0005-0000-0000-0000B4430000}"/>
    <cellStyle name="Normal 6 2 20 3 2 3 2 2 2" xfId="17338" xr:uid="{00000000-0005-0000-0000-0000B5430000}"/>
    <cellStyle name="Normal 6 2 20 3 2 3 2 2 2 2" xfId="17339" xr:uid="{00000000-0005-0000-0000-0000B6430000}"/>
    <cellStyle name="Normal 6 2 20 3 2 3 2 2 3" xfId="17340" xr:uid="{00000000-0005-0000-0000-0000B7430000}"/>
    <cellStyle name="Normal 6 2 20 3 2 3 2 3" xfId="17341" xr:uid="{00000000-0005-0000-0000-0000B8430000}"/>
    <cellStyle name="Normal 6 2 20 3 2 3 2 3 2" xfId="17342" xr:uid="{00000000-0005-0000-0000-0000B9430000}"/>
    <cellStyle name="Normal 6 2 20 3 2 3 2 4" xfId="17343" xr:uid="{00000000-0005-0000-0000-0000BA430000}"/>
    <cellStyle name="Normal 6 2 20 3 2 3 3" xfId="17344" xr:uid="{00000000-0005-0000-0000-0000BB430000}"/>
    <cellStyle name="Normal 6 2 20 3 2 3 3 2" xfId="17345" xr:uid="{00000000-0005-0000-0000-0000BC430000}"/>
    <cellStyle name="Normal 6 2 20 3 2 3 3 2 2" xfId="17346" xr:uid="{00000000-0005-0000-0000-0000BD430000}"/>
    <cellStyle name="Normal 6 2 20 3 2 3 3 2 2 2" xfId="17347" xr:uid="{00000000-0005-0000-0000-0000BE430000}"/>
    <cellStyle name="Normal 6 2 20 3 2 3 3 2 3" xfId="17348" xr:uid="{00000000-0005-0000-0000-0000BF430000}"/>
    <cellStyle name="Normal 6 2 20 3 2 3 3 3" xfId="17349" xr:uid="{00000000-0005-0000-0000-0000C0430000}"/>
    <cellStyle name="Normal 6 2 20 3 2 3 3 3 2" xfId="17350" xr:uid="{00000000-0005-0000-0000-0000C1430000}"/>
    <cellStyle name="Normal 6 2 20 3 2 3 3 4" xfId="17351" xr:uid="{00000000-0005-0000-0000-0000C2430000}"/>
    <cellStyle name="Normal 6 2 20 3 2 3 4" xfId="17352" xr:uid="{00000000-0005-0000-0000-0000C3430000}"/>
    <cellStyle name="Normal 6 2 20 3 2 3 4 2" xfId="17353" xr:uid="{00000000-0005-0000-0000-0000C4430000}"/>
    <cellStyle name="Normal 6 2 20 3 2 3 4 2 2" xfId="17354" xr:uid="{00000000-0005-0000-0000-0000C5430000}"/>
    <cellStyle name="Normal 6 2 20 3 2 3 4 3" xfId="17355" xr:uid="{00000000-0005-0000-0000-0000C6430000}"/>
    <cellStyle name="Normal 6 2 20 3 2 3 5" xfId="17356" xr:uid="{00000000-0005-0000-0000-0000C7430000}"/>
    <cellStyle name="Normal 6 2 20 3 2 3 5 2" xfId="17357" xr:uid="{00000000-0005-0000-0000-0000C8430000}"/>
    <cellStyle name="Normal 6 2 20 3 2 3 6" xfId="17358" xr:uid="{00000000-0005-0000-0000-0000C9430000}"/>
    <cellStyle name="Normal 6 2 20 3 2 4" xfId="17359" xr:uid="{00000000-0005-0000-0000-0000CA430000}"/>
    <cellStyle name="Normal 6 2 20 3 2 4 2" xfId="17360" xr:uid="{00000000-0005-0000-0000-0000CB430000}"/>
    <cellStyle name="Normal 6 2 20 3 2 4 2 2" xfId="17361" xr:uid="{00000000-0005-0000-0000-0000CC430000}"/>
    <cellStyle name="Normal 6 2 20 3 2 4 2 2 2" xfId="17362" xr:uid="{00000000-0005-0000-0000-0000CD430000}"/>
    <cellStyle name="Normal 6 2 20 3 2 4 2 3" xfId="17363" xr:uid="{00000000-0005-0000-0000-0000CE430000}"/>
    <cellStyle name="Normal 6 2 20 3 2 4 3" xfId="17364" xr:uid="{00000000-0005-0000-0000-0000CF430000}"/>
    <cellStyle name="Normal 6 2 20 3 2 4 3 2" xfId="17365" xr:uid="{00000000-0005-0000-0000-0000D0430000}"/>
    <cellStyle name="Normal 6 2 20 3 2 4 4" xfId="17366" xr:uid="{00000000-0005-0000-0000-0000D1430000}"/>
    <cellStyle name="Normal 6 2 20 3 2 5" xfId="17367" xr:uid="{00000000-0005-0000-0000-0000D2430000}"/>
    <cellStyle name="Normal 6 2 20 3 2 5 2" xfId="17368" xr:uid="{00000000-0005-0000-0000-0000D3430000}"/>
    <cellStyle name="Normal 6 2 20 3 2 5 2 2" xfId="17369" xr:uid="{00000000-0005-0000-0000-0000D4430000}"/>
    <cellStyle name="Normal 6 2 20 3 2 5 2 2 2" xfId="17370" xr:uid="{00000000-0005-0000-0000-0000D5430000}"/>
    <cellStyle name="Normal 6 2 20 3 2 5 2 3" xfId="17371" xr:uid="{00000000-0005-0000-0000-0000D6430000}"/>
    <cellStyle name="Normal 6 2 20 3 2 5 3" xfId="17372" xr:uid="{00000000-0005-0000-0000-0000D7430000}"/>
    <cellStyle name="Normal 6 2 20 3 2 5 3 2" xfId="17373" xr:uid="{00000000-0005-0000-0000-0000D8430000}"/>
    <cellStyle name="Normal 6 2 20 3 2 5 4" xfId="17374" xr:uid="{00000000-0005-0000-0000-0000D9430000}"/>
    <cellStyle name="Normal 6 2 20 3 2 6" xfId="17375" xr:uid="{00000000-0005-0000-0000-0000DA430000}"/>
    <cellStyle name="Normal 6 2 20 3 2 6 2" xfId="17376" xr:uid="{00000000-0005-0000-0000-0000DB430000}"/>
    <cellStyle name="Normal 6 2 20 3 2 6 2 2" xfId="17377" xr:uid="{00000000-0005-0000-0000-0000DC430000}"/>
    <cellStyle name="Normal 6 2 20 3 2 6 3" xfId="17378" xr:uid="{00000000-0005-0000-0000-0000DD430000}"/>
    <cellStyle name="Normal 6 2 20 3 2 7" xfId="17379" xr:uid="{00000000-0005-0000-0000-0000DE430000}"/>
    <cellStyle name="Normal 6 2 20 3 2 7 2" xfId="17380" xr:uid="{00000000-0005-0000-0000-0000DF430000}"/>
    <cellStyle name="Normal 6 2 20 3 2 8" xfId="17381" xr:uid="{00000000-0005-0000-0000-0000E0430000}"/>
    <cellStyle name="Normal 6 2 20 3 3" xfId="17382" xr:uid="{00000000-0005-0000-0000-0000E1430000}"/>
    <cellStyle name="Normal 6 2 20 3 3 2" xfId="17383" xr:uid="{00000000-0005-0000-0000-0000E2430000}"/>
    <cellStyle name="Normal 6 2 20 3 3 2 2" xfId="17384" xr:uid="{00000000-0005-0000-0000-0000E3430000}"/>
    <cellStyle name="Normal 6 2 20 3 3 2 2 2" xfId="17385" xr:uid="{00000000-0005-0000-0000-0000E4430000}"/>
    <cellStyle name="Normal 6 2 20 3 3 2 2 2 2" xfId="17386" xr:uid="{00000000-0005-0000-0000-0000E5430000}"/>
    <cellStyle name="Normal 6 2 20 3 3 2 2 2 2 2" xfId="17387" xr:uid="{00000000-0005-0000-0000-0000E6430000}"/>
    <cellStyle name="Normal 6 2 20 3 3 2 2 2 3" xfId="17388" xr:uid="{00000000-0005-0000-0000-0000E7430000}"/>
    <cellStyle name="Normal 6 2 20 3 3 2 2 3" xfId="17389" xr:uid="{00000000-0005-0000-0000-0000E8430000}"/>
    <cellStyle name="Normal 6 2 20 3 3 2 2 3 2" xfId="17390" xr:uid="{00000000-0005-0000-0000-0000E9430000}"/>
    <cellStyle name="Normal 6 2 20 3 3 2 2 4" xfId="17391" xr:uid="{00000000-0005-0000-0000-0000EA430000}"/>
    <cellStyle name="Normal 6 2 20 3 3 2 3" xfId="17392" xr:uid="{00000000-0005-0000-0000-0000EB430000}"/>
    <cellStyle name="Normal 6 2 20 3 3 2 3 2" xfId="17393" xr:uid="{00000000-0005-0000-0000-0000EC430000}"/>
    <cellStyle name="Normal 6 2 20 3 3 2 3 2 2" xfId="17394" xr:uid="{00000000-0005-0000-0000-0000ED430000}"/>
    <cellStyle name="Normal 6 2 20 3 3 2 3 2 2 2" xfId="17395" xr:uid="{00000000-0005-0000-0000-0000EE430000}"/>
    <cellStyle name="Normal 6 2 20 3 3 2 3 2 3" xfId="17396" xr:uid="{00000000-0005-0000-0000-0000EF430000}"/>
    <cellStyle name="Normal 6 2 20 3 3 2 3 3" xfId="17397" xr:uid="{00000000-0005-0000-0000-0000F0430000}"/>
    <cellStyle name="Normal 6 2 20 3 3 2 3 3 2" xfId="17398" xr:uid="{00000000-0005-0000-0000-0000F1430000}"/>
    <cellStyle name="Normal 6 2 20 3 3 2 3 4" xfId="17399" xr:uid="{00000000-0005-0000-0000-0000F2430000}"/>
    <cellStyle name="Normal 6 2 20 3 3 2 4" xfId="17400" xr:uid="{00000000-0005-0000-0000-0000F3430000}"/>
    <cellStyle name="Normal 6 2 20 3 3 2 4 2" xfId="17401" xr:uid="{00000000-0005-0000-0000-0000F4430000}"/>
    <cellStyle name="Normal 6 2 20 3 3 2 4 2 2" xfId="17402" xr:uid="{00000000-0005-0000-0000-0000F5430000}"/>
    <cellStyle name="Normal 6 2 20 3 3 2 4 3" xfId="17403" xr:uid="{00000000-0005-0000-0000-0000F6430000}"/>
    <cellStyle name="Normal 6 2 20 3 3 2 5" xfId="17404" xr:uid="{00000000-0005-0000-0000-0000F7430000}"/>
    <cellStyle name="Normal 6 2 20 3 3 2 5 2" xfId="17405" xr:uid="{00000000-0005-0000-0000-0000F8430000}"/>
    <cellStyle name="Normal 6 2 20 3 3 2 6" xfId="17406" xr:uid="{00000000-0005-0000-0000-0000F9430000}"/>
    <cellStyle name="Normal 6 2 20 3 3 3" xfId="17407" xr:uid="{00000000-0005-0000-0000-0000FA430000}"/>
    <cellStyle name="Normal 6 2 20 3 3 3 2" xfId="17408" xr:uid="{00000000-0005-0000-0000-0000FB430000}"/>
    <cellStyle name="Normal 6 2 20 3 3 3 2 2" xfId="17409" xr:uid="{00000000-0005-0000-0000-0000FC430000}"/>
    <cellStyle name="Normal 6 2 20 3 3 3 2 2 2" xfId="17410" xr:uid="{00000000-0005-0000-0000-0000FD430000}"/>
    <cellStyle name="Normal 6 2 20 3 3 3 2 3" xfId="17411" xr:uid="{00000000-0005-0000-0000-0000FE430000}"/>
    <cellStyle name="Normal 6 2 20 3 3 3 3" xfId="17412" xr:uid="{00000000-0005-0000-0000-0000FF430000}"/>
    <cellStyle name="Normal 6 2 20 3 3 3 3 2" xfId="17413" xr:uid="{00000000-0005-0000-0000-000000440000}"/>
    <cellStyle name="Normal 6 2 20 3 3 3 4" xfId="17414" xr:uid="{00000000-0005-0000-0000-000001440000}"/>
    <cellStyle name="Normal 6 2 20 3 3 4" xfId="17415" xr:uid="{00000000-0005-0000-0000-000002440000}"/>
    <cellStyle name="Normal 6 2 20 3 3 4 2" xfId="17416" xr:uid="{00000000-0005-0000-0000-000003440000}"/>
    <cellStyle name="Normal 6 2 20 3 3 4 2 2" xfId="17417" xr:uid="{00000000-0005-0000-0000-000004440000}"/>
    <cellStyle name="Normal 6 2 20 3 3 4 2 2 2" xfId="17418" xr:uid="{00000000-0005-0000-0000-000005440000}"/>
    <cellStyle name="Normal 6 2 20 3 3 4 2 3" xfId="17419" xr:uid="{00000000-0005-0000-0000-000006440000}"/>
    <cellStyle name="Normal 6 2 20 3 3 4 3" xfId="17420" xr:uid="{00000000-0005-0000-0000-000007440000}"/>
    <cellStyle name="Normal 6 2 20 3 3 4 3 2" xfId="17421" xr:uid="{00000000-0005-0000-0000-000008440000}"/>
    <cellStyle name="Normal 6 2 20 3 3 4 4" xfId="17422" xr:uid="{00000000-0005-0000-0000-000009440000}"/>
    <cellStyle name="Normal 6 2 20 3 3 5" xfId="17423" xr:uid="{00000000-0005-0000-0000-00000A440000}"/>
    <cellStyle name="Normal 6 2 20 3 3 5 2" xfId="17424" xr:uid="{00000000-0005-0000-0000-00000B440000}"/>
    <cellStyle name="Normal 6 2 20 3 3 5 2 2" xfId="17425" xr:uid="{00000000-0005-0000-0000-00000C440000}"/>
    <cellStyle name="Normal 6 2 20 3 3 5 3" xfId="17426" xr:uid="{00000000-0005-0000-0000-00000D440000}"/>
    <cellStyle name="Normal 6 2 20 3 3 6" xfId="17427" xr:uid="{00000000-0005-0000-0000-00000E440000}"/>
    <cellStyle name="Normal 6 2 20 3 3 6 2" xfId="17428" xr:uid="{00000000-0005-0000-0000-00000F440000}"/>
    <cellStyle name="Normal 6 2 20 3 3 7" xfId="17429" xr:uid="{00000000-0005-0000-0000-000010440000}"/>
    <cellStyle name="Normal 6 2 20 3 4" xfId="17430" xr:uid="{00000000-0005-0000-0000-000011440000}"/>
    <cellStyle name="Normal 6 2 20 3 4 2" xfId="17431" xr:uid="{00000000-0005-0000-0000-000012440000}"/>
    <cellStyle name="Normal 6 2 20 3 4 2 2" xfId="17432" xr:uid="{00000000-0005-0000-0000-000013440000}"/>
    <cellStyle name="Normal 6 2 20 3 4 2 2 2" xfId="17433" xr:uid="{00000000-0005-0000-0000-000014440000}"/>
    <cellStyle name="Normal 6 2 20 3 4 2 2 2 2" xfId="17434" xr:uid="{00000000-0005-0000-0000-000015440000}"/>
    <cellStyle name="Normal 6 2 20 3 4 2 2 3" xfId="17435" xr:uid="{00000000-0005-0000-0000-000016440000}"/>
    <cellStyle name="Normal 6 2 20 3 4 2 3" xfId="17436" xr:uid="{00000000-0005-0000-0000-000017440000}"/>
    <cellStyle name="Normal 6 2 20 3 4 2 3 2" xfId="17437" xr:uid="{00000000-0005-0000-0000-000018440000}"/>
    <cellStyle name="Normal 6 2 20 3 4 2 4" xfId="17438" xr:uid="{00000000-0005-0000-0000-000019440000}"/>
    <cellStyle name="Normal 6 2 20 3 4 3" xfId="17439" xr:uid="{00000000-0005-0000-0000-00001A440000}"/>
    <cellStyle name="Normal 6 2 20 3 4 3 2" xfId="17440" xr:uid="{00000000-0005-0000-0000-00001B440000}"/>
    <cellStyle name="Normal 6 2 20 3 4 3 2 2" xfId="17441" xr:uid="{00000000-0005-0000-0000-00001C440000}"/>
    <cellStyle name="Normal 6 2 20 3 4 3 2 2 2" xfId="17442" xr:uid="{00000000-0005-0000-0000-00001D440000}"/>
    <cellStyle name="Normal 6 2 20 3 4 3 2 3" xfId="17443" xr:uid="{00000000-0005-0000-0000-00001E440000}"/>
    <cellStyle name="Normal 6 2 20 3 4 3 3" xfId="17444" xr:uid="{00000000-0005-0000-0000-00001F440000}"/>
    <cellStyle name="Normal 6 2 20 3 4 3 3 2" xfId="17445" xr:uid="{00000000-0005-0000-0000-000020440000}"/>
    <cellStyle name="Normal 6 2 20 3 4 3 4" xfId="17446" xr:uid="{00000000-0005-0000-0000-000021440000}"/>
    <cellStyle name="Normal 6 2 20 3 4 4" xfId="17447" xr:uid="{00000000-0005-0000-0000-000022440000}"/>
    <cellStyle name="Normal 6 2 20 3 4 4 2" xfId="17448" xr:uid="{00000000-0005-0000-0000-000023440000}"/>
    <cellStyle name="Normal 6 2 20 3 4 4 2 2" xfId="17449" xr:uid="{00000000-0005-0000-0000-000024440000}"/>
    <cellStyle name="Normal 6 2 20 3 4 4 3" xfId="17450" xr:uid="{00000000-0005-0000-0000-000025440000}"/>
    <cellStyle name="Normal 6 2 20 3 4 5" xfId="17451" xr:uid="{00000000-0005-0000-0000-000026440000}"/>
    <cellStyle name="Normal 6 2 20 3 4 5 2" xfId="17452" xr:uid="{00000000-0005-0000-0000-000027440000}"/>
    <cellStyle name="Normal 6 2 20 3 4 6" xfId="17453" xr:uid="{00000000-0005-0000-0000-000028440000}"/>
    <cellStyle name="Normal 6 2 20 3 5" xfId="17454" xr:uid="{00000000-0005-0000-0000-000029440000}"/>
    <cellStyle name="Normal 6 2 20 3 5 2" xfId="17455" xr:uid="{00000000-0005-0000-0000-00002A440000}"/>
    <cellStyle name="Normal 6 2 20 3 5 2 2" xfId="17456" xr:uid="{00000000-0005-0000-0000-00002B440000}"/>
    <cellStyle name="Normal 6 2 20 3 5 2 2 2" xfId="17457" xr:uid="{00000000-0005-0000-0000-00002C440000}"/>
    <cellStyle name="Normal 6 2 20 3 5 2 3" xfId="17458" xr:uid="{00000000-0005-0000-0000-00002D440000}"/>
    <cellStyle name="Normal 6 2 20 3 5 3" xfId="17459" xr:uid="{00000000-0005-0000-0000-00002E440000}"/>
    <cellStyle name="Normal 6 2 20 3 5 3 2" xfId="17460" xr:uid="{00000000-0005-0000-0000-00002F440000}"/>
    <cellStyle name="Normal 6 2 20 3 5 4" xfId="17461" xr:uid="{00000000-0005-0000-0000-000030440000}"/>
    <cellStyle name="Normal 6 2 20 3 6" xfId="17462" xr:uid="{00000000-0005-0000-0000-000031440000}"/>
    <cellStyle name="Normal 6 2 20 3 6 2" xfId="17463" xr:uid="{00000000-0005-0000-0000-000032440000}"/>
    <cellStyle name="Normal 6 2 20 3 6 2 2" xfId="17464" xr:uid="{00000000-0005-0000-0000-000033440000}"/>
    <cellStyle name="Normal 6 2 20 3 6 2 2 2" xfId="17465" xr:uid="{00000000-0005-0000-0000-000034440000}"/>
    <cellStyle name="Normal 6 2 20 3 6 2 3" xfId="17466" xr:uid="{00000000-0005-0000-0000-000035440000}"/>
    <cellStyle name="Normal 6 2 20 3 6 3" xfId="17467" xr:uid="{00000000-0005-0000-0000-000036440000}"/>
    <cellStyle name="Normal 6 2 20 3 6 3 2" xfId="17468" xr:uid="{00000000-0005-0000-0000-000037440000}"/>
    <cellStyle name="Normal 6 2 20 3 6 4" xfId="17469" xr:uid="{00000000-0005-0000-0000-000038440000}"/>
    <cellStyle name="Normal 6 2 20 3 7" xfId="17470" xr:uid="{00000000-0005-0000-0000-000039440000}"/>
    <cellStyle name="Normal 6 2 20 3 7 2" xfId="17471" xr:uid="{00000000-0005-0000-0000-00003A440000}"/>
    <cellStyle name="Normal 6 2 20 3 7 2 2" xfId="17472" xr:uid="{00000000-0005-0000-0000-00003B440000}"/>
    <cellStyle name="Normal 6 2 20 3 7 3" xfId="17473" xr:uid="{00000000-0005-0000-0000-00003C440000}"/>
    <cellStyle name="Normal 6 2 20 3 8" xfId="17474" xr:uid="{00000000-0005-0000-0000-00003D440000}"/>
    <cellStyle name="Normal 6 2 20 3 8 2" xfId="17475" xr:uid="{00000000-0005-0000-0000-00003E440000}"/>
    <cellStyle name="Normal 6 2 20 3 9" xfId="17476" xr:uid="{00000000-0005-0000-0000-00003F440000}"/>
    <cellStyle name="Normal 6 2 20 4" xfId="17477" xr:uid="{00000000-0005-0000-0000-000040440000}"/>
    <cellStyle name="Normal 6 2 20 4 2" xfId="17478" xr:uid="{00000000-0005-0000-0000-000041440000}"/>
    <cellStyle name="Normal 6 2 20 4 2 2" xfId="17479" xr:uid="{00000000-0005-0000-0000-000042440000}"/>
    <cellStyle name="Normal 6 2 20 4 2 2 2" xfId="17480" xr:uid="{00000000-0005-0000-0000-000043440000}"/>
    <cellStyle name="Normal 6 2 20 4 2 2 2 2" xfId="17481" xr:uid="{00000000-0005-0000-0000-000044440000}"/>
    <cellStyle name="Normal 6 2 20 4 2 2 2 2 2" xfId="17482" xr:uid="{00000000-0005-0000-0000-000045440000}"/>
    <cellStyle name="Normal 6 2 20 4 2 2 2 2 2 2" xfId="17483" xr:uid="{00000000-0005-0000-0000-000046440000}"/>
    <cellStyle name="Normal 6 2 20 4 2 2 2 2 2 2 2" xfId="17484" xr:uid="{00000000-0005-0000-0000-000047440000}"/>
    <cellStyle name="Normal 6 2 20 4 2 2 2 2 2 3" xfId="17485" xr:uid="{00000000-0005-0000-0000-000048440000}"/>
    <cellStyle name="Normal 6 2 20 4 2 2 2 2 3" xfId="17486" xr:uid="{00000000-0005-0000-0000-000049440000}"/>
    <cellStyle name="Normal 6 2 20 4 2 2 2 2 3 2" xfId="17487" xr:uid="{00000000-0005-0000-0000-00004A440000}"/>
    <cellStyle name="Normal 6 2 20 4 2 2 2 2 4" xfId="17488" xr:uid="{00000000-0005-0000-0000-00004B440000}"/>
    <cellStyle name="Normal 6 2 20 4 2 2 2 3" xfId="17489" xr:uid="{00000000-0005-0000-0000-00004C440000}"/>
    <cellStyle name="Normal 6 2 20 4 2 2 2 3 2" xfId="17490" xr:uid="{00000000-0005-0000-0000-00004D440000}"/>
    <cellStyle name="Normal 6 2 20 4 2 2 2 3 2 2" xfId="17491" xr:uid="{00000000-0005-0000-0000-00004E440000}"/>
    <cellStyle name="Normal 6 2 20 4 2 2 2 3 2 2 2" xfId="17492" xr:uid="{00000000-0005-0000-0000-00004F440000}"/>
    <cellStyle name="Normal 6 2 20 4 2 2 2 3 2 3" xfId="17493" xr:uid="{00000000-0005-0000-0000-000050440000}"/>
    <cellStyle name="Normal 6 2 20 4 2 2 2 3 3" xfId="17494" xr:uid="{00000000-0005-0000-0000-000051440000}"/>
    <cellStyle name="Normal 6 2 20 4 2 2 2 3 3 2" xfId="17495" xr:uid="{00000000-0005-0000-0000-000052440000}"/>
    <cellStyle name="Normal 6 2 20 4 2 2 2 3 4" xfId="17496" xr:uid="{00000000-0005-0000-0000-000053440000}"/>
    <cellStyle name="Normal 6 2 20 4 2 2 2 4" xfId="17497" xr:uid="{00000000-0005-0000-0000-000054440000}"/>
    <cellStyle name="Normal 6 2 20 4 2 2 2 4 2" xfId="17498" xr:uid="{00000000-0005-0000-0000-000055440000}"/>
    <cellStyle name="Normal 6 2 20 4 2 2 2 4 2 2" xfId="17499" xr:uid="{00000000-0005-0000-0000-000056440000}"/>
    <cellStyle name="Normal 6 2 20 4 2 2 2 4 3" xfId="17500" xr:uid="{00000000-0005-0000-0000-000057440000}"/>
    <cellStyle name="Normal 6 2 20 4 2 2 2 5" xfId="17501" xr:uid="{00000000-0005-0000-0000-000058440000}"/>
    <cellStyle name="Normal 6 2 20 4 2 2 2 5 2" xfId="17502" xr:uid="{00000000-0005-0000-0000-000059440000}"/>
    <cellStyle name="Normal 6 2 20 4 2 2 2 6" xfId="17503" xr:uid="{00000000-0005-0000-0000-00005A440000}"/>
    <cellStyle name="Normal 6 2 20 4 2 2 3" xfId="17504" xr:uid="{00000000-0005-0000-0000-00005B440000}"/>
    <cellStyle name="Normal 6 2 20 4 2 2 3 2" xfId="17505" xr:uid="{00000000-0005-0000-0000-00005C440000}"/>
    <cellStyle name="Normal 6 2 20 4 2 2 3 2 2" xfId="17506" xr:uid="{00000000-0005-0000-0000-00005D440000}"/>
    <cellStyle name="Normal 6 2 20 4 2 2 3 2 2 2" xfId="17507" xr:uid="{00000000-0005-0000-0000-00005E440000}"/>
    <cellStyle name="Normal 6 2 20 4 2 2 3 2 3" xfId="17508" xr:uid="{00000000-0005-0000-0000-00005F440000}"/>
    <cellStyle name="Normal 6 2 20 4 2 2 3 3" xfId="17509" xr:uid="{00000000-0005-0000-0000-000060440000}"/>
    <cellStyle name="Normal 6 2 20 4 2 2 3 3 2" xfId="17510" xr:uid="{00000000-0005-0000-0000-000061440000}"/>
    <cellStyle name="Normal 6 2 20 4 2 2 3 4" xfId="17511" xr:uid="{00000000-0005-0000-0000-000062440000}"/>
    <cellStyle name="Normal 6 2 20 4 2 2 4" xfId="17512" xr:uid="{00000000-0005-0000-0000-000063440000}"/>
    <cellStyle name="Normal 6 2 20 4 2 2 4 2" xfId="17513" xr:uid="{00000000-0005-0000-0000-000064440000}"/>
    <cellStyle name="Normal 6 2 20 4 2 2 4 2 2" xfId="17514" xr:uid="{00000000-0005-0000-0000-000065440000}"/>
    <cellStyle name="Normal 6 2 20 4 2 2 4 2 2 2" xfId="17515" xr:uid="{00000000-0005-0000-0000-000066440000}"/>
    <cellStyle name="Normal 6 2 20 4 2 2 4 2 3" xfId="17516" xr:uid="{00000000-0005-0000-0000-000067440000}"/>
    <cellStyle name="Normal 6 2 20 4 2 2 4 3" xfId="17517" xr:uid="{00000000-0005-0000-0000-000068440000}"/>
    <cellStyle name="Normal 6 2 20 4 2 2 4 3 2" xfId="17518" xr:uid="{00000000-0005-0000-0000-000069440000}"/>
    <cellStyle name="Normal 6 2 20 4 2 2 4 4" xfId="17519" xr:uid="{00000000-0005-0000-0000-00006A440000}"/>
    <cellStyle name="Normal 6 2 20 4 2 2 5" xfId="17520" xr:uid="{00000000-0005-0000-0000-00006B440000}"/>
    <cellStyle name="Normal 6 2 20 4 2 2 5 2" xfId="17521" xr:uid="{00000000-0005-0000-0000-00006C440000}"/>
    <cellStyle name="Normal 6 2 20 4 2 2 5 2 2" xfId="17522" xr:uid="{00000000-0005-0000-0000-00006D440000}"/>
    <cellStyle name="Normal 6 2 20 4 2 2 5 3" xfId="17523" xr:uid="{00000000-0005-0000-0000-00006E440000}"/>
    <cellStyle name="Normal 6 2 20 4 2 2 6" xfId="17524" xr:uid="{00000000-0005-0000-0000-00006F440000}"/>
    <cellStyle name="Normal 6 2 20 4 2 2 6 2" xfId="17525" xr:uid="{00000000-0005-0000-0000-000070440000}"/>
    <cellStyle name="Normal 6 2 20 4 2 2 7" xfId="17526" xr:uid="{00000000-0005-0000-0000-000071440000}"/>
    <cellStyle name="Normal 6 2 20 4 2 3" xfId="17527" xr:uid="{00000000-0005-0000-0000-000072440000}"/>
    <cellStyle name="Normal 6 2 20 4 2 3 2" xfId="17528" xr:uid="{00000000-0005-0000-0000-000073440000}"/>
    <cellStyle name="Normal 6 2 20 4 2 3 2 2" xfId="17529" xr:uid="{00000000-0005-0000-0000-000074440000}"/>
    <cellStyle name="Normal 6 2 20 4 2 3 2 2 2" xfId="17530" xr:uid="{00000000-0005-0000-0000-000075440000}"/>
    <cellStyle name="Normal 6 2 20 4 2 3 2 2 2 2" xfId="17531" xr:uid="{00000000-0005-0000-0000-000076440000}"/>
    <cellStyle name="Normal 6 2 20 4 2 3 2 2 3" xfId="17532" xr:uid="{00000000-0005-0000-0000-000077440000}"/>
    <cellStyle name="Normal 6 2 20 4 2 3 2 3" xfId="17533" xr:uid="{00000000-0005-0000-0000-000078440000}"/>
    <cellStyle name="Normal 6 2 20 4 2 3 2 3 2" xfId="17534" xr:uid="{00000000-0005-0000-0000-000079440000}"/>
    <cellStyle name="Normal 6 2 20 4 2 3 2 4" xfId="17535" xr:uid="{00000000-0005-0000-0000-00007A440000}"/>
    <cellStyle name="Normal 6 2 20 4 2 3 3" xfId="17536" xr:uid="{00000000-0005-0000-0000-00007B440000}"/>
    <cellStyle name="Normal 6 2 20 4 2 3 3 2" xfId="17537" xr:uid="{00000000-0005-0000-0000-00007C440000}"/>
    <cellStyle name="Normal 6 2 20 4 2 3 3 2 2" xfId="17538" xr:uid="{00000000-0005-0000-0000-00007D440000}"/>
    <cellStyle name="Normal 6 2 20 4 2 3 3 2 2 2" xfId="17539" xr:uid="{00000000-0005-0000-0000-00007E440000}"/>
    <cellStyle name="Normal 6 2 20 4 2 3 3 2 3" xfId="17540" xr:uid="{00000000-0005-0000-0000-00007F440000}"/>
    <cellStyle name="Normal 6 2 20 4 2 3 3 3" xfId="17541" xr:uid="{00000000-0005-0000-0000-000080440000}"/>
    <cellStyle name="Normal 6 2 20 4 2 3 3 3 2" xfId="17542" xr:uid="{00000000-0005-0000-0000-000081440000}"/>
    <cellStyle name="Normal 6 2 20 4 2 3 3 4" xfId="17543" xr:uid="{00000000-0005-0000-0000-000082440000}"/>
    <cellStyle name="Normal 6 2 20 4 2 3 4" xfId="17544" xr:uid="{00000000-0005-0000-0000-000083440000}"/>
    <cellStyle name="Normal 6 2 20 4 2 3 4 2" xfId="17545" xr:uid="{00000000-0005-0000-0000-000084440000}"/>
    <cellStyle name="Normal 6 2 20 4 2 3 4 2 2" xfId="17546" xr:uid="{00000000-0005-0000-0000-000085440000}"/>
    <cellStyle name="Normal 6 2 20 4 2 3 4 3" xfId="17547" xr:uid="{00000000-0005-0000-0000-000086440000}"/>
    <cellStyle name="Normal 6 2 20 4 2 3 5" xfId="17548" xr:uid="{00000000-0005-0000-0000-000087440000}"/>
    <cellStyle name="Normal 6 2 20 4 2 3 5 2" xfId="17549" xr:uid="{00000000-0005-0000-0000-000088440000}"/>
    <cellStyle name="Normal 6 2 20 4 2 3 6" xfId="17550" xr:uid="{00000000-0005-0000-0000-000089440000}"/>
    <cellStyle name="Normal 6 2 20 4 2 4" xfId="17551" xr:uid="{00000000-0005-0000-0000-00008A440000}"/>
    <cellStyle name="Normal 6 2 20 4 2 4 2" xfId="17552" xr:uid="{00000000-0005-0000-0000-00008B440000}"/>
    <cellStyle name="Normal 6 2 20 4 2 4 2 2" xfId="17553" xr:uid="{00000000-0005-0000-0000-00008C440000}"/>
    <cellStyle name="Normal 6 2 20 4 2 4 2 2 2" xfId="17554" xr:uid="{00000000-0005-0000-0000-00008D440000}"/>
    <cellStyle name="Normal 6 2 20 4 2 4 2 3" xfId="17555" xr:uid="{00000000-0005-0000-0000-00008E440000}"/>
    <cellStyle name="Normal 6 2 20 4 2 4 3" xfId="17556" xr:uid="{00000000-0005-0000-0000-00008F440000}"/>
    <cellStyle name="Normal 6 2 20 4 2 4 3 2" xfId="17557" xr:uid="{00000000-0005-0000-0000-000090440000}"/>
    <cellStyle name="Normal 6 2 20 4 2 4 4" xfId="17558" xr:uid="{00000000-0005-0000-0000-000091440000}"/>
    <cellStyle name="Normal 6 2 20 4 2 5" xfId="17559" xr:uid="{00000000-0005-0000-0000-000092440000}"/>
    <cellStyle name="Normal 6 2 20 4 2 5 2" xfId="17560" xr:uid="{00000000-0005-0000-0000-000093440000}"/>
    <cellStyle name="Normal 6 2 20 4 2 5 2 2" xfId="17561" xr:uid="{00000000-0005-0000-0000-000094440000}"/>
    <cellStyle name="Normal 6 2 20 4 2 5 2 2 2" xfId="17562" xr:uid="{00000000-0005-0000-0000-000095440000}"/>
    <cellStyle name="Normal 6 2 20 4 2 5 2 3" xfId="17563" xr:uid="{00000000-0005-0000-0000-000096440000}"/>
    <cellStyle name="Normal 6 2 20 4 2 5 3" xfId="17564" xr:uid="{00000000-0005-0000-0000-000097440000}"/>
    <cellStyle name="Normal 6 2 20 4 2 5 3 2" xfId="17565" xr:uid="{00000000-0005-0000-0000-000098440000}"/>
    <cellStyle name="Normal 6 2 20 4 2 5 4" xfId="17566" xr:uid="{00000000-0005-0000-0000-000099440000}"/>
    <cellStyle name="Normal 6 2 20 4 2 6" xfId="17567" xr:uid="{00000000-0005-0000-0000-00009A440000}"/>
    <cellStyle name="Normal 6 2 20 4 2 6 2" xfId="17568" xr:uid="{00000000-0005-0000-0000-00009B440000}"/>
    <cellStyle name="Normal 6 2 20 4 2 6 2 2" xfId="17569" xr:uid="{00000000-0005-0000-0000-00009C440000}"/>
    <cellStyle name="Normal 6 2 20 4 2 6 3" xfId="17570" xr:uid="{00000000-0005-0000-0000-00009D440000}"/>
    <cellStyle name="Normal 6 2 20 4 2 7" xfId="17571" xr:uid="{00000000-0005-0000-0000-00009E440000}"/>
    <cellStyle name="Normal 6 2 20 4 2 7 2" xfId="17572" xr:uid="{00000000-0005-0000-0000-00009F440000}"/>
    <cellStyle name="Normal 6 2 20 4 2 8" xfId="17573" xr:uid="{00000000-0005-0000-0000-0000A0440000}"/>
    <cellStyle name="Normal 6 2 20 4 3" xfId="17574" xr:uid="{00000000-0005-0000-0000-0000A1440000}"/>
    <cellStyle name="Normal 6 2 20 4 3 2" xfId="17575" xr:uid="{00000000-0005-0000-0000-0000A2440000}"/>
    <cellStyle name="Normal 6 2 20 4 3 2 2" xfId="17576" xr:uid="{00000000-0005-0000-0000-0000A3440000}"/>
    <cellStyle name="Normal 6 2 20 4 3 2 2 2" xfId="17577" xr:uid="{00000000-0005-0000-0000-0000A4440000}"/>
    <cellStyle name="Normal 6 2 20 4 3 2 2 2 2" xfId="17578" xr:uid="{00000000-0005-0000-0000-0000A5440000}"/>
    <cellStyle name="Normal 6 2 20 4 3 2 2 2 2 2" xfId="17579" xr:uid="{00000000-0005-0000-0000-0000A6440000}"/>
    <cellStyle name="Normal 6 2 20 4 3 2 2 2 3" xfId="17580" xr:uid="{00000000-0005-0000-0000-0000A7440000}"/>
    <cellStyle name="Normal 6 2 20 4 3 2 2 3" xfId="17581" xr:uid="{00000000-0005-0000-0000-0000A8440000}"/>
    <cellStyle name="Normal 6 2 20 4 3 2 2 3 2" xfId="17582" xr:uid="{00000000-0005-0000-0000-0000A9440000}"/>
    <cellStyle name="Normal 6 2 20 4 3 2 2 4" xfId="17583" xr:uid="{00000000-0005-0000-0000-0000AA440000}"/>
    <cellStyle name="Normal 6 2 20 4 3 2 3" xfId="17584" xr:uid="{00000000-0005-0000-0000-0000AB440000}"/>
    <cellStyle name="Normal 6 2 20 4 3 2 3 2" xfId="17585" xr:uid="{00000000-0005-0000-0000-0000AC440000}"/>
    <cellStyle name="Normal 6 2 20 4 3 2 3 2 2" xfId="17586" xr:uid="{00000000-0005-0000-0000-0000AD440000}"/>
    <cellStyle name="Normal 6 2 20 4 3 2 3 2 2 2" xfId="17587" xr:uid="{00000000-0005-0000-0000-0000AE440000}"/>
    <cellStyle name="Normal 6 2 20 4 3 2 3 2 3" xfId="17588" xr:uid="{00000000-0005-0000-0000-0000AF440000}"/>
    <cellStyle name="Normal 6 2 20 4 3 2 3 3" xfId="17589" xr:uid="{00000000-0005-0000-0000-0000B0440000}"/>
    <cellStyle name="Normal 6 2 20 4 3 2 3 3 2" xfId="17590" xr:uid="{00000000-0005-0000-0000-0000B1440000}"/>
    <cellStyle name="Normal 6 2 20 4 3 2 3 4" xfId="17591" xr:uid="{00000000-0005-0000-0000-0000B2440000}"/>
    <cellStyle name="Normal 6 2 20 4 3 2 4" xfId="17592" xr:uid="{00000000-0005-0000-0000-0000B3440000}"/>
    <cellStyle name="Normal 6 2 20 4 3 2 4 2" xfId="17593" xr:uid="{00000000-0005-0000-0000-0000B4440000}"/>
    <cellStyle name="Normal 6 2 20 4 3 2 4 2 2" xfId="17594" xr:uid="{00000000-0005-0000-0000-0000B5440000}"/>
    <cellStyle name="Normal 6 2 20 4 3 2 4 3" xfId="17595" xr:uid="{00000000-0005-0000-0000-0000B6440000}"/>
    <cellStyle name="Normal 6 2 20 4 3 2 5" xfId="17596" xr:uid="{00000000-0005-0000-0000-0000B7440000}"/>
    <cellStyle name="Normal 6 2 20 4 3 2 5 2" xfId="17597" xr:uid="{00000000-0005-0000-0000-0000B8440000}"/>
    <cellStyle name="Normal 6 2 20 4 3 2 6" xfId="17598" xr:uid="{00000000-0005-0000-0000-0000B9440000}"/>
    <cellStyle name="Normal 6 2 20 4 3 3" xfId="17599" xr:uid="{00000000-0005-0000-0000-0000BA440000}"/>
    <cellStyle name="Normal 6 2 20 4 3 3 2" xfId="17600" xr:uid="{00000000-0005-0000-0000-0000BB440000}"/>
    <cellStyle name="Normal 6 2 20 4 3 3 2 2" xfId="17601" xr:uid="{00000000-0005-0000-0000-0000BC440000}"/>
    <cellStyle name="Normal 6 2 20 4 3 3 2 2 2" xfId="17602" xr:uid="{00000000-0005-0000-0000-0000BD440000}"/>
    <cellStyle name="Normal 6 2 20 4 3 3 2 3" xfId="17603" xr:uid="{00000000-0005-0000-0000-0000BE440000}"/>
    <cellStyle name="Normal 6 2 20 4 3 3 3" xfId="17604" xr:uid="{00000000-0005-0000-0000-0000BF440000}"/>
    <cellStyle name="Normal 6 2 20 4 3 3 3 2" xfId="17605" xr:uid="{00000000-0005-0000-0000-0000C0440000}"/>
    <cellStyle name="Normal 6 2 20 4 3 3 4" xfId="17606" xr:uid="{00000000-0005-0000-0000-0000C1440000}"/>
    <cellStyle name="Normal 6 2 20 4 3 4" xfId="17607" xr:uid="{00000000-0005-0000-0000-0000C2440000}"/>
    <cellStyle name="Normal 6 2 20 4 3 4 2" xfId="17608" xr:uid="{00000000-0005-0000-0000-0000C3440000}"/>
    <cellStyle name="Normal 6 2 20 4 3 4 2 2" xfId="17609" xr:uid="{00000000-0005-0000-0000-0000C4440000}"/>
    <cellStyle name="Normal 6 2 20 4 3 4 2 2 2" xfId="17610" xr:uid="{00000000-0005-0000-0000-0000C5440000}"/>
    <cellStyle name="Normal 6 2 20 4 3 4 2 3" xfId="17611" xr:uid="{00000000-0005-0000-0000-0000C6440000}"/>
    <cellStyle name="Normal 6 2 20 4 3 4 3" xfId="17612" xr:uid="{00000000-0005-0000-0000-0000C7440000}"/>
    <cellStyle name="Normal 6 2 20 4 3 4 3 2" xfId="17613" xr:uid="{00000000-0005-0000-0000-0000C8440000}"/>
    <cellStyle name="Normal 6 2 20 4 3 4 4" xfId="17614" xr:uid="{00000000-0005-0000-0000-0000C9440000}"/>
    <cellStyle name="Normal 6 2 20 4 3 5" xfId="17615" xr:uid="{00000000-0005-0000-0000-0000CA440000}"/>
    <cellStyle name="Normal 6 2 20 4 3 5 2" xfId="17616" xr:uid="{00000000-0005-0000-0000-0000CB440000}"/>
    <cellStyle name="Normal 6 2 20 4 3 5 2 2" xfId="17617" xr:uid="{00000000-0005-0000-0000-0000CC440000}"/>
    <cellStyle name="Normal 6 2 20 4 3 5 3" xfId="17618" xr:uid="{00000000-0005-0000-0000-0000CD440000}"/>
    <cellStyle name="Normal 6 2 20 4 3 6" xfId="17619" xr:uid="{00000000-0005-0000-0000-0000CE440000}"/>
    <cellStyle name="Normal 6 2 20 4 3 6 2" xfId="17620" xr:uid="{00000000-0005-0000-0000-0000CF440000}"/>
    <cellStyle name="Normal 6 2 20 4 3 7" xfId="17621" xr:uid="{00000000-0005-0000-0000-0000D0440000}"/>
    <cellStyle name="Normal 6 2 20 4 4" xfId="17622" xr:uid="{00000000-0005-0000-0000-0000D1440000}"/>
    <cellStyle name="Normal 6 2 20 4 4 2" xfId="17623" xr:uid="{00000000-0005-0000-0000-0000D2440000}"/>
    <cellStyle name="Normal 6 2 20 4 4 2 2" xfId="17624" xr:uid="{00000000-0005-0000-0000-0000D3440000}"/>
    <cellStyle name="Normal 6 2 20 4 4 2 2 2" xfId="17625" xr:uid="{00000000-0005-0000-0000-0000D4440000}"/>
    <cellStyle name="Normal 6 2 20 4 4 2 2 2 2" xfId="17626" xr:uid="{00000000-0005-0000-0000-0000D5440000}"/>
    <cellStyle name="Normal 6 2 20 4 4 2 2 3" xfId="17627" xr:uid="{00000000-0005-0000-0000-0000D6440000}"/>
    <cellStyle name="Normal 6 2 20 4 4 2 3" xfId="17628" xr:uid="{00000000-0005-0000-0000-0000D7440000}"/>
    <cellStyle name="Normal 6 2 20 4 4 2 3 2" xfId="17629" xr:uid="{00000000-0005-0000-0000-0000D8440000}"/>
    <cellStyle name="Normal 6 2 20 4 4 2 4" xfId="17630" xr:uid="{00000000-0005-0000-0000-0000D9440000}"/>
    <cellStyle name="Normal 6 2 20 4 4 3" xfId="17631" xr:uid="{00000000-0005-0000-0000-0000DA440000}"/>
    <cellStyle name="Normal 6 2 20 4 4 3 2" xfId="17632" xr:uid="{00000000-0005-0000-0000-0000DB440000}"/>
    <cellStyle name="Normal 6 2 20 4 4 3 2 2" xfId="17633" xr:uid="{00000000-0005-0000-0000-0000DC440000}"/>
    <cellStyle name="Normal 6 2 20 4 4 3 2 2 2" xfId="17634" xr:uid="{00000000-0005-0000-0000-0000DD440000}"/>
    <cellStyle name="Normal 6 2 20 4 4 3 2 3" xfId="17635" xr:uid="{00000000-0005-0000-0000-0000DE440000}"/>
    <cellStyle name="Normal 6 2 20 4 4 3 3" xfId="17636" xr:uid="{00000000-0005-0000-0000-0000DF440000}"/>
    <cellStyle name="Normal 6 2 20 4 4 3 3 2" xfId="17637" xr:uid="{00000000-0005-0000-0000-0000E0440000}"/>
    <cellStyle name="Normal 6 2 20 4 4 3 4" xfId="17638" xr:uid="{00000000-0005-0000-0000-0000E1440000}"/>
    <cellStyle name="Normal 6 2 20 4 4 4" xfId="17639" xr:uid="{00000000-0005-0000-0000-0000E2440000}"/>
    <cellStyle name="Normal 6 2 20 4 4 4 2" xfId="17640" xr:uid="{00000000-0005-0000-0000-0000E3440000}"/>
    <cellStyle name="Normal 6 2 20 4 4 4 2 2" xfId="17641" xr:uid="{00000000-0005-0000-0000-0000E4440000}"/>
    <cellStyle name="Normal 6 2 20 4 4 4 3" xfId="17642" xr:uid="{00000000-0005-0000-0000-0000E5440000}"/>
    <cellStyle name="Normal 6 2 20 4 4 5" xfId="17643" xr:uid="{00000000-0005-0000-0000-0000E6440000}"/>
    <cellStyle name="Normal 6 2 20 4 4 5 2" xfId="17644" xr:uid="{00000000-0005-0000-0000-0000E7440000}"/>
    <cellStyle name="Normal 6 2 20 4 4 6" xfId="17645" xr:uid="{00000000-0005-0000-0000-0000E8440000}"/>
    <cellStyle name="Normal 6 2 20 4 5" xfId="17646" xr:uid="{00000000-0005-0000-0000-0000E9440000}"/>
    <cellStyle name="Normal 6 2 20 4 5 2" xfId="17647" xr:uid="{00000000-0005-0000-0000-0000EA440000}"/>
    <cellStyle name="Normal 6 2 20 4 5 2 2" xfId="17648" xr:uid="{00000000-0005-0000-0000-0000EB440000}"/>
    <cellStyle name="Normal 6 2 20 4 5 2 2 2" xfId="17649" xr:uid="{00000000-0005-0000-0000-0000EC440000}"/>
    <cellStyle name="Normal 6 2 20 4 5 2 3" xfId="17650" xr:uid="{00000000-0005-0000-0000-0000ED440000}"/>
    <cellStyle name="Normal 6 2 20 4 5 3" xfId="17651" xr:uid="{00000000-0005-0000-0000-0000EE440000}"/>
    <cellStyle name="Normal 6 2 20 4 5 3 2" xfId="17652" xr:uid="{00000000-0005-0000-0000-0000EF440000}"/>
    <cellStyle name="Normal 6 2 20 4 5 4" xfId="17653" xr:uid="{00000000-0005-0000-0000-0000F0440000}"/>
    <cellStyle name="Normal 6 2 20 4 6" xfId="17654" xr:uid="{00000000-0005-0000-0000-0000F1440000}"/>
    <cellStyle name="Normal 6 2 20 4 6 2" xfId="17655" xr:uid="{00000000-0005-0000-0000-0000F2440000}"/>
    <cellStyle name="Normal 6 2 20 4 6 2 2" xfId="17656" xr:uid="{00000000-0005-0000-0000-0000F3440000}"/>
    <cellStyle name="Normal 6 2 20 4 6 2 2 2" xfId="17657" xr:uid="{00000000-0005-0000-0000-0000F4440000}"/>
    <cellStyle name="Normal 6 2 20 4 6 2 3" xfId="17658" xr:uid="{00000000-0005-0000-0000-0000F5440000}"/>
    <cellStyle name="Normal 6 2 20 4 6 3" xfId="17659" xr:uid="{00000000-0005-0000-0000-0000F6440000}"/>
    <cellStyle name="Normal 6 2 20 4 6 3 2" xfId="17660" xr:uid="{00000000-0005-0000-0000-0000F7440000}"/>
    <cellStyle name="Normal 6 2 20 4 6 4" xfId="17661" xr:uid="{00000000-0005-0000-0000-0000F8440000}"/>
    <cellStyle name="Normal 6 2 20 4 7" xfId="17662" xr:uid="{00000000-0005-0000-0000-0000F9440000}"/>
    <cellStyle name="Normal 6 2 20 4 7 2" xfId="17663" xr:uid="{00000000-0005-0000-0000-0000FA440000}"/>
    <cellStyle name="Normal 6 2 20 4 7 2 2" xfId="17664" xr:uid="{00000000-0005-0000-0000-0000FB440000}"/>
    <cellStyle name="Normal 6 2 20 4 7 3" xfId="17665" xr:uid="{00000000-0005-0000-0000-0000FC440000}"/>
    <cellStyle name="Normal 6 2 20 4 8" xfId="17666" xr:uid="{00000000-0005-0000-0000-0000FD440000}"/>
    <cellStyle name="Normal 6 2 20 4 8 2" xfId="17667" xr:uid="{00000000-0005-0000-0000-0000FE440000}"/>
    <cellStyle name="Normal 6 2 20 4 9" xfId="17668" xr:uid="{00000000-0005-0000-0000-0000FF440000}"/>
    <cellStyle name="Normal 6 2 20 5" xfId="17669" xr:uid="{00000000-0005-0000-0000-000000450000}"/>
    <cellStyle name="Normal 6 2 20 5 2" xfId="17670" xr:uid="{00000000-0005-0000-0000-000001450000}"/>
    <cellStyle name="Normal 6 2 20 5 2 2" xfId="17671" xr:uid="{00000000-0005-0000-0000-000002450000}"/>
    <cellStyle name="Normal 6 2 20 5 2 2 2" xfId="17672" xr:uid="{00000000-0005-0000-0000-000003450000}"/>
    <cellStyle name="Normal 6 2 20 5 2 2 2 2" xfId="17673" xr:uid="{00000000-0005-0000-0000-000004450000}"/>
    <cellStyle name="Normal 6 2 20 5 2 2 2 2 2" xfId="17674" xr:uid="{00000000-0005-0000-0000-000005450000}"/>
    <cellStyle name="Normal 6 2 20 5 2 2 2 2 2 2" xfId="17675" xr:uid="{00000000-0005-0000-0000-000006450000}"/>
    <cellStyle name="Normal 6 2 20 5 2 2 2 2 3" xfId="17676" xr:uid="{00000000-0005-0000-0000-000007450000}"/>
    <cellStyle name="Normal 6 2 20 5 2 2 2 3" xfId="17677" xr:uid="{00000000-0005-0000-0000-000008450000}"/>
    <cellStyle name="Normal 6 2 20 5 2 2 2 3 2" xfId="17678" xr:uid="{00000000-0005-0000-0000-000009450000}"/>
    <cellStyle name="Normal 6 2 20 5 2 2 2 4" xfId="17679" xr:uid="{00000000-0005-0000-0000-00000A450000}"/>
    <cellStyle name="Normal 6 2 20 5 2 2 3" xfId="17680" xr:uid="{00000000-0005-0000-0000-00000B450000}"/>
    <cellStyle name="Normal 6 2 20 5 2 2 3 2" xfId="17681" xr:uid="{00000000-0005-0000-0000-00000C450000}"/>
    <cellStyle name="Normal 6 2 20 5 2 2 3 2 2" xfId="17682" xr:uid="{00000000-0005-0000-0000-00000D450000}"/>
    <cellStyle name="Normal 6 2 20 5 2 2 3 2 2 2" xfId="17683" xr:uid="{00000000-0005-0000-0000-00000E450000}"/>
    <cellStyle name="Normal 6 2 20 5 2 2 3 2 3" xfId="17684" xr:uid="{00000000-0005-0000-0000-00000F450000}"/>
    <cellStyle name="Normal 6 2 20 5 2 2 3 3" xfId="17685" xr:uid="{00000000-0005-0000-0000-000010450000}"/>
    <cellStyle name="Normal 6 2 20 5 2 2 3 3 2" xfId="17686" xr:uid="{00000000-0005-0000-0000-000011450000}"/>
    <cellStyle name="Normal 6 2 20 5 2 2 3 4" xfId="17687" xr:uid="{00000000-0005-0000-0000-000012450000}"/>
    <cellStyle name="Normal 6 2 20 5 2 2 4" xfId="17688" xr:uid="{00000000-0005-0000-0000-000013450000}"/>
    <cellStyle name="Normal 6 2 20 5 2 2 4 2" xfId="17689" xr:uid="{00000000-0005-0000-0000-000014450000}"/>
    <cellStyle name="Normal 6 2 20 5 2 2 4 2 2" xfId="17690" xr:uid="{00000000-0005-0000-0000-000015450000}"/>
    <cellStyle name="Normal 6 2 20 5 2 2 4 3" xfId="17691" xr:uid="{00000000-0005-0000-0000-000016450000}"/>
    <cellStyle name="Normal 6 2 20 5 2 2 5" xfId="17692" xr:uid="{00000000-0005-0000-0000-000017450000}"/>
    <cellStyle name="Normal 6 2 20 5 2 2 5 2" xfId="17693" xr:uid="{00000000-0005-0000-0000-000018450000}"/>
    <cellStyle name="Normal 6 2 20 5 2 2 6" xfId="17694" xr:uid="{00000000-0005-0000-0000-000019450000}"/>
    <cellStyle name="Normal 6 2 20 5 2 3" xfId="17695" xr:uid="{00000000-0005-0000-0000-00001A450000}"/>
    <cellStyle name="Normal 6 2 20 5 2 3 2" xfId="17696" xr:uid="{00000000-0005-0000-0000-00001B450000}"/>
    <cellStyle name="Normal 6 2 20 5 2 3 2 2" xfId="17697" xr:uid="{00000000-0005-0000-0000-00001C450000}"/>
    <cellStyle name="Normal 6 2 20 5 2 3 2 2 2" xfId="17698" xr:uid="{00000000-0005-0000-0000-00001D450000}"/>
    <cellStyle name="Normal 6 2 20 5 2 3 2 3" xfId="17699" xr:uid="{00000000-0005-0000-0000-00001E450000}"/>
    <cellStyle name="Normal 6 2 20 5 2 3 3" xfId="17700" xr:uid="{00000000-0005-0000-0000-00001F450000}"/>
    <cellStyle name="Normal 6 2 20 5 2 3 3 2" xfId="17701" xr:uid="{00000000-0005-0000-0000-000020450000}"/>
    <cellStyle name="Normal 6 2 20 5 2 3 4" xfId="17702" xr:uid="{00000000-0005-0000-0000-000021450000}"/>
    <cellStyle name="Normal 6 2 20 5 2 4" xfId="17703" xr:uid="{00000000-0005-0000-0000-000022450000}"/>
    <cellStyle name="Normal 6 2 20 5 2 4 2" xfId="17704" xr:uid="{00000000-0005-0000-0000-000023450000}"/>
    <cellStyle name="Normal 6 2 20 5 2 4 2 2" xfId="17705" xr:uid="{00000000-0005-0000-0000-000024450000}"/>
    <cellStyle name="Normal 6 2 20 5 2 4 2 2 2" xfId="17706" xr:uid="{00000000-0005-0000-0000-000025450000}"/>
    <cellStyle name="Normal 6 2 20 5 2 4 2 3" xfId="17707" xr:uid="{00000000-0005-0000-0000-000026450000}"/>
    <cellStyle name="Normal 6 2 20 5 2 4 3" xfId="17708" xr:uid="{00000000-0005-0000-0000-000027450000}"/>
    <cellStyle name="Normal 6 2 20 5 2 4 3 2" xfId="17709" xr:uid="{00000000-0005-0000-0000-000028450000}"/>
    <cellStyle name="Normal 6 2 20 5 2 4 4" xfId="17710" xr:uid="{00000000-0005-0000-0000-000029450000}"/>
    <cellStyle name="Normal 6 2 20 5 2 5" xfId="17711" xr:uid="{00000000-0005-0000-0000-00002A450000}"/>
    <cellStyle name="Normal 6 2 20 5 2 5 2" xfId="17712" xr:uid="{00000000-0005-0000-0000-00002B450000}"/>
    <cellStyle name="Normal 6 2 20 5 2 5 2 2" xfId="17713" xr:uid="{00000000-0005-0000-0000-00002C450000}"/>
    <cellStyle name="Normal 6 2 20 5 2 5 3" xfId="17714" xr:uid="{00000000-0005-0000-0000-00002D450000}"/>
    <cellStyle name="Normal 6 2 20 5 2 6" xfId="17715" xr:uid="{00000000-0005-0000-0000-00002E450000}"/>
    <cellStyle name="Normal 6 2 20 5 2 6 2" xfId="17716" xr:uid="{00000000-0005-0000-0000-00002F450000}"/>
    <cellStyle name="Normal 6 2 20 5 2 7" xfId="17717" xr:uid="{00000000-0005-0000-0000-000030450000}"/>
    <cellStyle name="Normal 6 2 20 5 3" xfId="17718" xr:uid="{00000000-0005-0000-0000-000031450000}"/>
    <cellStyle name="Normal 6 2 20 5 3 2" xfId="17719" xr:uid="{00000000-0005-0000-0000-000032450000}"/>
    <cellStyle name="Normal 6 2 20 5 3 2 2" xfId="17720" xr:uid="{00000000-0005-0000-0000-000033450000}"/>
    <cellStyle name="Normal 6 2 20 5 3 2 2 2" xfId="17721" xr:uid="{00000000-0005-0000-0000-000034450000}"/>
    <cellStyle name="Normal 6 2 20 5 3 2 2 2 2" xfId="17722" xr:uid="{00000000-0005-0000-0000-000035450000}"/>
    <cellStyle name="Normal 6 2 20 5 3 2 2 3" xfId="17723" xr:uid="{00000000-0005-0000-0000-000036450000}"/>
    <cellStyle name="Normal 6 2 20 5 3 2 3" xfId="17724" xr:uid="{00000000-0005-0000-0000-000037450000}"/>
    <cellStyle name="Normal 6 2 20 5 3 2 3 2" xfId="17725" xr:uid="{00000000-0005-0000-0000-000038450000}"/>
    <cellStyle name="Normal 6 2 20 5 3 2 4" xfId="17726" xr:uid="{00000000-0005-0000-0000-000039450000}"/>
    <cellStyle name="Normal 6 2 20 5 3 3" xfId="17727" xr:uid="{00000000-0005-0000-0000-00003A450000}"/>
    <cellStyle name="Normal 6 2 20 5 3 3 2" xfId="17728" xr:uid="{00000000-0005-0000-0000-00003B450000}"/>
    <cellStyle name="Normal 6 2 20 5 3 3 2 2" xfId="17729" xr:uid="{00000000-0005-0000-0000-00003C450000}"/>
    <cellStyle name="Normal 6 2 20 5 3 3 2 2 2" xfId="17730" xr:uid="{00000000-0005-0000-0000-00003D450000}"/>
    <cellStyle name="Normal 6 2 20 5 3 3 2 3" xfId="17731" xr:uid="{00000000-0005-0000-0000-00003E450000}"/>
    <cellStyle name="Normal 6 2 20 5 3 3 3" xfId="17732" xr:uid="{00000000-0005-0000-0000-00003F450000}"/>
    <cellStyle name="Normal 6 2 20 5 3 3 3 2" xfId="17733" xr:uid="{00000000-0005-0000-0000-000040450000}"/>
    <cellStyle name="Normal 6 2 20 5 3 3 4" xfId="17734" xr:uid="{00000000-0005-0000-0000-000041450000}"/>
    <cellStyle name="Normal 6 2 20 5 3 4" xfId="17735" xr:uid="{00000000-0005-0000-0000-000042450000}"/>
    <cellStyle name="Normal 6 2 20 5 3 4 2" xfId="17736" xr:uid="{00000000-0005-0000-0000-000043450000}"/>
    <cellStyle name="Normal 6 2 20 5 3 4 2 2" xfId="17737" xr:uid="{00000000-0005-0000-0000-000044450000}"/>
    <cellStyle name="Normal 6 2 20 5 3 4 3" xfId="17738" xr:uid="{00000000-0005-0000-0000-000045450000}"/>
    <cellStyle name="Normal 6 2 20 5 3 5" xfId="17739" xr:uid="{00000000-0005-0000-0000-000046450000}"/>
    <cellStyle name="Normal 6 2 20 5 3 5 2" xfId="17740" xr:uid="{00000000-0005-0000-0000-000047450000}"/>
    <cellStyle name="Normal 6 2 20 5 3 6" xfId="17741" xr:uid="{00000000-0005-0000-0000-000048450000}"/>
    <cellStyle name="Normal 6 2 20 5 4" xfId="17742" xr:uid="{00000000-0005-0000-0000-000049450000}"/>
    <cellStyle name="Normal 6 2 20 5 4 2" xfId="17743" xr:uid="{00000000-0005-0000-0000-00004A450000}"/>
    <cellStyle name="Normal 6 2 20 5 4 2 2" xfId="17744" xr:uid="{00000000-0005-0000-0000-00004B450000}"/>
    <cellStyle name="Normal 6 2 20 5 4 2 2 2" xfId="17745" xr:uid="{00000000-0005-0000-0000-00004C450000}"/>
    <cellStyle name="Normal 6 2 20 5 4 2 3" xfId="17746" xr:uid="{00000000-0005-0000-0000-00004D450000}"/>
    <cellStyle name="Normal 6 2 20 5 4 3" xfId="17747" xr:uid="{00000000-0005-0000-0000-00004E450000}"/>
    <cellStyle name="Normal 6 2 20 5 4 3 2" xfId="17748" xr:uid="{00000000-0005-0000-0000-00004F450000}"/>
    <cellStyle name="Normal 6 2 20 5 4 4" xfId="17749" xr:uid="{00000000-0005-0000-0000-000050450000}"/>
    <cellStyle name="Normal 6 2 20 5 5" xfId="17750" xr:uid="{00000000-0005-0000-0000-000051450000}"/>
    <cellStyle name="Normal 6 2 20 5 5 2" xfId="17751" xr:uid="{00000000-0005-0000-0000-000052450000}"/>
    <cellStyle name="Normal 6 2 20 5 5 2 2" xfId="17752" xr:uid="{00000000-0005-0000-0000-000053450000}"/>
    <cellStyle name="Normal 6 2 20 5 5 2 2 2" xfId="17753" xr:uid="{00000000-0005-0000-0000-000054450000}"/>
    <cellStyle name="Normal 6 2 20 5 5 2 3" xfId="17754" xr:uid="{00000000-0005-0000-0000-000055450000}"/>
    <cellStyle name="Normal 6 2 20 5 5 3" xfId="17755" xr:uid="{00000000-0005-0000-0000-000056450000}"/>
    <cellStyle name="Normal 6 2 20 5 5 3 2" xfId="17756" xr:uid="{00000000-0005-0000-0000-000057450000}"/>
    <cellStyle name="Normal 6 2 20 5 5 4" xfId="17757" xr:uid="{00000000-0005-0000-0000-000058450000}"/>
    <cellStyle name="Normal 6 2 20 5 6" xfId="17758" xr:uid="{00000000-0005-0000-0000-000059450000}"/>
    <cellStyle name="Normal 6 2 20 5 6 2" xfId="17759" xr:uid="{00000000-0005-0000-0000-00005A450000}"/>
    <cellStyle name="Normal 6 2 20 5 6 2 2" xfId="17760" xr:uid="{00000000-0005-0000-0000-00005B450000}"/>
    <cellStyle name="Normal 6 2 20 5 6 3" xfId="17761" xr:uid="{00000000-0005-0000-0000-00005C450000}"/>
    <cellStyle name="Normal 6 2 20 5 7" xfId="17762" xr:uid="{00000000-0005-0000-0000-00005D450000}"/>
    <cellStyle name="Normal 6 2 20 5 7 2" xfId="17763" xr:uid="{00000000-0005-0000-0000-00005E450000}"/>
    <cellStyle name="Normal 6 2 20 5 8" xfId="17764" xr:uid="{00000000-0005-0000-0000-00005F450000}"/>
    <cellStyle name="Normal 6 2 20 6" xfId="17765" xr:uid="{00000000-0005-0000-0000-000060450000}"/>
    <cellStyle name="Normal 6 2 20 6 2" xfId="17766" xr:uid="{00000000-0005-0000-0000-000061450000}"/>
    <cellStyle name="Normal 6 2 20 6 2 2" xfId="17767" xr:uid="{00000000-0005-0000-0000-000062450000}"/>
    <cellStyle name="Normal 6 2 20 6 2 2 2" xfId="17768" xr:uid="{00000000-0005-0000-0000-000063450000}"/>
    <cellStyle name="Normal 6 2 20 6 2 2 2 2" xfId="17769" xr:uid="{00000000-0005-0000-0000-000064450000}"/>
    <cellStyle name="Normal 6 2 20 6 2 2 2 2 2" xfId="17770" xr:uid="{00000000-0005-0000-0000-000065450000}"/>
    <cellStyle name="Normal 6 2 20 6 2 2 2 3" xfId="17771" xr:uid="{00000000-0005-0000-0000-000066450000}"/>
    <cellStyle name="Normal 6 2 20 6 2 2 3" xfId="17772" xr:uid="{00000000-0005-0000-0000-000067450000}"/>
    <cellStyle name="Normal 6 2 20 6 2 2 3 2" xfId="17773" xr:uid="{00000000-0005-0000-0000-000068450000}"/>
    <cellStyle name="Normal 6 2 20 6 2 2 4" xfId="17774" xr:uid="{00000000-0005-0000-0000-000069450000}"/>
    <cellStyle name="Normal 6 2 20 6 2 3" xfId="17775" xr:uid="{00000000-0005-0000-0000-00006A450000}"/>
    <cellStyle name="Normal 6 2 20 6 2 3 2" xfId="17776" xr:uid="{00000000-0005-0000-0000-00006B450000}"/>
    <cellStyle name="Normal 6 2 20 6 2 3 2 2" xfId="17777" xr:uid="{00000000-0005-0000-0000-00006C450000}"/>
    <cellStyle name="Normal 6 2 20 6 2 3 2 2 2" xfId="17778" xr:uid="{00000000-0005-0000-0000-00006D450000}"/>
    <cellStyle name="Normal 6 2 20 6 2 3 2 3" xfId="17779" xr:uid="{00000000-0005-0000-0000-00006E450000}"/>
    <cellStyle name="Normal 6 2 20 6 2 3 3" xfId="17780" xr:uid="{00000000-0005-0000-0000-00006F450000}"/>
    <cellStyle name="Normal 6 2 20 6 2 3 3 2" xfId="17781" xr:uid="{00000000-0005-0000-0000-000070450000}"/>
    <cellStyle name="Normal 6 2 20 6 2 3 4" xfId="17782" xr:uid="{00000000-0005-0000-0000-000071450000}"/>
    <cellStyle name="Normal 6 2 20 6 2 4" xfId="17783" xr:uid="{00000000-0005-0000-0000-000072450000}"/>
    <cellStyle name="Normal 6 2 20 6 2 4 2" xfId="17784" xr:uid="{00000000-0005-0000-0000-000073450000}"/>
    <cellStyle name="Normal 6 2 20 6 2 4 2 2" xfId="17785" xr:uid="{00000000-0005-0000-0000-000074450000}"/>
    <cellStyle name="Normal 6 2 20 6 2 4 3" xfId="17786" xr:uid="{00000000-0005-0000-0000-000075450000}"/>
    <cellStyle name="Normal 6 2 20 6 2 5" xfId="17787" xr:uid="{00000000-0005-0000-0000-000076450000}"/>
    <cellStyle name="Normal 6 2 20 6 2 5 2" xfId="17788" xr:uid="{00000000-0005-0000-0000-000077450000}"/>
    <cellStyle name="Normal 6 2 20 6 2 6" xfId="17789" xr:uid="{00000000-0005-0000-0000-000078450000}"/>
    <cellStyle name="Normal 6 2 20 6 3" xfId="17790" xr:uid="{00000000-0005-0000-0000-000079450000}"/>
    <cellStyle name="Normal 6 2 20 6 3 2" xfId="17791" xr:uid="{00000000-0005-0000-0000-00007A450000}"/>
    <cellStyle name="Normal 6 2 20 6 3 2 2" xfId="17792" xr:uid="{00000000-0005-0000-0000-00007B450000}"/>
    <cellStyle name="Normal 6 2 20 6 3 2 2 2" xfId="17793" xr:uid="{00000000-0005-0000-0000-00007C450000}"/>
    <cellStyle name="Normal 6 2 20 6 3 2 3" xfId="17794" xr:uid="{00000000-0005-0000-0000-00007D450000}"/>
    <cellStyle name="Normal 6 2 20 6 3 3" xfId="17795" xr:uid="{00000000-0005-0000-0000-00007E450000}"/>
    <cellStyle name="Normal 6 2 20 6 3 3 2" xfId="17796" xr:uid="{00000000-0005-0000-0000-00007F450000}"/>
    <cellStyle name="Normal 6 2 20 6 3 4" xfId="17797" xr:uid="{00000000-0005-0000-0000-000080450000}"/>
    <cellStyle name="Normal 6 2 20 6 4" xfId="17798" xr:uid="{00000000-0005-0000-0000-000081450000}"/>
    <cellStyle name="Normal 6 2 20 6 4 2" xfId="17799" xr:uid="{00000000-0005-0000-0000-000082450000}"/>
    <cellStyle name="Normal 6 2 20 6 4 2 2" xfId="17800" xr:uid="{00000000-0005-0000-0000-000083450000}"/>
    <cellStyle name="Normal 6 2 20 6 4 2 2 2" xfId="17801" xr:uid="{00000000-0005-0000-0000-000084450000}"/>
    <cellStyle name="Normal 6 2 20 6 4 2 3" xfId="17802" xr:uid="{00000000-0005-0000-0000-000085450000}"/>
    <cellStyle name="Normal 6 2 20 6 4 3" xfId="17803" xr:uid="{00000000-0005-0000-0000-000086450000}"/>
    <cellStyle name="Normal 6 2 20 6 4 3 2" xfId="17804" xr:uid="{00000000-0005-0000-0000-000087450000}"/>
    <cellStyle name="Normal 6 2 20 6 4 4" xfId="17805" xr:uid="{00000000-0005-0000-0000-000088450000}"/>
    <cellStyle name="Normal 6 2 20 6 5" xfId="17806" xr:uid="{00000000-0005-0000-0000-000089450000}"/>
    <cellStyle name="Normal 6 2 20 6 5 2" xfId="17807" xr:uid="{00000000-0005-0000-0000-00008A450000}"/>
    <cellStyle name="Normal 6 2 20 6 5 2 2" xfId="17808" xr:uid="{00000000-0005-0000-0000-00008B450000}"/>
    <cellStyle name="Normal 6 2 20 6 5 3" xfId="17809" xr:uid="{00000000-0005-0000-0000-00008C450000}"/>
    <cellStyle name="Normal 6 2 20 6 6" xfId="17810" xr:uid="{00000000-0005-0000-0000-00008D450000}"/>
    <cellStyle name="Normal 6 2 20 6 6 2" xfId="17811" xr:uid="{00000000-0005-0000-0000-00008E450000}"/>
    <cellStyle name="Normal 6 2 20 6 7" xfId="17812" xr:uid="{00000000-0005-0000-0000-00008F450000}"/>
    <cellStyle name="Normal 6 2 20 7" xfId="17813" xr:uid="{00000000-0005-0000-0000-000090450000}"/>
    <cellStyle name="Normal 6 2 20 7 2" xfId="17814" xr:uid="{00000000-0005-0000-0000-000091450000}"/>
    <cellStyle name="Normal 6 2 20 7 2 2" xfId="17815" xr:uid="{00000000-0005-0000-0000-000092450000}"/>
    <cellStyle name="Normal 6 2 20 7 2 2 2" xfId="17816" xr:uid="{00000000-0005-0000-0000-000093450000}"/>
    <cellStyle name="Normal 6 2 20 7 2 2 2 2" xfId="17817" xr:uid="{00000000-0005-0000-0000-000094450000}"/>
    <cellStyle name="Normal 6 2 20 7 2 2 3" xfId="17818" xr:uid="{00000000-0005-0000-0000-000095450000}"/>
    <cellStyle name="Normal 6 2 20 7 2 3" xfId="17819" xr:uid="{00000000-0005-0000-0000-000096450000}"/>
    <cellStyle name="Normal 6 2 20 7 2 3 2" xfId="17820" xr:uid="{00000000-0005-0000-0000-000097450000}"/>
    <cellStyle name="Normal 6 2 20 7 2 4" xfId="17821" xr:uid="{00000000-0005-0000-0000-000098450000}"/>
    <cellStyle name="Normal 6 2 20 7 3" xfId="17822" xr:uid="{00000000-0005-0000-0000-000099450000}"/>
    <cellStyle name="Normal 6 2 20 7 3 2" xfId="17823" xr:uid="{00000000-0005-0000-0000-00009A450000}"/>
    <cellStyle name="Normal 6 2 20 7 3 2 2" xfId="17824" xr:uid="{00000000-0005-0000-0000-00009B450000}"/>
    <cellStyle name="Normal 6 2 20 7 3 2 2 2" xfId="17825" xr:uid="{00000000-0005-0000-0000-00009C450000}"/>
    <cellStyle name="Normal 6 2 20 7 3 2 3" xfId="17826" xr:uid="{00000000-0005-0000-0000-00009D450000}"/>
    <cellStyle name="Normal 6 2 20 7 3 3" xfId="17827" xr:uid="{00000000-0005-0000-0000-00009E450000}"/>
    <cellStyle name="Normal 6 2 20 7 3 3 2" xfId="17828" xr:uid="{00000000-0005-0000-0000-00009F450000}"/>
    <cellStyle name="Normal 6 2 20 7 3 4" xfId="17829" xr:uid="{00000000-0005-0000-0000-0000A0450000}"/>
    <cellStyle name="Normal 6 2 20 7 4" xfId="17830" xr:uid="{00000000-0005-0000-0000-0000A1450000}"/>
    <cellStyle name="Normal 6 2 20 7 4 2" xfId="17831" xr:uid="{00000000-0005-0000-0000-0000A2450000}"/>
    <cellStyle name="Normal 6 2 20 7 4 2 2" xfId="17832" xr:uid="{00000000-0005-0000-0000-0000A3450000}"/>
    <cellStyle name="Normal 6 2 20 7 4 3" xfId="17833" xr:uid="{00000000-0005-0000-0000-0000A4450000}"/>
    <cellStyle name="Normal 6 2 20 7 5" xfId="17834" xr:uid="{00000000-0005-0000-0000-0000A5450000}"/>
    <cellStyle name="Normal 6 2 20 7 5 2" xfId="17835" xr:uid="{00000000-0005-0000-0000-0000A6450000}"/>
    <cellStyle name="Normal 6 2 20 7 6" xfId="17836" xr:uid="{00000000-0005-0000-0000-0000A7450000}"/>
    <cellStyle name="Normal 6 2 20 8" xfId="17837" xr:uid="{00000000-0005-0000-0000-0000A8450000}"/>
    <cellStyle name="Normal 6 2 20 8 2" xfId="17838" xr:uid="{00000000-0005-0000-0000-0000A9450000}"/>
    <cellStyle name="Normal 6 2 20 8 2 2" xfId="17839" xr:uid="{00000000-0005-0000-0000-0000AA450000}"/>
    <cellStyle name="Normal 6 2 20 8 2 2 2" xfId="17840" xr:uid="{00000000-0005-0000-0000-0000AB450000}"/>
    <cellStyle name="Normal 6 2 20 8 2 3" xfId="17841" xr:uid="{00000000-0005-0000-0000-0000AC450000}"/>
    <cellStyle name="Normal 6 2 20 8 3" xfId="17842" xr:uid="{00000000-0005-0000-0000-0000AD450000}"/>
    <cellStyle name="Normal 6 2 20 8 3 2" xfId="17843" xr:uid="{00000000-0005-0000-0000-0000AE450000}"/>
    <cellStyle name="Normal 6 2 20 8 4" xfId="17844" xr:uid="{00000000-0005-0000-0000-0000AF450000}"/>
    <cellStyle name="Normal 6 2 20 9" xfId="17845" xr:uid="{00000000-0005-0000-0000-0000B0450000}"/>
    <cellStyle name="Normal 6 2 20 9 2" xfId="17846" xr:uid="{00000000-0005-0000-0000-0000B1450000}"/>
    <cellStyle name="Normal 6 2 20 9 2 2" xfId="17847" xr:uid="{00000000-0005-0000-0000-0000B2450000}"/>
    <cellStyle name="Normal 6 2 20 9 2 2 2" xfId="17848" xr:uid="{00000000-0005-0000-0000-0000B3450000}"/>
    <cellStyle name="Normal 6 2 20 9 2 3" xfId="17849" xr:uid="{00000000-0005-0000-0000-0000B4450000}"/>
    <cellStyle name="Normal 6 2 20 9 3" xfId="17850" xr:uid="{00000000-0005-0000-0000-0000B5450000}"/>
    <cellStyle name="Normal 6 2 20 9 3 2" xfId="17851" xr:uid="{00000000-0005-0000-0000-0000B6450000}"/>
    <cellStyle name="Normal 6 2 20 9 4" xfId="17852" xr:uid="{00000000-0005-0000-0000-0000B7450000}"/>
    <cellStyle name="Normal 6 2 21" xfId="17853" xr:uid="{00000000-0005-0000-0000-0000B8450000}"/>
    <cellStyle name="Normal 6 2 21 10" xfId="17854" xr:uid="{00000000-0005-0000-0000-0000B9450000}"/>
    <cellStyle name="Normal 6 2 21 10 2" xfId="17855" xr:uid="{00000000-0005-0000-0000-0000BA450000}"/>
    <cellStyle name="Normal 6 2 21 10 2 2" xfId="17856" xr:uid="{00000000-0005-0000-0000-0000BB450000}"/>
    <cellStyle name="Normal 6 2 21 10 3" xfId="17857" xr:uid="{00000000-0005-0000-0000-0000BC450000}"/>
    <cellStyle name="Normal 6 2 21 11" xfId="17858" xr:uid="{00000000-0005-0000-0000-0000BD450000}"/>
    <cellStyle name="Normal 6 2 21 11 2" xfId="17859" xr:uid="{00000000-0005-0000-0000-0000BE450000}"/>
    <cellStyle name="Normal 6 2 21 12" xfId="17860" xr:uid="{00000000-0005-0000-0000-0000BF450000}"/>
    <cellStyle name="Normal 6 2 21 2" xfId="17861" xr:uid="{00000000-0005-0000-0000-0000C0450000}"/>
    <cellStyle name="Normal 6 2 21 2 2" xfId="17862" xr:uid="{00000000-0005-0000-0000-0000C1450000}"/>
    <cellStyle name="Normal 6 2 21 2 2 2" xfId="17863" xr:uid="{00000000-0005-0000-0000-0000C2450000}"/>
    <cellStyle name="Normal 6 2 21 2 2 2 2" xfId="17864" xr:uid="{00000000-0005-0000-0000-0000C3450000}"/>
    <cellStyle name="Normal 6 2 21 2 2 2 2 2" xfId="17865" xr:uid="{00000000-0005-0000-0000-0000C4450000}"/>
    <cellStyle name="Normal 6 2 21 2 2 2 2 2 2" xfId="17866" xr:uid="{00000000-0005-0000-0000-0000C5450000}"/>
    <cellStyle name="Normal 6 2 21 2 2 2 2 2 2 2" xfId="17867" xr:uid="{00000000-0005-0000-0000-0000C6450000}"/>
    <cellStyle name="Normal 6 2 21 2 2 2 2 2 2 2 2" xfId="17868" xr:uid="{00000000-0005-0000-0000-0000C7450000}"/>
    <cellStyle name="Normal 6 2 21 2 2 2 2 2 2 3" xfId="17869" xr:uid="{00000000-0005-0000-0000-0000C8450000}"/>
    <cellStyle name="Normal 6 2 21 2 2 2 2 2 3" xfId="17870" xr:uid="{00000000-0005-0000-0000-0000C9450000}"/>
    <cellStyle name="Normal 6 2 21 2 2 2 2 2 3 2" xfId="17871" xr:uid="{00000000-0005-0000-0000-0000CA450000}"/>
    <cellStyle name="Normal 6 2 21 2 2 2 2 2 4" xfId="17872" xr:uid="{00000000-0005-0000-0000-0000CB450000}"/>
    <cellStyle name="Normal 6 2 21 2 2 2 2 3" xfId="17873" xr:uid="{00000000-0005-0000-0000-0000CC450000}"/>
    <cellStyle name="Normal 6 2 21 2 2 2 2 3 2" xfId="17874" xr:uid="{00000000-0005-0000-0000-0000CD450000}"/>
    <cellStyle name="Normal 6 2 21 2 2 2 2 3 2 2" xfId="17875" xr:uid="{00000000-0005-0000-0000-0000CE450000}"/>
    <cellStyle name="Normal 6 2 21 2 2 2 2 3 2 2 2" xfId="17876" xr:uid="{00000000-0005-0000-0000-0000CF450000}"/>
    <cellStyle name="Normal 6 2 21 2 2 2 2 3 2 3" xfId="17877" xr:uid="{00000000-0005-0000-0000-0000D0450000}"/>
    <cellStyle name="Normal 6 2 21 2 2 2 2 3 3" xfId="17878" xr:uid="{00000000-0005-0000-0000-0000D1450000}"/>
    <cellStyle name="Normal 6 2 21 2 2 2 2 3 3 2" xfId="17879" xr:uid="{00000000-0005-0000-0000-0000D2450000}"/>
    <cellStyle name="Normal 6 2 21 2 2 2 2 3 4" xfId="17880" xr:uid="{00000000-0005-0000-0000-0000D3450000}"/>
    <cellStyle name="Normal 6 2 21 2 2 2 2 4" xfId="17881" xr:uid="{00000000-0005-0000-0000-0000D4450000}"/>
    <cellStyle name="Normal 6 2 21 2 2 2 2 4 2" xfId="17882" xr:uid="{00000000-0005-0000-0000-0000D5450000}"/>
    <cellStyle name="Normal 6 2 21 2 2 2 2 4 2 2" xfId="17883" xr:uid="{00000000-0005-0000-0000-0000D6450000}"/>
    <cellStyle name="Normal 6 2 21 2 2 2 2 4 3" xfId="17884" xr:uid="{00000000-0005-0000-0000-0000D7450000}"/>
    <cellStyle name="Normal 6 2 21 2 2 2 2 5" xfId="17885" xr:uid="{00000000-0005-0000-0000-0000D8450000}"/>
    <cellStyle name="Normal 6 2 21 2 2 2 2 5 2" xfId="17886" xr:uid="{00000000-0005-0000-0000-0000D9450000}"/>
    <cellStyle name="Normal 6 2 21 2 2 2 2 6" xfId="17887" xr:uid="{00000000-0005-0000-0000-0000DA450000}"/>
    <cellStyle name="Normal 6 2 21 2 2 2 3" xfId="17888" xr:uid="{00000000-0005-0000-0000-0000DB450000}"/>
    <cellStyle name="Normal 6 2 21 2 2 2 3 2" xfId="17889" xr:uid="{00000000-0005-0000-0000-0000DC450000}"/>
    <cellStyle name="Normal 6 2 21 2 2 2 3 2 2" xfId="17890" xr:uid="{00000000-0005-0000-0000-0000DD450000}"/>
    <cellStyle name="Normal 6 2 21 2 2 2 3 2 2 2" xfId="17891" xr:uid="{00000000-0005-0000-0000-0000DE450000}"/>
    <cellStyle name="Normal 6 2 21 2 2 2 3 2 3" xfId="17892" xr:uid="{00000000-0005-0000-0000-0000DF450000}"/>
    <cellStyle name="Normal 6 2 21 2 2 2 3 3" xfId="17893" xr:uid="{00000000-0005-0000-0000-0000E0450000}"/>
    <cellStyle name="Normal 6 2 21 2 2 2 3 3 2" xfId="17894" xr:uid="{00000000-0005-0000-0000-0000E1450000}"/>
    <cellStyle name="Normal 6 2 21 2 2 2 3 4" xfId="17895" xr:uid="{00000000-0005-0000-0000-0000E2450000}"/>
    <cellStyle name="Normal 6 2 21 2 2 2 4" xfId="17896" xr:uid="{00000000-0005-0000-0000-0000E3450000}"/>
    <cellStyle name="Normal 6 2 21 2 2 2 4 2" xfId="17897" xr:uid="{00000000-0005-0000-0000-0000E4450000}"/>
    <cellStyle name="Normal 6 2 21 2 2 2 4 2 2" xfId="17898" xr:uid="{00000000-0005-0000-0000-0000E5450000}"/>
    <cellStyle name="Normal 6 2 21 2 2 2 4 2 2 2" xfId="17899" xr:uid="{00000000-0005-0000-0000-0000E6450000}"/>
    <cellStyle name="Normal 6 2 21 2 2 2 4 2 3" xfId="17900" xr:uid="{00000000-0005-0000-0000-0000E7450000}"/>
    <cellStyle name="Normal 6 2 21 2 2 2 4 3" xfId="17901" xr:uid="{00000000-0005-0000-0000-0000E8450000}"/>
    <cellStyle name="Normal 6 2 21 2 2 2 4 3 2" xfId="17902" xr:uid="{00000000-0005-0000-0000-0000E9450000}"/>
    <cellStyle name="Normal 6 2 21 2 2 2 4 4" xfId="17903" xr:uid="{00000000-0005-0000-0000-0000EA450000}"/>
    <cellStyle name="Normal 6 2 21 2 2 2 5" xfId="17904" xr:uid="{00000000-0005-0000-0000-0000EB450000}"/>
    <cellStyle name="Normal 6 2 21 2 2 2 5 2" xfId="17905" xr:uid="{00000000-0005-0000-0000-0000EC450000}"/>
    <cellStyle name="Normal 6 2 21 2 2 2 5 2 2" xfId="17906" xr:uid="{00000000-0005-0000-0000-0000ED450000}"/>
    <cellStyle name="Normal 6 2 21 2 2 2 5 3" xfId="17907" xr:uid="{00000000-0005-0000-0000-0000EE450000}"/>
    <cellStyle name="Normal 6 2 21 2 2 2 6" xfId="17908" xr:uid="{00000000-0005-0000-0000-0000EF450000}"/>
    <cellStyle name="Normal 6 2 21 2 2 2 6 2" xfId="17909" xr:uid="{00000000-0005-0000-0000-0000F0450000}"/>
    <cellStyle name="Normal 6 2 21 2 2 2 7" xfId="17910" xr:uid="{00000000-0005-0000-0000-0000F1450000}"/>
    <cellStyle name="Normal 6 2 21 2 2 3" xfId="17911" xr:uid="{00000000-0005-0000-0000-0000F2450000}"/>
    <cellStyle name="Normal 6 2 21 2 2 3 2" xfId="17912" xr:uid="{00000000-0005-0000-0000-0000F3450000}"/>
    <cellStyle name="Normal 6 2 21 2 2 3 2 2" xfId="17913" xr:uid="{00000000-0005-0000-0000-0000F4450000}"/>
    <cellStyle name="Normal 6 2 21 2 2 3 2 2 2" xfId="17914" xr:uid="{00000000-0005-0000-0000-0000F5450000}"/>
    <cellStyle name="Normal 6 2 21 2 2 3 2 2 2 2" xfId="17915" xr:uid="{00000000-0005-0000-0000-0000F6450000}"/>
    <cellStyle name="Normal 6 2 21 2 2 3 2 2 3" xfId="17916" xr:uid="{00000000-0005-0000-0000-0000F7450000}"/>
    <cellStyle name="Normal 6 2 21 2 2 3 2 3" xfId="17917" xr:uid="{00000000-0005-0000-0000-0000F8450000}"/>
    <cellStyle name="Normal 6 2 21 2 2 3 2 3 2" xfId="17918" xr:uid="{00000000-0005-0000-0000-0000F9450000}"/>
    <cellStyle name="Normal 6 2 21 2 2 3 2 4" xfId="17919" xr:uid="{00000000-0005-0000-0000-0000FA450000}"/>
    <cellStyle name="Normal 6 2 21 2 2 3 3" xfId="17920" xr:uid="{00000000-0005-0000-0000-0000FB450000}"/>
    <cellStyle name="Normal 6 2 21 2 2 3 3 2" xfId="17921" xr:uid="{00000000-0005-0000-0000-0000FC450000}"/>
    <cellStyle name="Normal 6 2 21 2 2 3 3 2 2" xfId="17922" xr:uid="{00000000-0005-0000-0000-0000FD450000}"/>
    <cellStyle name="Normal 6 2 21 2 2 3 3 2 2 2" xfId="17923" xr:uid="{00000000-0005-0000-0000-0000FE450000}"/>
    <cellStyle name="Normal 6 2 21 2 2 3 3 2 3" xfId="17924" xr:uid="{00000000-0005-0000-0000-0000FF450000}"/>
    <cellStyle name="Normal 6 2 21 2 2 3 3 3" xfId="17925" xr:uid="{00000000-0005-0000-0000-000000460000}"/>
    <cellStyle name="Normal 6 2 21 2 2 3 3 3 2" xfId="17926" xr:uid="{00000000-0005-0000-0000-000001460000}"/>
    <cellStyle name="Normal 6 2 21 2 2 3 3 4" xfId="17927" xr:uid="{00000000-0005-0000-0000-000002460000}"/>
    <cellStyle name="Normal 6 2 21 2 2 3 4" xfId="17928" xr:uid="{00000000-0005-0000-0000-000003460000}"/>
    <cellStyle name="Normal 6 2 21 2 2 3 4 2" xfId="17929" xr:uid="{00000000-0005-0000-0000-000004460000}"/>
    <cellStyle name="Normal 6 2 21 2 2 3 4 2 2" xfId="17930" xr:uid="{00000000-0005-0000-0000-000005460000}"/>
    <cellStyle name="Normal 6 2 21 2 2 3 4 3" xfId="17931" xr:uid="{00000000-0005-0000-0000-000006460000}"/>
    <cellStyle name="Normal 6 2 21 2 2 3 5" xfId="17932" xr:uid="{00000000-0005-0000-0000-000007460000}"/>
    <cellStyle name="Normal 6 2 21 2 2 3 5 2" xfId="17933" xr:uid="{00000000-0005-0000-0000-000008460000}"/>
    <cellStyle name="Normal 6 2 21 2 2 3 6" xfId="17934" xr:uid="{00000000-0005-0000-0000-000009460000}"/>
    <cellStyle name="Normal 6 2 21 2 2 4" xfId="17935" xr:uid="{00000000-0005-0000-0000-00000A460000}"/>
    <cellStyle name="Normal 6 2 21 2 2 4 2" xfId="17936" xr:uid="{00000000-0005-0000-0000-00000B460000}"/>
    <cellStyle name="Normal 6 2 21 2 2 4 2 2" xfId="17937" xr:uid="{00000000-0005-0000-0000-00000C460000}"/>
    <cellStyle name="Normal 6 2 21 2 2 4 2 2 2" xfId="17938" xr:uid="{00000000-0005-0000-0000-00000D460000}"/>
    <cellStyle name="Normal 6 2 21 2 2 4 2 3" xfId="17939" xr:uid="{00000000-0005-0000-0000-00000E460000}"/>
    <cellStyle name="Normal 6 2 21 2 2 4 3" xfId="17940" xr:uid="{00000000-0005-0000-0000-00000F460000}"/>
    <cellStyle name="Normal 6 2 21 2 2 4 3 2" xfId="17941" xr:uid="{00000000-0005-0000-0000-000010460000}"/>
    <cellStyle name="Normal 6 2 21 2 2 4 4" xfId="17942" xr:uid="{00000000-0005-0000-0000-000011460000}"/>
    <cellStyle name="Normal 6 2 21 2 2 5" xfId="17943" xr:uid="{00000000-0005-0000-0000-000012460000}"/>
    <cellStyle name="Normal 6 2 21 2 2 5 2" xfId="17944" xr:uid="{00000000-0005-0000-0000-000013460000}"/>
    <cellStyle name="Normal 6 2 21 2 2 5 2 2" xfId="17945" xr:uid="{00000000-0005-0000-0000-000014460000}"/>
    <cellStyle name="Normal 6 2 21 2 2 5 2 2 2" xfId="17946" xr:uid="{00000000-0005-0000-0000-000015460000}"/>
    <cellStyle name="Normal 6 2 21 2 2 5 2 3" xfId="17947" xr:uid="{00000000-0005-0000-0000-000016460000}"/>
    <cellStyle name="Normal 6 2 21 2 2 5 3" xfId="17948" xr:uid="{00000000-0005-0000-0000-000017460000}"/>
    <cellStyle name="Normal 6 2 21 2 2 5 3 2" xfId="17949" xr:uid="{00000000-0005-0000-0000-000018460000}"/>
    <cellStyle name="Normal 6 2 21 2 2 5 4" xfId="17950" xr:uid="{00000000-0005-0000-0000-000019460000}"/>
    <cellStyle name="Normal 6 2 21 2 2 6" xfId="17951" xr:uid="{00000000-0005-0000-0000-00001A460000}"/>
    <cellStyle name="Normal 6 2 21 2 2 6 2" xfId="17952" xr:uid="{00000000-0005-0000-0000-00001B460000}"/>
    <cellStyle name="Normal 6 2 21 2 2 6 2 2" xfId="17953" xr:uid="{00000000-0005-0000-0000-00001C460000}"/>
    <cellStyle name="Normal 6 2 21 2 2 6 3" xfId="17954" xr:uid="{00000000-0005-0000-0000-00001D460000}"/>
    <cellStyle name="Normal 6 2 21 2 2 7" xfId="17955" xr:uid="{00000000-0005-0000-0000-00001E460000}"/>
    <cellStyle name="Normal 6 2 21 2 2 7 2" xfId="17956" xr:uid="{00000000-0005-0000-0000-00001F460000}"/>
    <cellStyle name="Normal 6 2 21 2 2 8" xfId="17957" xr:uid="{00000000-0005-0000-0000-000020460000}"/>
    <cellStyle name="Normal 6 2 21 2 3" xfId="17958" xr:uid="{00000000-0005-0000-0000-000021460000}"/>
    <cellStyle name="Normal 6 2 21 2 3 2" xfId="17959" xr:uid="{00000000-0005-0000-0000-000022460000}"/>
    <cellStyle name="Normal 6 2 21 2 3 2 2" xfId="17960" xr:uid="{00000000-0005-0000-0000-000023460000}"/>
    <cellStyle name="Normal 6 2 21 2 3 2 2 2" xfId="17961" xr:uid="{00000000-0005-0000-0000-000024460000}"/>
    <cellStyle name="Normal 6 2 21 2 3 2 2 2 2" xfId="17962" xr:uid="{00000000-0005-0000-0000-000025460000}"/>
    <cellStyle name="Normal 6 2 21 2 3 2 2 2 2 2" xfId="17963" xr:uid="{00000000-0005-0000-0000-000026460000}"/>
    <cellStyle name="Normal 6 2 21 2 3 2 2 2 3" xfId="17964" xr:uid="{00000000-0005-0000-0000-000027460000}"/>
    <cellStyle name="Normal 6 2 21 2 3 2 2 3" xfId="17965" xr:uid="{00000000-0005-0000-0000-000028460000}"/>
    <cellStyle name="Normal 6 2 21 2 3 2 2 3 2" xfId="17966" xr:uid="{00000000-0005-0000-0000-000029460000}"/>
    <cellStyle name="Normal 6 2 21 2 3 2 2 4" xfId="17967" xr:uid="{00000000-0005-0000-0000-00002A460000}"/>
    <cellStyle name="Normal 6 2 21 2 3 2 3" xfId="17968" xr:uid="{00000000-0005-0000-0000-00002B460000}"/>
    <cellStyle name="Normal 6 2 21 2 3 2 3 2" xfId="17969" xr:uid="{00000000-0005-0000-0000-00002C460000}"/>
    <cellStyle name="Normal 6 2 21 2 3 2 3 2 2" xfId="17970" xr:uid="{00000000-0005-0000-0000-00002D460000}"/>
    <cellStyle name="Normal 6 2 21 2 3 2 3 2 2 2" xfId="17971" xr:uid="{00000000-0005-0000-0000-00002E460000}"/>
    <cellStyle name="Normal 6 2 21 2 3 2 3 2 3" xfId="17972" xr:uid="{00000000-0005-0000-0000-00002F460000}"/>
    <cellStyle name="Normal 6 2 21 2 3 2 3 3" xfId="17973" xr:uid="{00000000-0005-0000-0000-000030460000}"/>
    <cellStyle name="Normal 6 2 21 2 3 2 3 3 2" xfId="17974" xr:uid="{00000000-0005-0000-0000-000031460000}"/>
    <cellStyle name="Normal 6 2 21 2 3 2 3 4" xfId="17975" xr:uid="{00000000-0005-0000-0000-000032460000}"/>
    <cellStyle name="Normal 6 2 21 2 3 2 4" xfId="17976" xr:uid="{00000000-0005-0000-0000-000033460000}"/>
    <cellStyle name="Normal 6 2 21 2 3 2 4 2" xfId="17977" xr:uid="{00000000-0005-0000-0000-000034460000}"/>
    <cellStyle name="Normal 6 2 21 2 3 2 4 2 2" xfId="17978" xr:uid="{00000000-0005-0000-0000-000035460000}"/>
    <cellStyle name="Normal 6 2 21 2 3 2 4 3" xfId="17979" xr:uid="{00000000-0005-0000-0000-000036460000}"/>
    <cellStyle name="Normal 6 2 21 2 3 2 5" xfId="17980" xr:uid="{00000000-0005-0000-0000-000037460000}"/>
    <cellStyle name="Normal 6 2 21 2 3 2 5 2" xfId="17981" xr:uid="{00000000-0005-0000-0000-000038460000}"/>
    <cellStyle name="Normal 6 2 21 2 3 2 6" xfId="17982" xr:uid="{00000000-0005-0000-0000-000039460000}"/>
    <cellStyle name="Normal 6 2 21 2 3 3" xfId="17983" xr:uid="{00000000-0005-0000-0000-00003A460000}"/>
    <cellStyle name="Normal 6 2 21 2 3 3 2" xfId="17984" xr:uid="{00000000-0005-0000-0000-00003B460000}"/>
    <cellStyle name="Normal 6 2 21 2 3 3 2 2" xfId="17985" xr:uid="{00000000-0005-0000-0000-00003C460000}"/>
    <cellStyle name="Normal 6 2 21 2 3 3 2 2 2" xfId="17986" xr:uid="{00000000-0005-0000-0000-00003D460000}"/>
    <cellStyle name="Normal 6 2 21 2 3 3 2 3" xfId="17987" xr:uid="{00000000-0005-0000-0000-00003E460000}"/>
    <cellStyle name="Normal 6 2 21 2 3 3 3" xfId="17988" xr:uid="{00000000-0005-0000-0000-00003F460000}"/>
    <cellStyle name="Normal 6 2 21 2 3 3 3 2" xfId="17989" xr:uid="{00000000-0005-0000-0000-000040460000}"/>
    <cellStyle name="Normal 6 2 21 2 3 3 4" xfId="17990" xr:uid="{00000000-0005-0000-0000-000041460000}"/>
    <cellStyle name="Normal 6 2 21 2 3 4" xfId="17991" xr:uid="{00000000-0005-0000-0000-000042460000}"/>
    <cellStyle name="Normal 6 2 21 2 3 4 2" xfId="17992" xr:uid="{00000000-0005-0000-0000-000043460000}"/>
    <cellStyle name="Normal 6 2 21 2 3 4 2 2" xfId="17993" xr:uid="{00000000-0005-0000-0000-000044460000}"/>
    <cellStyle name="Normal 6 2 21 2 3 4 2 2 2" xfId="17994" xr:uid="{00000000-0005-0000-0000-000045460000}"/>
    <cellStyle name="Normal 6 2 21 2 3 4 2 3" xfId="17995" xr:uid="{00000000-0005-0000-0000-000046460000}"/>
    <cellStyle name="Normal 6 2 21 2 3 4 3" xfId="17996" xr:uid="{00000000-0005-0000-0000-000047460000}"/>
    <cellStyle name="Normal 6 2 21 2 3 4 3 2" xfId="17997" xr:uid="{00000000-0005-0000-0000-000048460000}"/>
    <cellStyle name="Normal 6 2 21 2 3 4 4" xfId="17998" xr:uid="{00000000-0005-0000-0000-000049460000}"/>
    <cellStyle name="Normal 6 2 21 2 3 5" xfId="17999" xr:uid="{00000000-0005-0000-0000-00004A460000}"/>
    <cellStyle name="Normal 6 2 21 2 3 5 2" xfId="18000" xr:uid="{00000000-0005-0000-0000-00004B460000}"/>
    <cellStyle name="Normal 6 2 21 2 3 5 2 2" xfId="18001" xr:uid="{00000000-0005-0000-0000-00004C460000}"/>
    <cellStyle name="Normal 6 2 21 2 3 5 3" xfId="18002" xr:uid="{00000000-0005-0000-0000-00004D460000}"/>
    <cellStyle name="Normal 6 2 21 2 3 6" xfId="18003" xr:uid="{00000000-0005-0000-0000-00004E460000}"/>
    <cellStyle name="Normal 6 2 21 2 3 6 2" xfId="18004" xr:uid="{00000000-0005-0000-0000-00004F460000}"/>
    <cellStyle name="Normal 6 2 21 2 3 7" xfId="18005" xr:uid="{00000000-0005-0000-0000-000050460000}"/>
    <cellStyle name="Normal 6 2 21 2 4" xfId="18006" xr:uid="{00000000-0005-0000-0000-000051460000}"/>
    <cellStyle name="Normal 6 2 21 2 4 2" xfId="18007" xr:uid="{00000000-0005-0000-0000-000052460000}"/>
    <cellStyle name="Normal 6 2 21 2 4 2 2" xfId="18008" xr:uid="{00000000-0005-0000-0000-000053460000}"/>
    <cellStyle name="Normal 6 2 21 2 4 2 2 2" xfId="18009" xr:uid="{00000000-0005-0000-0000-000054460000}"/>
    <cellStyle name="Normal 6 2 21 2 4 2 2 2 2" xfId="18010" xr:uid="{00000000-0005-0000-0000-000055460000}"/>
    <cellStyle name="Normal 6 2 21 2 4 2 2 3" xfId="18011" xr:uid="{00000000-0005-0000-0000-000056460000}"/>
    <cellStyle name="Normal 6 2 21 2 4 2 3" xfId="18012" xr:uid="{00000000-0005-0000-0000-000057460000}"/>
    <cellStyle name="Normal 6 2 21 2 4 2 3 2" xfId="18013" xr:uid="{00000000-0005-0000-0000-000058460000}"/>
    <cellStyle name="Normal 6 2 21 2 4 2 4" xfId="18014" xr:uid="{00000000-0005-0000-0000-000059460000}"/>
    <cellStyle name="Normal 6 2 21 2 4 3" xfId="18015" xr:uid="{00000000-0005-0000-0000-00005A460000}"/>
    <cellStyle name="Normal 6 2 21 2 4 3 2" xfId="18016" xr:uid="{00000000-0005-0000-0000-00005B460000}"/>
    <cellStyle name="Normal 6 2 21 2 4 3 2 2" xfId="18017" xr:uid="{00000000-0005-0000-0000-00005C460000}"/>
    <cellStyle name="Normal 6 2 21 2 4 3 2 2 2" xfId="18018" xr:uid="{00000000-0005-0000-0000-00005D460000}"/>
    <cellStyle name="Normal 6 2 21 2 4 3 2 3" xfId="18019" xr:uid="{00000000-0005-0000-0000-00005E460000}"/>
    <cellStyle name="Normal 6 2 21 2 4 3 3" xfId="18020" xr:uid="{00000000-0005-0000-0000-00005F460000}"/>
    <cellStyle name="Normal 6 2 21 2 4 3 3 2" xfId="18021" xr:uid="{00000000-0005-0000-0000-000060460000}"/>
    <cellStyle name="Normal 6 2 21 2 4 3 4" xfId="18022" xr:uid="{00000000-0005-0000-0000-000061460000}"/>
    <cellStyle name="Normal 6 2 21 2 4 4" xfId="18023" xr:uid="{00000000-0005-0000-0000-000062460000}"/>
    <cellStyle name="Normal 6 2 21 2 4 4 2" xfId="18024" xr:uid="{00000000-0005-0000-0000-000063460000}"/>
    <cellStyle name="Normal 6 2 21 2 4 4 2 2" xfId="18025" xr:uid="{00000000-0005-0000-0000-000064460000}"/>
    <cellStyle name="Normal 6 2 21 2 4 4 3" xfId="18026" xr:uid="{00000000-0005-0000-0000-000065460000}"/>
    <cellStyle name="Normal 6 2 21 2 4 5" xfId="18027" xr:uid="{00000000-0005-0000-0000-000066460000}"/>
    <cellStyle name="Normal 6 2 21 2 4 5 2" xfId="18028" xr:uid="{00000000-0005-0000-0000-000067460000}"/>
    <cellStyle name="Normal 6 2 21 2 4 6" xfId="18029" xr:uid="{00000000-0005-0000-0000-000068460000}"/>
    <cellStyle name="Normal 6 2 21 2 5" xfId="18030" xr:uid="{00000000-0005-0000-0000-000069460000}"/>
    <cellStyle name="Normal 6 2 21 2 5 2" xfId="18031" xr:uid="{00000000-0005-0000-0000-00006A460000}"/>
    <cellStyle name="Normal 6 2 21 2 5 2 2" xfId="18032" xr:uid="{00000000-0005-0000-0000-00006B460000}"/>
    <cellStyle name="Normal 6 2 21 2 5 2 2 2" xfId="18033" xr:uid="{00000000-0005-0000-0000-00006C460000}"/>
    <cellStyle name="Normal 6 2 21 2 5 2 3" xfId="18034" xr:uid="{00000000-0005-0000-0000-00006D460000}"/>
    <cellStyle name="Normal 6 2 21 2 5 3" xfId="18035" xr:uid="{00000000-0005-0000-0000-00006E460000}"/>
    <cellStyle name="Normal 6 2 21 2 5 3 2" xfId="18036" xr:uid="{00000000-0005-0000-0000-00006F460000}"/>
    <cellStyle name="Normal 6 2 21 2 5 4" xfId="18037" xr:uid="{00000000-0005-0000-0000-000070460000}"/>
    <cellStyle name="Normal 6 2 21 2 6" xfId="18038" xr:uid="{00000000-0005-0000-0000-000071460000}"/>
    <cellStyle name="Normal 6 2 21 2 6 2" xfId="18039" xr:uid="{00000000-0005-0000-0000-000072460000}"/>
    <cellStyle name="Normal 6 2 21 2 6 2 2" xfId="18040" xr:uid="{00000000-0005-0000-0000-000073460000}"/>
    <cellStyle name="Normal 6 2 21 2 6 2 2 2" xfId="18041" xr:uid="{00000000-0005-0000-0000-000074460000}"/>
    <cellStyle name="Normal 6 2 21 2 6 2 3" xfId="18042" xr:uid="{00000000-0005-0000-0000-000075460000}"/>
    <cellStyle name="Normal 6 2 21 2 6 3" xfId="18043" xr:uid="{00000000-0005-0000-0000-000076460000}"/>
    <cellStyle name="Normal 6 2 21 2 6 3 2" xfId="18044" xr:uid="{00000000-0005-0000-0000-000077460000}"/>
    <cellStyle name="Normal 6 2 21 2 6 4" xfId="18045" xr:uid="{00000000-0005-0000-0000-000078460000}"/>
    <cellStyle name="Normal 6 2 21 2 7" xfId="18046" xr:uid="{00000000-0005-0000-0000-000079460000}"/>
    <cellStyle name="Normal 6 2 21 2 7 2" xfId="18047" xr:uid="{00000000-0005-0000-0000-00007A460000}"/>
    <cellStyle name="Normal 6 2 21 2 7 2 2" xfId="18048" xr:uid="{00000000-0005-0000-0000-00007B460000}"/>
    <cellStyle name="Normal 6 2 21 2 7 3" xfId="18049" xr:uid="{00000000-0005-0000-0000-00007C460000}"/>
    <cellStyle name="Normal 6 2 21 2 8" xfId="18050" xr:uid="{00000000-0005-0000-0000-00007D460000}"/>
    <cellStyle name="Normal 6 2 21 2 8 2" xfId="18051" xr:uid="{00000000-0005-0000-0000-00007E460000}"/>
    <cellStyle name="Normal 6 2 21 2 9" xfId="18052" xr:uid="{00000000-0005-0000-0000-00007F460000}"/>
    <cellStyle name="Normal 6 2 21 3" xfId="18053" xr:uid="{00000000-0005-0000-0000-000080460000}"/>
    <cellStyle name="Normal 6 2 21 3 2" xfId="18054" xr:uid="{00000000-0005-0000-0000-000081460000}"/>
    <cellStyle name="Normal 6 2 21 3 2 2" xfId="18055" xr:uid="{00000000-0005-0000-0000-000082460000}"/>
    <cellStyle name="Normal 6 2 21 3 2 2 2" xfId="18056" xr:uid="{00000000-0005-0000-0000-000083460000}"/>
    <cellStyle name="Normal 6 2 21 3 2 2 2 2" xfId="18057" xr:uid="{00000000-0005-0000-0000-000084460000}"/>
    <cellStyle name="Normal 6 2 21 3 2 2 2 2 2" xfId="18058" xr:uid="{00000000-0005-0000-0000-000085460000}"/>
    <cellStyle name="Normal 6 2 21 3 2 2 2 2 2 2" xfId="18059" xr:uid="{00000000-0005-0000-0000-000086460000}"/>
    <cellStyle name="Normal 6 2 21 3 2 2 2 2 2 2 2" xfId="18060" xr:uid="{00000000-0005-0000-0000-000087460000}"/>
    <cellStyle name="Normal 6 2 21 3 2 2 2 2 2 3" xfId="18061" xr:uid="{00000000-0005-0000-0000-000088460000}"/>
    <cellStyle name="Normal 6 2 21 3 2 2 2 2 3" xfId="18062" xr:uid="{00000000-0005-0000-0000-000089460000}"/>
    <cellStyle name="Normal 6 2 21 3 2 2 2 2 3 2" xfId="18063" xr:uid="{00000000-0005-0000-0000-00008A460000}"/>
    <cellStyle name="Normal 6 2 21 3 2 2 2 2 4" xfId="18064" xr:uid="{00000000-0005-0000-0000-00008B460000}"/>
    <cellStyle name="Normal 6 2 21 3 2 2 2 3" xfId="18065" xr:uid="{00000000-0005-0000-0000-00008C460000}"/>
    <cellStyle name="Normal 6 2 21 3 2 2 2 3 2" xfId="18066" xr:uid="{00000000-0005-0000-0000-00008D460000}"/>
    <cellStyle name="Normal 6 2 21 3 2 2 2 3 2 2" xfId="18067" xr:uid="{00000000-0005-0000-0000-00008E460000}"/>
    <cellStyle name="Normal 6 2 21 3 2 2 2 3 2 2 2" xfId="18068" xr:uid="{00000000-0005-0000-0000-00008F460000}"/>
    <cellStyle name="Normal 6 2 21 3 2 2 2 3 2 3" xfId="18069" xr:uid="{00000000-0005-0000-0000-000090460000}"/>
    <cellStyle name="Normal 6 2 21 3 2 2 2 3 3" xfId="18070" xr:uid="{00000000-0005-0000-0000-000091460000}"/>
    <cellStyle name="Normal 6 2 21 3 2 2 2 3 3 2" xfId="18071" xr:uid="{00000000-0005-0000-0000-000092460000}"/>
    <cellStyle name="Normal 6 2 21 3 2 2 2 3 4" xfId="18072" xr:uid="{00000000-0005-0000-0000-000093460000}"/>
    <cellStyle name="Normal 6 2 21 3 2 2 2 4" xfId="18073" xr:uid="{00000000-0005-0000-0000-000094460000}"/>
    <cellStyle name="Normal 6 2 21 3 2 2 2 4 2" xfId="18074" xr:uid="{00000000-0005-0000-0000-000095460000}"/>
    <cellStyle name="Normal 6 2 21 3 2 2 2 4 2 2" xfId="18075" xr:uid="{00000000-0005-0000-0000-000096460000}"/>
    <cellStyle name="Normal 6 2 21 3 2 2 2 4 3" xfId="18076" xr:uid="{00000000-0005-0000-0000-000097460000}"/>
    <cellStyle name="Normal 6 2 21 3 2 2 2 5" xfId="18077" xr:uid="{00000000-0005-0000-0000-000098460000}"/>
    <cellStyle name="Normal 6 2 21 3 2 2 2 5 2" xfId="18078" xr:uid="{00000000-0005-0000-0000-000099460000}"/>
    <cellStyle name="Normal 6 2 21 3 2 2 2 6" xfId="18079" xr:uid="{00000000-0005-0000-0000-00009A460000}"/>
    <cellStyle name="Normal 6 2 21 3 2 2 3" xfId="18080" xr:uid="{00000000-0005-0000-0000-00009B460000}"/>
    <cellStyle name="Normal 6 2 21 3 2 2 3 2" xfId="18081" xr:uid="{00000000-0005-0000-0000-00009C460000}"/>
    <cellStyle name="Normal 6 2 21 3 2 2 3 2 2" xfId="18082" xr:uid="{00000000-0005-0000-0000-00009D460000}"/>
    <cellStyle name="Normal 6 2 21 3 2 2 3 2 2 2" xfId="18083" xr:uid="{00000000-0005-0000-0000-00009E460000}"/>
    <cellStyle name="Normal 6 2 21 3 2 2 3 2 3" xfId="18084" xr:uid="{00000000-0005-0000-0000-00009F460000}"/>
    <cellStyle name="Normal 6 2 21 3 2 2 3 3" xfId="18085" xr:uid="{00000000-0005-0000-0000-0000A0460000}"/>
    <cellStyle name="Normal 6 2 21 3 2 2 3 3 2" xfId="18086" xr:uid="{00000000-0005-0000-0000-0000A1460000}"/>
    <cellStyle name="Normal 6 2 21 3 2 2 3 4" xfId="18087" xr:uid="{00000000-0005-0000-0000-0000A2460000}"/>
    <cellStyle name="Normal 6 2 21 3 2 2 4" xfId="18088" xr:uid="{00000000-0005-0000-0000-0000A3460000}"/>
    <cellStyle name="Normal 6 2 21 3 2 2 4 2" xfId="18089" xr:uid="{00000000-0005-0000-0000-0000A4460000}"/>
    <cellStyle name="Normal 6 2 21 3 2 2 4 2 2" xfId="18090" xr:uid="{00000000-0005-0000-0000-0000A5460000}"/>
    <cellStyle name="Normal 6 2 21 3 2 2 4 2 2 2" xfId="18091" xr:uid="{00000000-0005-0000-0000-0000A6460000}"/>
    <cellStyle name="Normal 6 2 21 3 2 2 4 2 3" xfId="18092" xr:uid="{00000000-0005-0000-0000-0000A7460000}"/>
    <cellStyle name="Normal 6 2 21 3 2 2 4 3" xfId="18093" xr:uid="{00000000-0005-0000-0000-0000A8460000}"/>
    <cellStyle name="Normal 6 2 21 3 2 2 4 3 2" xfId="18094" xr:uid="{00000000-0005-0000-0000-0000A9460000}"/>
    <cellStyle name="Normal 6 2 21 3 2 2 4 4" xfId="18095" xr:uid="{00000000-0005-0000-0000-0000AA460000}"/>
    <cellStyle name="Normal 6 2 21 3 2 2 5" xfId="18096" xr:uid="{00000000-0005-0000-0000-0000AB460000}"/>
    <cellStyle name="Normal 6 2 21 3 2 2 5 2" xfId="18097" xr:uid="{00000000-0005-0000-0000-0000AC460000}"/>
    <cellStyle name="Normal 6 2 21 3 2 2 5 2 2" xfId="18098" xr:uid="{00000000-0005-0000-0000-0000AD460000}"/>
    <cellStyle name="Normal 6 2 21 3 2 2 5 3" xfId="18099" xr:uid="{00000000-0005-0000-0000-0000AE460000}"/>
    <cellStyle name="Normal 6 2 21 3 2 2 6" xfId="18100" xr:uid="{00000000-0005-0000-0000-0000AF460000}"/>
    <cellStyle name="Normal 6 2 21 3 2 2 6 2" xfId="18101" xr:uid="{00000000-0005-0000-0000-0000B0460000}"/>
    <cellStyle name="Normal 6 2 21 3 2 2 7" xfId="18102" xr:uid="{00000000-0005-0000-0000-0000B1460000}"/>
    <cellStyle name="Normal 6 2 21 3 2 3" xfId="18103" xr:uid="{00000000-0005-0000-0000-0000B2460000}"/>
    <cellStyle name="Normal 6 2 21 3 2 3 2" xfId="18104" xr:uid="{00000000-0005-0000-0000-0000B3460000}"/>
    <cellStyle name="Normal 6 2 21 3 2 3 2 2" xfId="18105" xr:uid="{00000000-0005-0000-0000-0000B4460000}"/>
    <cellStyle name="Normal 6 2 21 3 2 3 2 2 2" xfId="18106" xr:uid="{00000000-0005-0000-0000-0000B5460000}"/>
    <cellStyle name="Normal 6 2 21 3 2 3 2 2 2 2" xfId="18107" xr:uid="{00000000-0005-0000-0000-0000B6460000}"/>
    <cellStyle name="Normal 6 2 21 3 2 3 2 2 3" xfId="18108" xr:uid="{00000000-0005-0000-0000-0000B7460000}"/>
    <cellStyle name="Normal 6 2 21 3 2 3 2 3" xfId="18109" xr:uid="{00000000-0005-0000-0000-0000B8460000}"/>
    <cellStyle name="Normal 6 2 21 3 2 3 2 3 2" xfId="18110" xr:uid="{00000000-0005-0000-0000-0000B9460000}"/>
    <cellStyle name="Normal 6 2 21 3 2 3 2 4" xfId="18111" xr:uid="{00000000-0005-0000-0000-0000BA460000}"/>
    <cellStyle name="Normal 6 2 21 3 2 3 3" xfId="18112" xr:uid="{00000000-0005-0000-0000-0000BB460000}"/>
    <cellStyle name="Normal 6 2 21 3 2 3 3 2" xfId="18113" xr:uid="{00000000-0005-0000-0000-0000BC460000}"/>
    <cellStyle name="Normal 6 2 21 3 2 3 3 2 2" xfId="18114" xr:uid="{00000000-0005-0000-0000-0000BD460000}"/>
    <cellStyle name="Normal 6 2 21 3 2 3 3 2 2 2" xfId="18115" xr:uid="{00000000-0005-0000-0000-0000BE460000}"/>
    <cellStyle name="Normal 6 2 21 3 2 3 3 2 3" xfId="18116" xr:uid="{00000000-0005-0000-0000-0000BF460000}"/>
    <cellStyle name="Normal 6 2 21 3 2 3 3 3" xfId="18117" xr:uid="{00000000-0005-0000-0000-0000C0460000}"/>
    <cellStyle name="Normal 6 2 21 3 2 3 3 3 2" xfId="18118" xr:uid="{00000000-0005-0000-0000-0000C1460000}"/>
    <cellStyle name="Normal 6 2 21 3 2 3 3 4" xfId="18119" xr:uid="{00000000-0005-0000-0000-0000C2460000}"/>
    <cellStyle name="Normal 6 2 21 3 2 3 4" xfId="18120" xr:uid="{00000000-0005-0000-0000-0000C3460000}"/>
    <cellStyle name="Normal 6 2 21 3 2 3 4 2" xfId="18121" xr:uid="{00000000-0005-0000-0000-0000C4460000}"/>
    <cellStyle name="Normal 6 2 21 3 2 3 4 2 2" xfId="18122" xr:uid="{00000000-0005-0000-0000-0000C5460000}"/>
    <cellStyle name="Normal 6 2 21 3 2 3 4 3" xfId="18123" xr:uid="{00000000-0005-0000-0000-0000C6460000}"/>
    <cellStyle name="Normal 6 2 21 3 2 3 5" xfId="18124" xr:uid="{00000000-0005-0000-0000-0000C7460000}"/>
    <cellStyle name="Normal 6 2 21 3 2 3 5 2" xfId="18125" xr:uid="{00000000-0005-0000-0000-0000C8460000}"/>
    <cellStyle name="Normal 6 2 21 3 2 3 6" xfId="18126" xr:uid="{00000000-0005-0000-0000-0000C9460000}"/>
    <cellStyle name="Normal 6 2 21 3 2 4" xfId="18127" xr:uid="{00000000-0005-0000-0000-0000CA460000}"/>
    <cellStyle name="Normal 6 2 21 3 2 4 2" xfId="18128" xr:uid="{00000000-0005-0000-0000-0000CB460000}"/>
    <cellStyle name="Normal 6 2 21 3 2 4 2 2" xfId="18129" xr:uid="{00000000-0005-0000-0000-0000CC460000}"/>
    <cellStyle name="Normal 6 2 21 3 2 4 2 2 2" xfId="18130" xr:uid="{00000000-0005-0000-0000-0000CD460000}"/>
    <cellStyle name="Normal 6 2 21 3 2 4 2 3" xfId="18131" xr:uid="{00000000-0005-0000-0000-0000CE460000}"/>
    <cellStyle name="Normal 6 2 21 3 2 4 3" xfId="18132" xr:uid="{00000000-0005-0000-0000-0000CF460000}"/>
    <cellStyle name="Normal 6 2 21 3 2 4 3 2" xfId="18133" xr:uid="{00000000-0005-0000-0000-0000D0460000}"/>
    <cellStyle name="Normal 6 2 21 3 2 4 4" xfId="18134" xr:uid="{00000000-0005-0000-0000-0000D1460000}"/>
    <cellStyle name="Normal 6 2 21 3 2 5" xfId="18135" xr:uid="{00000000-0005-0000-0000-0000D2460000}"/>
    <cellStyle name="Normal 6 2 21 3 2 5 2" xfId="18136" xr:uid="{00000000-0005-0000-0000-0000D3460000}"/>
    <cellStyle name="Normal 6 2 21 3 2 5 2 2" xfId="18137" xr:uid="{00000000-0005-0000-0000-0000D4460000}"/>
    <cellStyle name="Normal 6 2 21 3 2 5 2 2 2" xfId="18138" xr:uid="{00000000-0005-0000-0000-0000D5460000}"/>
    <cellStyle name="Normal 6 2 21 3 2 5 2 3" xfId="18139" xr:uid="{00000000-0005-0000-0000-0000D6460000}"/>
    <cellStyle name="Normal 6 2 21 3 2 5 3" xfId="18140" xr:uid="{00000000-0005-0000-0000-0000D7460000}"/>
    <cellStyle name="Normal 6 2 21 3 2 5 3 2" xfId="18141" xr:uid="{00000000-0005-0000-0000-0000D8460000}"/>
    <cellStyle name="Normal 6 2 21 3 2 5 4" xfId="18142" xr:uid="{00000000-0005-0000-0000-0000D9460000}"/>
    <cellStyle name="Normal 6 2 21 3 2 6" xfId="18143" xr:uid="{00000000-0005-0000-0000-0000DA460000}"/>
    <cellStyle name="Normal 6 2 21 3 2 6 2" xfId="18144" xr:uid="{00000000-0005-0000-0000-0000DB460000}"/>
    <cellStyle name="Normal 6 2 21 3 2 6 2 2" xfId="18145" xr:uid="{00000000-0005-0000-0000-0000DC460000}"/>
    <cellStyle name="Normal 6 2 21 3 2 6 3" xfId="18146" xr:uid="{00000000-0005-0000-0000-0000DD460000}"/>
    <cellStyle name="Normal 6 2 21 3 2 7" xfId="18147" xr:uid="{00000000-0005-0000-0000-0000DE460000}"/>
    <cellStyle name="Normal 6 2 21 3 2 7 2" xfId="18148" xr:uid="{00000000-0005-0000-0000-0000DF460000}"/>
    <cellStyle name="Normal 6 2 21 3 2 8" xfId="18149" xr:uid="{00000000-0005-0000-0000-0000E0460000}"/>
    <cellStyle name="Normal 6 2 21 3 3" xfId="18150" xr:uid="{00000000-0005-0000-0000-0000E1460000}"/>
    <cellStyle name="Normal 6 2 21 3 3 2" xfId="18151" xr:uid="{00000000-0005-0000-0000-0000E2460000}"/>
    <cellStyle name="Normal 6 2 21 3 3 2 2" xfId="18152" xr:uid="{00000000-0005-0000-0000-0000E3460000}"/>
    <cellStyle name="Normal 6 2 21 3 3 2 2 2" xfId="18153" xr:uid="{00000000-0005-0000-0000-0000E4460000}"/>
    <cellStyle name="Normal 6 2 21 3 3 2 2 2 2" xfId="18154" xr:uid="{00000000-0005-0000-0000-0000E5460000}"/>
    <cellStyle name="Normal 6 2 21 3 3 2 2 2 2 2" xfId="18155" xr:uid="{00000000-0005-0000-0000-0000E6460000}"/>
    <cellStyle name="Normal 6 2 21 3 3 2 2 2 3" xfId="18156" xr:uid="{00000000-0005-0000-0000-0000E7460000}"/>
    <cellStyle name="Normal 6 2 21 3 3 2 2 3" xfId="18157" xr:uid="{00000000-0005-0000-0000-0000E8460000}"/>
    <cellStyle name="Normal 6 2 21 3 3 2 2 3 2" xfId="18158" xr:uid="{00000000-0005-0000-0000-0000E9460000}"/>
    <cellStyle name="Normal 6 2 21 3 3 2 2 4" xfId="18159" xr:uid="{00000000-0005-0000-0000-0000EA460000}"/>
    <cellStyle name="Normal 6 2 21 3 3 2 3" xfId="18160" xr:uid="{00000000-0005-0000-0000-0000EB460000}"/>
    <cellStyle name="Normal 6 2 21 3 3 2 3 2" xfId="18161" xr:uid="{00000000-0005-0000-0000-0000EC460000}"/>
    <cellStyle name="Normal 6 2 21 3 3 2 3 2 2" xfId="18162" xr:uid="{00000000-0005-0000-0000-0000ED460000}"/>
    <cellStyle name="Normal 6 2 21 3 3 2 3 2 2 2" xfId="18163" xr:uid="{00000000-0005-0000-0000-0000EE460000}"/>
    <cellStyle name="Normal 6 2 21 3 3 2 3 2 3" xfId="18164" xr:uid="{00000000-0005-0000-0000-0000EF460000}"/>
    <cellStyle name="Normal 6 2 21 3 3 2 3 3" xfId="18165" xr:uid="{00000000-0005-0000-0000-0000F0460000}"/>
    <cellStyle name="Normal 6 2 21 3 3 2 3 3 2" xfId="18166" xr:uid="{00000000-0005-0000-0000-0000F1460000}"/>
    <cellStyle name="Normal 6 2 21 3 3 2 3 4" xfId="18167" xr:uid="{00000000-0005-0000-0000-0000F2460000}"/>
    <cellStyle name="Normal 6 2 21 3 3 2 4" xfId="18168" xr:uid="{00000000-0005-0000-0000-0000F3460000}"/>
    <cellStyle name="Normal 6 2 21 3 3 2 4 2" xfId="18169" xr:uid="{00000000-0005-0000-0000-0000F4460000}"/>
    <cellStyle name="Normal 6 2 21 3 3 2 4 2 2" xfId="18170" xr:uid="{00000000-0005-0000-0000-0000F5460000}"/>
    <cellStyle name="Normal 6 2 21 3 3 2 4 3" xfId="18171" xr:uid="{00000000-0005-0000-0000-0000F6460000}"/>
    <cellStyle name="Normal 6 2 21 3 3 2 5" xfId="18172" xr:uid="{00000000-0005-0000-0000-0000F7460000}"/>
    <cellStyle name="Normal 6 2 21 3 3 2 5 2" xfId="18173" xr:uid="{00000000-0005-0000-0000-0000F8460000}"/>
    <cellStyle name="Normal 6 2 21 3 3 2 6" xfId="18174" xr:uid="{00000000-0005-0000-0000-0000F9460000}"/>
    <cellStyle name="Normal 6 2 21 3 3 3" xfId="18175" xr:uid="{00000000-0005-0000-0000-0000FA460000}"/>
    <cellStyle name="Normal 6 2 21 3 3 3 2" xfId="18176" xr:uid="{00000000-0005-0000-0000-0000FB460000}"/>
    <cellStyle name="Normal 6 2 21 3 3 3 2 2" xfId="18177" xr:uid="{00000000-0005-0000-0000-0000FC460000}"/>
    <cellStyle name="Normal 6 2 21 3 3 3 2 2 2" xfId="18178" xr:uid="{00000000-0005-0000-0000-0000FD460000}"/>
    <cellStyle name="Normal 6 2 21 3 3 3 2 3" xfId="18179" xr:uid="{00000000-0005-0000-0000-0000FE460000}"/>
    <cellStyle name="Normal 6 2 21 3 3 3 3" xfId="18180" xr:uid="{00000000-0005-0000-0000-0000FF460000}"/>
    <cellStyle name="Normal 6 2 21 3 3 3 3 2" xfId="18181" xr:uid="{00000000-0005-0000-0000-000000470000}"/>
    <cellStyle name="Normal 6 2 21 3 3 3 4" xfId="18182" xr:uid="{00000000-0005-0000-0000-000001470000}"/>
    <cellStyle name="Normal 6 2 21 3 3 4" xfId="18183" xr:uid="{00000000-0005-0000-0000-000002470000}"/>
    <cellStyle name="Normal 6 2 21 3 3 4 2" xfId="18184" xr:uid="{00000000-0005-0000-0000-000003470000}"/>
    <cellStyle name="Normal 6 2 21 3 3 4 2 2" xfId="18185" xr:uid="{00000000-0005-0000-0000-000004470000}"/>
    <cellStyle name="Normal 6 2 21 3 3 4 2 2 2" xfId="18186" xr:uid="{00000000-0005-0000-0000-000005470000}"/>
    <cellStyle name="Normal 6 2 21 3 3 4 2 3" xfId="18187" xr:uid="{00000000-0005-0000-0000-000006470000}"/>
    <cellStyle name="Normal 6 2 21 3 3 4 3" xfId="18188" xr:uid="{00000000-0005-0000-0000-000007470000}"/>
    <cellStyle name="Normal 6 2 21 3 3 4 3 2" xfId="18189" xr:uid="{00000000-0005-0000-0000-000008470000}"/>
    <cellStyle name="Normal 6 2 21 3 3 4 4" xfId="18190" xr:uid="{00000000-0005-0000-0000-000009470000}"/>
    <cellStyle name="Normal 6 2 21 3 3 5" xfId="18191" xr:uid="{00000000-0005-0000-0000-00000A470000}"/>
    <cellStyle name="Normal 6 2 21 3 3 5 2" xfId="18192" xr:uid="{00000000-0005-0000-0000-00000B470000}"/>
    <cellStyle name="Normal 6 2 21 3 3 5 2 2" xfId="18193" xr:uid="{00000000-0005-0000-0000-00000C470000}"/>
    <cellStyle name="Normal 6 2 21 3 3 5 3" xfId="18194" xr:uid="{00000000-0005-0000-0000-00000D470000}"/>
    <cellStyle name="Normal 6 2 21 3 3 6" xfId="18195" xr:uid="{00000000-0005-0000-0000-00000E470000}"/>
    <cellStyle name="Normal 6 2 21 3 3 6 2" xfId="18196" xr:uid="{00000000-0005-0000-0000-00000F470000}"/>
    <cellStyle name="Normal 6 2 21 3 3 7" xfId="18197" xr:uid="{00000000-0005-0000-0000-000010470000}"/>
    <cellStyle name="Normal 6 2 21 3 4" xfId="18198" xr:uid="{00000000-0005-0000-0000-000011470000}"/>
    <cellStyle name="Normal 6 2 21 3 4 2" xfId="18199" xr:uid="{00000000-0005-0000-0000-000012470000}"/>
    <cellStyle name="Normal 6 2 21 3 4 2 2" xfId="18200" xr:uid="{00000000-0005-0000-0000-000013470000}"/>
    <cellStyle name="Normal 6 2 21 3 4 2 2 2" xfId="18201" xr:uid="{00000000-0005-0000-0000-000014470000}"/>
    <cellStyle name="Normal 6 2 21 3 4 2 2 2 2" xfId="18202" xr:uid="{00000000-0005-0000-0000-000015470000}"/>
    <cellStyle name="Normal 6 2 21 3 4 2 2 3" xfId="18203" xr:uid="{00000000-0005-0000-0000-000016470000}"/>
    <cellStyle name="Normal 6 2 21 3 4 2 3" xfId="18204" xr:uid="{00000000-0005-0000-0000-000017470000}"/>
    <cellStyle name="Normal 6 2 21 3 4 2 3 2" xfId="18205" xr:uid="{00000000-0005-0000-0000-000018470000}"/>
    <cellStyle name="Normal 6 2 21 3 4 2 4" xfId="18206" xr:uid="{00000000-0005-0000-0000-000019470000}"/>
    <cellStyle name="Normal 6 2 21 3 4 3" xfId="18207" xr:uid="{00000000-0005-0000-0000-00001A470000}"/>
    <cellStyle name="Normal 6 2 21 3 4 3 2" xfId="18208" xr:uid="{00000000-0005-0000-0000-00001B470000}"/>
    <cellStyle name="Normal 6 2 21 3 4 3 2 2" xfId="18209" xr:uid="{00000000-0005-0000-0000-00001C470000}"/>
    <cellStyle name="Normal 6 2 21 3 4 3 2 2 2" xfId="18210" xr:uid="{00000000-0005-0000-0000-00001D470000}"/>
    <cellStyle name="Normal 6 2 21 3 4 3 2 3" xfId="18211" xr:uid="{00000000-0005-0000-0000-00001E470000}"/>
    <cellStyle name="Normal 6 2 21 3 4 3 3" xfId="18212" xr:uid="{00000000-0005-0000-0000-00001F470000}"/>
    <cellStyle name="Normal 6 2 21 3 4 3 3 2" xfId="18213" xr:uid="{00000000-0005-0000-0000-000020470000}"/>
    <cellStyle name="Normal 6 2 21 3 4 3 4" xfId="18214" xr:uid="{00000000-0005-0000-0000-000021470000}"/>
    <cellStyle name="Normal 6 2 21 3 4 4" xfId="18215" xr:uid="{00000000-0005-0000-0000-000022470000}"/>
    <cellStyle name="Normal 6 2 21 3 4 4 2" xfId="18216" xr:uid="{00000000-0005-0000-0000-000023470000}"/>
    <cellStyle name="Normal 6 2 21 3 4 4 2 2" xfId="18217" xr:uid="{00000000-0005-0000-0000-000024470000}"/>
    <cellStyle name="Normal 6 2 21 3 4 4 3" xfId="18218" xr:uid="{00000000-0005-0000-0000-000025470000}"/>
    <cellStyle name="Normal 6 2 21 3 4 5" xfId="18219" xr:uid="{00000000-0005-0000-0000-000026470000}"/>
    <cellStyle name="Normal 6 2 21 3 4 5 2" xfId="18220" xr:uid="{00000000-0005-0000-0000-000027470000}"/>
    <cellStyle name="Normal 6 2 21 3 4 6" xfId="18221" xr:uid="{00000000-0005-0000-0000-000028470000}"/>
    <cellStyle name="Normal 6 2 21 3 5" xfId="18222" xr:uid="{00000000-0005-0000-0000-000029470000}"/>
    <cellStyle name="Normal 6 2 21 3 5 2" xfId="18223" xr:uid="{00000000-0005-0000-0000-00002A470000}"/>
    <cellStyle name="Normal 6 2 21 3 5 2 2" xfId="18224" xr:uid="{00000000-0005-0000-0000-00002B470000}"/>
    <cellStyle name="Normal 6 2 21 3 5 2 2 2" xfId="18225" xr:uid="{00000000-0005-0000-0000-00002C470000}"/>
    <cellStyle name="Normal 6 2 21 3 5 2 3" xfId="18226" xr:uid="{00000000-0005-0000-0000-00002D470000}"/>
    <cellStyle name="Normal 6 2 21 3 5 3" xfId="18227" xr:uid="{00000000-0005-0000-0000-00002E470000}"/>
    <cellStyle name="Normal 6 2 21 3 5 3 2" xfId="18228" xr:uid="{00000000-0005-0000-0000-00002F470000}"/>
    <cellStyle name="Normal 6 2 21 3 5 4" xfId="18229" xr:uid="{00000000-0005-0000-0000-000030470000}"/>
    <cellStyle name="Normal 6 2 21 3 6" xfId="18230" xr:uid="{00000000-0005-0000-0000-000031470000}"/>
    <cellStyle name="Normal 6 2 21 3 6 2" xfId="18231" xr:uid="{00000000-0005-0000-0000-000032470000}"/>
    <cellStyle name="Normal 6 2 21 3 6 2 2" xfId="18232" xr:uid="{00000000-0005-0000-0000-000033470000}"/>
    <cellStyle name="Normal 6 2 21 3 6 2 2 2" xfId="18233" xr:uid="{00000000-0005-0000-0000-000034470000}"/>
    <cellStyle name="Normal 6 2 21 3 6 2 3" xfId="18234" xr:uid="{00000000-0005-0000-0000-000035470000}"/>
    <cellStyle name="Normal 6 2 21 3 6 3" xfId="18235" xr:uid="{00000000-0005-0000-0000-000036470000}"/>
    <cellStyle name="Normal 6 2 21 3 6 3 2" xfId="18236" xr:uid="{00000000-0005-0000-0000-000037470000}"/>
    <cellStyle name="Normal 6 2 21 3 6 4" xfId="18237" xr:uid="{00000000-0005-0000-0000-000038470000}"/>
    <cellStyle name="Normal 6 2 21 3 7" xfId="18238" xr:uid="{00000000-0005-0000-0000-000039470000}"/>
    <cellStyle name="Normal 6 2 21 3 7 2" xfId="18239" xr:uid="{00000000-0005-0000-0000-00003A470000}"/>
    <cellStyle name="Normal 6 2 21 3 7 2 2" xfId="18240" xr:uid="{00000000-0005-0000-0000-00003B470000}"/>
    <cellStyle name="Normal 6 2 21 3 7 3" xfId="18241" xr:uid="{00000000-0005-0000-0000-00003C470000}"/>
    <cellStyle name="Normal 6 2 21 3 8" xfId="18242" xr:uid="{00000000-0005-0000-0000-00003D470000}"/>
    <cellStyle name="Normal 6 2 21 3 8 2" xfId="18243" xr:uid="{00000000-0005-0000-0000-00003E470000}"/>
    <cellStyle name="Normal 6 2 21 3 9" xfId="18244" xr:uid="{00000000-0005-0000-0000-00003F470000}"/>
    <cellStyle name="Normal 6 2 21 4" xfId="18245" xr:uid="{00000000-0005-0000-0000-000040470000}"/>
    <cellStyle name="Normal 6 2 21 4 2" xfId="18246" xr:uid="{00000000-0005-0000-0000-000041470000}"/>
    <cellStyle name="Normal 6 2 21 4 2 2" xfId="18247" xr:uid="{00000000-0005-0000-0000-000042470000}"/>
    <cellStyle name="Normal 6 2 21 4 2 2 2" xfId="18248" xr:uid="{00000000-0005-0000-0000-000043470000}"/>
    <cellStyle name="Normal 6 2 21 4 2 2 2 2" xfId="18249" xr:uid="{00000000-0005-0000-0000-000044470000}"/>
    <cellStyle name="Normal 6 2 21 4 2 2 2 2 2" xfId="18250" xr:uid="{00000000-0005-0000-0000-000045470000}"/>
    <cellStyle name="Normal 6 2 21 4 2 2 2 2 2 2" xfId="18251" xr:uid="{00000000-0005-0000-0000-000046470000}"/>
    <cellStyle name="Normal 6 2 21 4 2 2 2 2 2 2 2" xfId="18252" xr:uid="{00000000-0005-0000-0000-000047470000}"/>
    <cellStyle name="Normal 6 2 21 4 2 2 2 2 2 3" xfId="18253" xr:uid="{00000000-0005-0000-0000-000048470000}"/>
    <cellStyle name="Normal 6 2 21 4 2 2 2 2 3" xfId="18254" xr:uid="{00000000-0005-0000-0000-000049470000}"/>
    <cellStyle name="Normal 6 2 21 4 2 2 2 2 3 2" xfId="18255" xr:uid="{00000000-0005-0000-0000-00004A470000}"/>
    <cellStyle name="Normal 6 2 21 4 2 2 2 2 4" xfId="18256" xr:uid="{00000000-0005-0000-0000-00004B470000}"/>
    <cellStyle name="Normal 6 2 21 4 2 2 2 3" xfId="18257" xr:uid="{00000000-0005-0000-0000-00004C470000}"/>
    <cellStyle name="Normal 6 2 21 4 2 2 2 3 2" xfId="18258" xr:uid="{00000000-0005-0000-0000-00004D470000}"/>
    <cellStyle name="Normal 6 2 21 4 2 2 2 3 2 2" xfId="18259" xr:uid="{00000000-0005-0000-0000-00004E470000}"/>
    <cellStyle name="Normal 6 2 21 4 2 2 2 3 2 2 2" xfId="18260" xr:uid="{00000000-0005-0000-0000-00004F470000}"/>
    <cellStyle name="Normal 6 2 21 4 2 2 2 3 2 3" xfId="18261" xr:uid="{00000000-0005-0000-0000-000050470000}"/>
    <cellStyle name="Normal 6 2 21 4 2 2 2 3 3" xfId="18262" xr:uid="{00000000-0005-0000-0000-000051470000}"/>
    <cellStyle name="Normal 6 2 21 4 2 2 2 3 3 2" xfId="18263" xr:uid="{00000000-0005-0000-0000-000052470000}"/>
    <cellStyle name="Normal 6 2 21 4 2 2 2 3 4" xfId="18264" xr:uid="{00000000-0005-0000-0000-000053470000}"/>
    <cellStyle name="Normal 6 2 21 4 2 2 2 4" xfId="18265" xr:uid="{00000000-0005-0000-0000-000054470000}"/>
    <cellStyle name="Normal 6 2 21 4 2 2 2 4 2" xfId="18266" xr:uid="{00000000-0005-0000-0000-000055470000}"/>
    <cellStyle name="Normal 6 2 21 4 2 2 2 4 2 2" xfId="18267" xr:uid="{00000000-0005-0000-0000-000056470000}"/>
    <cellStyle name="Normal 6 2 21 4 2 2 2 4 3" xfId="18268" xr:uid="{00000000-0005-0000-0000-000057470000}"/>
    <cellStyle name="Normal 6 2 21 4 2 2 2 5" xfId="18269" xr:uid="{00000000-0005-0000-0000-000058470000}"/>
    <cellStyle name="Normal 6 2 21 4 2 2 2 5 2" xfId="18270" xr:uid="{00000000-0005-0000-0000-000059470000}"/>
    <cellStyle name="Normal 6 2 21 4 2 2 2 6" xfId="18271" xr:uid="{00000000-0005-0000-0000-00005A470000}"/>
    <cellStyle name="Normal 6 2 21 4 2 2 3" xfId="18272" xr:uid="{00000000-0005-0000-0000-00005B470000}"/>
    <cellStyle name="Normal 6 2 21 4 2 2 3 2" xfId="18273" xr:uid="{00000000-0005-0000-0000-00005C470000}"/>
    <cellStyle name="Normal 6 2 21 4 2 2 3 2 2" xfId="18274" xr:uid="{00000000-0005-0000-0000-00005D470000}"/>
    <cellStyle name="Normal 6 2 21 4 2 2 3 2 2 2" xfId="18275" xr:uid="{00000000-0005-0000-0000-00005E470000}"/>
    <cellStyle name="Normal 6 2 21 4 2 2 3 2 3" xfId="18276" xr:uid="{00000000-0005-0000-0000-00005F470000}"/>
    <cellStyle name="Normal 6 2 21 4 2 2 3 3" xfId="18277" xr:uid="{00000000-0005-0000-0000-000060470000}"/>
    <cellStyle name="Normal 6 2 21 4 2 2 3 3 2" xfId="18278" xr:uid="{00000000-0005-0000-0000-000061470000}"/>
    <cellStyle name="Normal 6 2 21 4 2 2 3 4" xfId="18279" xr:uid="{00000000-0005-0000-0000-000062470000}"/>
    <cellStyle name="Normal 6 2 21 4 2 2 4" xfId="18280" xr:uid="{00000000-0005-0000-0000-000063470000}"/>
    <cellStyle name="Normal 6 2 21 4 2 2 4 2" xfId="18281" xr:uid="{00000000-0005-0000-0000-000064470000}"/>
    <cellStyle name="Normal 6 2 21 4 2 2 4 2 2" xfId="18282" xr:uid="{00000000-0005-0000-0000-000065470000}"/>
    <cellStyle name="Normal 6 2 21 4 2 2 4 2 2 2" xfId="18283" xr:uid="{00000000-0005-0000-0000-000066470000}"/>
    <cellStyle name="Normal 6 2 21 4 2 2 4 2 3" xfId="18284" xr:uid="{00000000-0005-0000-0000-000067470000}"/>
    <cellStyle name="Normal 6 2 21 4 2 2 4 3" xfId="18285" xr:uid="{00000000-0005-0000-0000-000068470000}"/>
    <cellStyle name="Normal 6 2 21 4 2 2 4 3 2" xfId="18286" xr:uid="{00000000-0005-0000-0000-000069470000}"/>
    <cellStyle name="Normal 6 2 21 4 2 2 4 4" xfId="18287" xr:uid="{00000000-0005-0000-0000-00006A470000}"/>
    <cellStyle name="Normal 6 2 21 4 2 2 5" xfId="18288" xr:uid="{00000000-0005-0000-0000-00006B470000}"/>
    <cellStyle name="Normal 6 2 21 4 2 2 5 2" xfId="18289" xr:uid="{00000000-0005-0000-0000-00006C470000}"/>
    <cellStyle name="Normal 6 2 21 4 2 2 5 2 2" xfId="18290" xr:uid="{00000000-0005-0000-0000-00006D470000}"/>
    <cellStyle name="Normal 6 2 21 4 2 2 5 3" xfId="18291" xr:uid="{00000000-0005-0000-0000-00006E470000}"/>
    <cellStyle name="Normal 6 2 21 4 2 2 6" xfId="18292" xr:uid="{00000000-0005-0000-0000-00006F470000}"/>
    <cellStyle name="Normal 6 2 21 4 2 2 6 2" xfId="18293" xr:uid="{00000000-0005-0000-0000-000070470000}"/>
    <cellStyle name="Normal 6 2 21 4 2 2 7" xfId="18294" xr:uid="{00000000-0005-0000-0000-000071470000}"/>
    <cellStyle name="Normal 6 2 21 4 2 3" xfId="18295" xr:uid="{00000000-0005-0000-0000-000072470000}"/>
    <cellStyle name="Normal 6 2 21 4 2 3 2" xfId="18296" xr:uid="{00000000-0005-0000-0000-000073470000}"/>
    <cellStyle name="Normal 6 2 21 4 2 3 2 2" xfId="18297" xr:uid="{00000000-0005-0000-0000-000074470000}"/>
    <cellStyle name="Normal 6 2 21 4 2 3 2 2 2" xfId="18298" xr:uid="{00000000-0005-0000-0000-000075470000}"/>
    <cellStyle name="Normal 6 2 21 4 2 3 2 2 2 2" xfId="18299" xr:uid="{00000000-0005-0000-0000-000076470000}"/>
    <cellStyle name="Normal 6 2 21 4 2 3 2 2 3" xfId="18300" xr:uid="{00000000-0005-0000-0000-000077470000}"/>
    <cellStyle name="Normal 6 2 21 4 2 3 2 3" xfId="18301" xr:uid="{00000000-0005-0000-0000-000078470000}"/>
    <cellStyle name="Normal 6 2 21 4 2 3 2 3 2" xfId="18302" xr:uid="{00000000-0005-0000-0000-000079470000}"/>
    <cellStyle name="Normal 6 2 21 4 2 3 2 4" xfId="18303" xr:uid="{00000000-0005-0000-0000-00007A470000}"/>
    <cellStyle name="Normal 6 2 21 4 2 3 3" xfId="18304" xr:uid="{00000000-0005-0000-0000-00007B470000}"/>
    <cellStyle name="Normal 6 2 21 4 2 3 3 2" xfId="18305" xr:uid="{00000000-0005-0000-0000-00007C470000}"/>
    <cellStyle name="Normal 6 2 21 4 2 3 3 2 2" xfId="18306" xr:uid="{00000000-0005-0000-0000-00007D470000}"/>
    <cellStyle name="Normal 6 2 21 4 2 3 3 2 2 2" xfId="18307" xr:uid="{00000000-0005-0000-0000-00007E470000}"/>
    <cellStyle name="Normal 6 2 21 4 2 3 3 2 3" xfId="18308" xr:uid="{00000000-0005-0000-0000-00007F470000}"/>
    <cellStyle name="Normal 6 2 21 4 2 3 3 3" xfId="18309" xr:uid="{00000000-0005-0000-0000-000080470000}"/>
    <cellStyle name="Normal 6 2 21 4 2 3 3 3 2" xfId="18310" xr:uid="{00000000-0005-0000-0000-000081470000}"/>
    <cellStyle name="Normal 6 2 21 4 2 3 3 4" xfId="18311" xr:uid="{00000000-0005-0000-0000-000082470000}"/>
    <cellStyle name="Normal 6 2 21 4 2 3 4" xfId="18312" xr:uid="{00000000-0005-0000-0000-000083470000}"/>
    <cellStyle name="Normal 6 2 21 4 2 3 4 2" xfId="18313" xr:uid="{00000000-0005-0000-0000-000084470000}"/>
    <cellStyle name="Normal 6 2 21 4 2 3 4 2 2" xfId="18314" xr:uid="{00000000-0005-0000-0000-000085470000}"/>
    <cellStyle name="Normal 6 2 21 4 2 3 4 3" xfId="18315" xr:uid="{00000000-0005-0000-0000-000086470000}"/>
    <cellStyle name="Normal 6 2 21 4 2 3 5" xfId="18316" xr:uid="{00000000-0005-0000-0000-000087470000}"/>
    <cellStyle name="Normal 6 2 21 4 2 3 5 2" xfId="18317" xr:uid="{00000000-0005-0000-0000-000088470000}"/>
    <cellStyle name="Normal 6 2 21 4 2 3 6" xfId="18318" xr:uid="{00000000-0005-0000-0000-000089470000}"/>
    <cellStyle name="Normal 6 2 21 4 2 4" xfId="18319" xr:uid="{00000000-0005-0000-0000-00008A470000}"/>
    <cellStyle name="Normal 6 2 21 4 2 4 2" xfId="18320" xr:uid="{00000000-0005-0000-0000-00008B470000}"/>
    <cellStyle name="Normal 6 2 21 4 2 4 2 2" xfId="18321" xr:uid="{00000000-0005-0000-0000-00008C470000}"/>
    <cellStyle name="Normal 6 2 21 4 2 4 2 2 2" xfId="18322" xr:uid="{00000000-0005-0000-0000-00008D470000}"/>
    <cellStyle name="Normal 6 2 21 4 2 4 2 3" xfId="18323" xr:uid="{00000000-0005-0000-0000-00008E470000}"/>
    <cellStyle name="Normal 6 2 21 4 2 4 3" xfId="18324" xr:uid="{00000000-0005-0000-0000-00008F470000}"/>
    <cellStyle name="Normal 6 2 21 4 2 4 3 2" xfId="18325" xr:uid="{00000000-0005-0000-0000-000090470000}"/>
    <cellStyle name="Normal 6 2 21 4 2 4 4" xfId="18326" xr:uid="{00000000-0005-0000-0000-000091470000}"/>
    <cellStyle name="Normal 6 2 21 4 2 5" xfId="18327" xr:uid="{00000000-0005-0000-0000-000092470000}"/>
    <cellStyle name="Normal 6 2 21 4 2 5 2" xfId="18328" xr:uid="{00000000-0005-0000-0000-000093470000}"/>
    <cellStyle name="Normal 6 2 21 4 2 5 2 2" xfId="18329" xr:uid="{00000000-0005-0000-0000-000094470000}"/>
    <cellStyle name="Normal 6 2 21 4 2 5 2 2 2" xfId="18330" xr:uid="{00000000-0005-0000-0000-000095470000}"/>
    <cellStyle name="Normal 6 2 21 4 2 5 2 3" xfId="18331" xr:uid="{00000000-0005-0000-0000-000096470000}"/>
    <cellStyle name="Normal 6 2 21 4 2 5 3" xfId="18332" xr:uid="{00000000-0005-0000-0000-000097470000}"/>
    <cellStyle name="Normal 6 2 21 4 2 5 3 2" xfId="18333" xr:uid="{00000000-0005-0000-0000-000098470000}"/>
    <cellStyle name="Normal 6 2 21 4 2 5 4" xfId="18334" xr:uid="{00000000-0005-0000-0000-000099470000}"/>
    <cellStyle name="Normal 6 2 21 4 2 6" xfId="18335" xr:uid="{00000000-0005-0000-0000-00009A470000}"/>
    <cellStyle name="Normal 6 2 21 4 2 6 2" xfId="18336" xr:uid="{00000000-0005-0000-0000-00009B470000}"/>
    <cellStyle name="Normal 6 2 21 4 2 6 2 2" xfId="18337" xr:uid="{00000000-0005-0000-0000-00009C470000}"/>
    <cellStyle name="Normal 6 2 21 4 2 6 3" xfId="18338" xr:uid="{00000000-0005-0000-0000-00009D470000}"/>
    <cellStyle name="Normal 6 2 21 4 2 7" xfId="18339" xr:uid="{00000000-0005-0000-0000-00009E470000}"/>
    <cellStyle name="Normal 6 2 21 4 2 7 2" xfId="18340" xr:uid="{00000000-0005-0000-0000-00009F470000}"/>
    <cellStyle name="Normal 6 2 21 4 2 8" xfId="18341" xr:uid="{00000000-0005-0000-0000-0000A0470000}"/>
    <cellStyle name="Normal 6 2 21 4 3" xfId="18342" xr:uid="{00000000-0005-0000-0000-0000A1470000}"/>
    <cellStyle name="Normal 6 2 21 4 3 2" xfId="18343" xr:uid="{00000000-0005-0000-0000-0000A2470000}"/>
    <cellStyle name="Normal 6 2 21 4 3 2 2" xfId="18344" xr:uid="{00000000-0005-0000-0000-0000A3470000}"/>
    <cellStyle name="Normal 6 2 21 4 3 2 2 2" xfId="18345" xr:uid="{00000000-0005-0000-0000-0000A4470000}"/>
    <cellStyle name="Normal 6 2 21 4 3 2 2 2 2" xfId="18346" xr:uid="{00000000-0005-0000-0000-0000A5470000}"/>
    <cellStyle name="Normal 6 2 21 4 3 2 2 2 2 2" xfId="18347" xr:uid="{00000000-0005-0000-0000-0000A6470000}"/>
    <cellStyle name="Normal 6 2 21 4 3 2 2 2 3" xfId="18348" xr:uid="{00000000-0005-0000-0000-0000A7470000}"/>
    <cellStyle name="Normal 6 2 21 4 3 2 2 3" xfId="18349" xr:uid="{00000000-0005-0000-0000-0000A8470000}"/>
    <cellStyle name="Normal 6 2 21 4 3 2 2 3 2" xfId="18350" xr:uid="{00000000-0005-0000-0000-0000A9470000}"/>
    <cellStyle name="Normal 6 2 21 4 3 2 2 4" xfId="18351" xr:uid="{00000000-0005-0000-0000-0000AA470000}"/>
    <cellStyle name="Normal 6 2 21 4 3 2 3" xfId="18352" xr:uid="{00000000-0005-0000-0000-0000AB470000}"/>
    <cellStyle name="Normal 6 2 21 4 3 2 3 2" xfId="18353" xr:uid="{00000000-0005-0000-0000-0000AC470000}"/>
    <cellStyle name="Normal 6 2 21 4 3 2 3 2 2" xfId="18354" xr:uid="{00000000-0005-0000-0000-0000AD470000}"/>
    <cellStyle name="Normal 6 2 21 4 3 2 3 2 2 2" xfId="18355" xr:uid="{00000000-0005-0000-0000-0000AE470000}"/>
    <cellStyle name="Normal 6 2 21 4 3 2 3 2 3" xfId="18356" xr:uid="{00000000-0005-0000-0000-0000AF470000}"/>
    <cellStyle name="Normal 6 2 21 4 3 2 3 3" xfId="18357" xr:uid="{00000000-0005-0000-0000-0000B0470000}"/>
    <cellStyle name="Normal 6 2 21 4 3 2 3 3 2" xfId="18358" xr:uid="{00000000-0005-0000-0000-0000B1470000}"/>
    <cellStyle name="Normal 6 2 21 4 3 2 3 4" xfId="18359" xr:uid="{00000000-0005-0000-0000-0000B2470000}"/>
    <cellStyle name="Normal 6 2 21 4 3 2 4" xfId="18360" xr:uid="{00000000-0005-0000-0000-0000B3470000}"/>
    <cellStyle name="Normal 6 2 21 4 3 2 4 2" xfId="18361" xr:uid="{00000000-0005-0000-0000-0000B4470000}"/>
    <cellStyle name="Normal 6 2 21 4 3 2 4 2 2" xfId="18362" xr:uid="{00000000-0005-0000-0000-0000B5470000}"/>
    <cellStyle name="Normal 6 2 21 4 3 2 4 3" xfId="18363" xr:uid="{00000000-0005-0000-0000-0000B6470000}"/>
    <cellStyle name="Normal 6 2 21 4 3 2 5" xfId="18364" xr:uid="{00000000-0005-0000-0000-0000B7470000}"/>
    <cellStyle name="Normal 6 2 21 4 3 2 5 2" xfId="18365" xr:uid="{00000000-0005-0000-0000-0000B8470000}"/>
    <cellStyle name="Normal 6 2 21 4 3 2 6" xfId="18366" xr:uid="{00000000-0005-0000-0000-0000B9470000}"/>
    <cellStyle name="Normal 6 2 21 4 3 3" xfId="18367" xr:uid="{00000000-0005-0000-0000-0000BA470000}"/>
    <cellStyle name="Normal 6 2 21 4 3 3 2" xfId="18368" xr:uid="{00000000-0005-0000-0000-0000BB470000}"/>
    <cellStyle name="Normal 6 2 21 4 3 3 2 2" xfId="18369" xr:uid="{00000000-0005-0000-0000-0000BC470000}"/>
    <cellStyle name="Normal 6 2 21 4 3 3 2 2 2" xfId="18370" xr:uid="{00000000-0005-0000-0000-0000BD470000}"/>
    <cellStyle name="Normal 6 2 21 4 3 3 2 3" xfId="18371" xr:uid="{00000000-0005-0000-0000-0000BE470000}"/>
    <cellStyle name="Normal 6 2 21 4 3 3 3" xfId="18372" xr:uid="{00000000-0005-0000-0000-0000BF470000}"/>
    <cellStyle name="Normal 6 2 21 4 3 3 3 2" xfId="18373" xr:uid="{00000000-0005-0000-0000-0000C0470000}"/>
    <cellStyle name="Normal 6 2 21 4 3 3 4" xfId="18374" xr:uid="{00000000-0005-0000-0000-0000C1470000}"/>
    <cellStyle name="Normal 6 2 21 4 3 4" xfId="18375" xr:uid="{00000000-0005-0000-0000-0000C2470000}"/>
    <cellStyle name="Normal 6 2 21 4 3 4 2" xfId="18376" xr:uid="{00000000-0005-0000-0000-0000C3470000}"/>
    <cellStyle name="Normal 6 2 21 4 3 4 2 2" xfId="18377" xr:uid="{00000000-0005-0000-0000-0000C4470000}"/>
    <cellStyle name="Normal 6 2 21 4 3 4 2 2 2" xfId="18378" xr:uid="{00000000-0005-0000-0000-0000C5470000}"/>
    <cellStyle name="Normal 6 2 21 4 3 4 2 3" xfId="18379" xr:uid="{00000000-0005-0000-0000-0000C6470000}"/>
    <cellStyle name="Normal 6 2 21 4 3 4 3" xfId="18380" xr:uid="{00000000-0005-0000-0000-0000C7470000}"/>
    <cellStyle name="Normal 6 2 21 4 3 4 3 2" xfId="18381" xr:uid="{00000000-0005-0000-0000-0000C8470000}"/>
    <cellStyle name="Normal 6 2 21 4 3 4 4" xfId="18382" xr:uid="{00000000-0005-0000-0000-0000C9470000}"/>
    <cellStyle name="Normal 6 2 21 4 3 5" xfId="18383" xr:uid="{00000000-0005-0000-0000-0000CA470000}"/>
    <cellStyle name="Normal 6 2 21 4 3 5 2" xfId="18384" xr:uid="{00000000-0005-0000-0000-0000CB470000}"/>
    <cellStyle name="Normal 6 2 21 4 3 5 2 2" xfId="18385" xr:uid="{00000000-0005-0000-0000-0000CC470000}"/>
    <cellStyle name="Normal 6 2 21 4 3 5 3" xfId="18386" xr:uid="{00000000-0005-0000-0000-0000CD470000}"/>
    <cellStyle name="Normal 6 2 21 4 3 6" xfId="18387" xr:uid="{00000000-0005-0000-0000-0000CE470000}"/>
    <cellStyle name="Normal 6 2 21 4 3 6 2" xfId="18388" xr:uid="{00000000-0005-0000-0000-0000CF470000}"/>
    <cellStyle name="Normal 6 2 21 4 3 7" xfId="18389" xr:uid="{00000000-0005-0000-0000-0000D0470000}"/>
    <cellStyle name="Normal 6 2 21 4 4" xfId="18390" xr:uid="{00000000-0005-0000-0000-0000D1470000}"/>
    <cellStyle name="Normal 6 2 21 4 4 2" xfId="18391" xr:uid="{00000000-0005-0000-0000-0000D2470000}"/>
    <cellStyle name="Normal 6 2 21 4 4 2 2" xfId="18392" xr:uid="{00000000-0005-0000-0000-0000D3470000}"/>
    <cellStyle name="Normal 6 2 21 4 4 2 2 2" xfId="18393" xr:uid="{00000000-0005-0000-0000-0000D4470000}"/>
    <cellStyle name="Normal 6 2 21 4 4 2 2 2 2" xfId="18394" xr:uid="{00000000-0005-0000-0000-0000D5470000}"/>
    <cellStyle name="Normal 6 2 21 4 4 2 2 3" xfId="18395" xr:uid="{00000000-0005-0000-0000-0000D6470000}"/>
    <cellStyle name="Normal 6 2 21 4 4 2 3" xfId="18396" xr:uid="{00000000-0005-0000-0000-0000D7470000}"/>
    <cellStyle name="Normal 6 2 21 4 4 2 3 2" xfId="18397" xr:uid="{00000000-0005-0000-0000-0000D8470000}"/>
    <cellStyle name="Normal 6 2 21 4 4 2 4" xfId="18398" xr:uid="{00000000-0005-0000-0000-0000D9470000}"/>
    <cellStyle name="Normal 6 2 21 4 4 3" xfId="18399" xr:uid="{00000000-0005-0000-0000-0000DA470000}"/>
    <cellStyle name="Normal 6 2 21 4 4 3 2" xfId="18400" xr:uid="{00000000-0005-0000-0000-0000DB470000}"/>
    <cellStyle name="Normal 6 2 21 4 4 3 2 2" xfId="18401" xr:uid="{00000000-0005-0000-0000-0000DC470000}"/>
    <cellStyle name="Normal 6 2 21 4 4 3 2 2 2" xfId="18402" xr:uid="{00000000-0005-0000-0000-0000DD470000}"/>
    <cellStyle name="Normal 6 2 21 4 4 3 2 3" xfId="18403" xr:uid="{00000000-0005-0000-0000-0000DE470000}"/>
    <cellStyle name="Normal 6 2 21 4 4 3 3" xfId="18404" xr:uid="{00000000-0005-0000-0000-0000DF470000}"/>
    <cellStyle name="Normal 6 2 21 4 4 3 3 2" xfId="18405" xr:uid="{00000000-0005-0000-0000-0000E0470000}"/>
    <cellStyle name="Normal 6 2 21 4 4 3 4" xfId="18406" xr:uid="{00000000-0005-0000-0000-0000E1470000}"/>
    <cellStyle name="Normal 6 2 21 4 4 4" xfId="18407" xr:uid="{00000000-0005-0000-0000-0000E2470000}"/>
    <cellStyle name="Normal 6 2 21 4 4 4 2" xfId="18408" xr:uid="{00000000-0005-0000-0000-0000E3470000}"/>
    <cellStyle name="Normal 6 2 21 4 4 4 2 2" xfId="18409" xr:uid="{00000000-0005-0000-0000-0000E4470000}"/>
    <cellStyle name="Normal 6 2 21 4 4 4 3" xfId="18410" xr:uid="{00000000-0005-0000-0000-0000E5470000}"/>
    <cellStyle name="Normal 6 2 21 4 4 5" xfId="18411" xr:uid="{00000000-0005-0000-0000-0000E6470000}"/>
    <cellStyle name="Normal 6 2 21 4 4 5 2" xfId="18412" xr:uid="{00000000-0005-0000-0000-0000E7470000}"/>
    <cellStyle name="Normal 6 2 21 4 4 6" xfId="18413" xr:uid="{00000000-0005-0000-0000-0000E8470000}"/>
    <cellStyle name="Normal 6 2 21 4 5" xfId="18414" xr:uid="{00000000-0005-0000-0000-0000E9470000}"/>
    <cellStyle name="Normal 6 2 21 4 5 2" xfId="18415" xr:uid="{00000000-0005-0000-0000-0000EA470000}"/>
    <cellStyle name="Normal 6 2 21 4 5 2 2" xfId="18416" xr:uid="{00000000-0005-0000-0000-0000EB470000}"/>
    <cellStyle name="Normal 6 2 21 4 5 2 2 2" xfId="18417" xr:uid="{00000000-0005-0000-0000-0000EC470000}"/>
    <cellStyle name="Normal 6 2 21 4 5 2 3" xfId="18418" xr:uid="{00000000-0005-0000-0000-0000ED470000}"/>
    <cellStyle name="Normal 6 2 21 4 5 3" xfId="18419" xr:uid="{00000000-0005-0000-0000-0000EE470000}"/>
    <cellStyle name="Normal 6 2 21 4 5 3 2" xfId="18420" xr:uid="{00000000-0005-0000-0000-0000EF470000}"/>
    <cellStyle name="Normal 6 2 21 4 5 4" xfId="18421" xr:uid="{00000000-0005-0000-0000-0000F0470000}"/>
    <cellStyle name="Normal 6 2 21 4 6" xfId="18422" xr:uid="{00000000-0005-0000-0000-0000F1470000}"/>
    <cellStyle name="Normal 6 2 21 4 6 2" xfId="18423" xr:uid="{00000000-0005-0000-0000-0000F2470000}"/>
    <cellStyle name="Normal 6 2 21 4 6 2 2" xfId="18424" xr:uid="{00000000-0005-0000-0000-0000F3470000}"/>
    <cellStyle name="Normal 6 2 21 4 6 2 2 2" xfId="18425" xr:uid="{00000000-0005-0000-0000-0000F4470000}"/>
    <cellStyle name="Normal 6 2 21 4 6 2 3" xfId="18426" xr:uid="{00000000-0005-0000-0000-0000F5470000}"/>
    <cellStyle name="Normal 6 2 21 4 6 3" xfId="18427" xr:uid="{00000000-0005-0000-0000-0000F6470000}"/>
    <cellStyle name="Normal 6 2 21 4 6 3 2" xfId="18428" xr:uid="{00000000-0005-0000-0000-0000F7470000}"/>
    <cellStyle name="Normal 6 2 21 4 6 4" xfId="18429" xr:uid="{00000000-0005-0000-0000-0000F8470000}"/>
    <cellStyle name="Normal 6 2 21 4 7" xfId="18430" xr:uid="{00000000-0005-0000-0000-0000F9470000}"/>
    <cellStyle name="Normal 6 2 21 4 7 2" xfId="18431" xr:uid="{00000000-0005-0000-0000-0000FA470000}"/>
    <cellStyle name="Normal 6 2 21 4 7 2 2" xfId="18432" xr:uid="{00000000-0005-0000-0000-0000FB470000}"/>
    <cellStyle name="Normal 6 2 21 4 7 3" xfId="18433" xr:uid="{00000000-0005-0000-0000-0000FC470000}"/>
    <cellStyle name="Normal 6 2 21 4 8" xfId="18434" xr:uid="{00000000-0005-0000-0000-0000FD470000}"/>
    <cellStyle name="Normal 6 2 21 4 8 2" xfId="18435" xr:uid="{00000000-0005-0000-0000-0000FE470000}"/>
    <cellStyle name="Normal 6 2 21 4 9" xfId="18436" xr:uid="{00000000-0005-0000-0000-0000FF470000}"/>
    <cellStyle name="Normal 6 2 21 5" xfId="18437" xr:uid="{00000000-0005-0000-0000-000000480000}"/>
    <cellStyle name="Normal 6 2 21 5 2" xfId="18438" xr:uid="{00000000-0005-0000-0000-000001480000}"/>
    <cellStyle name="Normal 6 2 21 5 2 2" xfId="18439" xr:uid="{00000000-0005-0000-0000-000002480000}"/>
    <cellStyle name="Normal 6 2 21 5 2 2 2" xfId="18440" xr:uid="{00000000-0005-0000-0000-000003480000}"/>
    <cellStyle name="Normal 6 2 21 5 2 2 2 2" xfId="18441" xr:uid="{00000000-0005-0000-0000-000004480000}"/>
    <cellStyle name="Normal 6 2 21 5 2 2 2 2 2" xfId="18442" xr:uid="{00000000-0005-0000-0000-000005480000}"/>
    <cellStyle name="Normal 6 2 21 5 2 2 2 2 2 2" xfId="18443" xr:uid="{00000000-0005-0000-0000-000006480000}"/>
    <cellStyle name="Normal 6 2 21 5 2 2 2 2 3" xfId="18444" xr:uid="{00000000-0005-0000-0000-000007480000}"/>
    <cellStyle name="Normal 6 2 21 5 2 2 2 3" xfId="18445" xr:uid="{00000000-0005-0000-0000-000008480000}"/>
    <cellStyle name="Normal 6 2 21 5 2 2 2 3 2" xfId="18446" xr:uid="{00000000-0005-0000-0000-000009480000}"/>
    <cellStyle name="Normal 6 2 21 5 2 2 2 4" xfId="18447" xr:uid="{00000000-0005-0000-0000-00000A480000}"/>
    <cellStyle name="Normal 6 2 21 5 2 2 3" xfId="18448" xr:uid="{00000000-0005-0000-0000-00000B480000}"/>
    <cellStyle name="Normal 6 2 21 5 2 2 3 2" xfId="18449" xr:uid="{00000000-0005-0000-0000-00000C480000}"/>
    <cellStyle name="Normal 6 2 21 5 2 2 3 2 2" xfId="18450" xr:uid="{00000000-0005-0000-0000-00000D480000}"/>
    <cellStyle name="Normal 6 2 21 5 2 2 3 2 2 2" xfId="18451" xr:uid="{00000000-0005-0000-0000-00000E480000}"/>
    <cellStyle name="Normal 6 2 21 5 2 2 3 2 3" xfId="18452" xr:uid="{00000000-0005-0000-0000-00000F480000}"/>
    <cellStyle name="Normal 6 2 21 5 2 2 3 3" xfId="18453" xr:uid="{00000000-0005-0000-0000-000010480000}"/>
    <cellStyle name="Normal 6 2 21 5 2 2 3 3 2" xfId="18454" xr:uid="{00000000-0005-0000-0000-000011480000}"/>
    <cellStyle name="Normal 6 2 21 5 2 2 3 4" xfId="18455" xr:uid="{00000000-0005-0000-0000-000012480000}"/>
    <cellStyle name="Normal 6 2 21 5 2 2 4" xfId="18456" xr:uid="{00000000-0005-0000-0000-000013480000}"/>
    <cellStyle name="Normal 6 2 21 5 2 2 4 2" xfId="18457" xr:uid="{00000000-0005-0000-0000-000014480000}"/>
    <cellStyle name="Normal 6 2 21 5 2 2 4 2 2" xfId="18458" xr:uid="{00000000-0005-0000-0000-000015480000}"/>
    <cellStyle name="Normal 6 2 21 5 2 2 4 3" xfId="18459" xr:uid="{00000000-0005-0000-0000-000016480000}"/>
    <cellStyle name="Normal 6 2 21 5 2 2 5" xfId="18460" xr:uid="{00000000-0005-0000-0000-000017480000}"/>
    <cellStyle name="Normal 6 2 21 5 2 2 5 2" xfId="18461" xr:uid="{00000000-0005-0000-0000-000018480000}"/>
    <cellStyle name="Normal 6 2 21 5 2 2 6" xfId="18462" xr:uid="{00000000-0005-0000-0000-000019480000}"/>
    <cellStyle name="Normal 6 2 21 5 2 3" xfId="18463" xr:uid="{00000000-0005-0000-0000-00001A480000}"/>
    <cellStyle name="Normal 6 2 21 5 2 3 2" xfId="18464" xr:uid="{00000000-0005-0000-0000-00001B480000}"/>
    <cellStyle name="Normal 6 2 21 5 2 3 2 2" xfId="18465" xr:uid="{00000000-0005-0000-0000-00001C480000}"/>
    <cellStyle name="Normal 6 2 21 5 2 3 2 2 2" xfId="18466" xr:uid="{00000000-0005-0000-0000-00001D480000}"/>
    <cellStyle name="Normal 6 2 21 5 2 3 2 3" xfId="18467" xr:uid="{00000000-0005-0000-0000-00001E480000}"/>
    <cellStyle name="Normal 6 2 21 5 2 3 3" xfId="18468" xr:uid="{00000000-0005-0000-0000-00001F480000}"/>
    <cellStyle name="Normal 6 2 21 5 2 3 3 2" xfId="18469" xr:uid="{00000000-0005-0000-0000-000020480000}"/>
    <cellStyle name="Normal 6 2 21 5 2 3 4" xfId="18470" xr:uid="{00000000-0005-0000-0000-000021480000}"/>
    <cellStyle name="Normal 6 2 21 5 2 4" xfId="18471" xr:uid="{00000000-0005-0000-0000-000022480000}"/>
    <cellStyle name="Normal 6 2 21 5 2 4 2" xfId="18472" xr:uid="{00000000-0005-0000-0000-000023480000}"/>
    <cellStyle name="Normal 6 2 21 5 2 4 2 2" xfId="18473" xr:uid="{00000000-0005-0000-0000-000024480000}"/>
    <cellStyle name="Normal 6 2 21 5 2 4 2 2 2" xfId="18474" xr:uid="{00000000-0005-0000-0000-000025480000}"/>
    <cellStyle name="Normal 6 2 21 5 2 4 2 3" xfId="18475" xr:uid="{00000000-0005-0000-0000-000026480000}"/>
    <cellStyle name="Normal 6 2 21 5 2 4 3" xfId="18476" xr:uid="{00000000-0005-0000-0000-000027480000}"/>
    <cellStyle name="Normal 6 2 21 5 2 4 3 2" xfId="18477" xr:uid="{00000000-0005-0000-0000-000028480000}"/>
    <cellStyle name="Normal 6 2 21 5 2 4 4" xfId="18478" xr:uid="{00000000-0005-0000-0000-000029480000}"/>
    <cellStyle name="Normal 6 2 21 5 2 5" xfId="18479" xr:uid="{00000000-0005-0000-0000-00002A480000}"/>
    <cellStyle name="Normal 6 2 21 5 2 5 2" xfId="18480" xr:uid="{00000000-0005-0000-0000-00002B480000}"/>
    <cellStyle name="Normal 6 2 21 5 2 5 2 2" xfId="18481" xr:uid="{00000000-0005-0000-0000-00002C480000}"/>
    <cellStyle name="Normal 6 2 21 5 2 5 3" xfId="18482" xr:uid="{00000000-0005-0000-0000-00002D480000}"/>
    <cellStyle name="Normal 6 2 21 5 2 6" xfId="18483" xr:uid="{00000000-0005-0000-0000-00002E480000}"/>
    <cellStyle name="Normal 6 2 21 5 2 6 2" xfId="18484" xr:uid="{00000000-0005-0000-0000-00002F480000}"/>
    <cellStyle name="Normal 6 2 21 5 2 7" xfId="18485" xr:uid="{00000000-0005-0000-0000-000030480000}"/>
    <cellStyle name="Normal 6 2 21 5 3" xfId="18486" xr:uid="{00000000-0005-0000-0000-000031480000}"/>
    <cellStyle name="Normal 6 2 21 5 3 2" xfId="18487" xr:uid="{00000000-0005-0000-0000-000032480000}"/>
    <cellStyle name="Normal 6 2 21 5 3 2 2" xfId="18488" xr:uid="{00000000-0005-0000-0000-000033480000}"/>
    <cellStyle name="Normal 6 2 21 5 3 2 2 2" xfId="18489" xr:uid="{00000000-0005-0000-0000-000034480000}"/>
    <cellStyle name="Normal 6 2 21 5 3 2 2 2 2" xfId="18490" xr:uid="{00000000-0005-0000-0000-000035480000}"/>
    <cellStyle name="Normal 6 2 21 5 3 2 2 3" xfId="18491" xr:uid="{00000000-0005-0000-0000-000036480000}"/>
    <cellStyle name="Normal 6 2 21 5 3 2 3" xfId="18492" xr:uid="{00000000-0005-0000-0000-000037480000}"/>
    <cellStyle name="Normal 6 2 21 5 3 2 3 2" xfId="18493" xr:uid="{00000000-0005-0000-0000-000038480000}"/>
    <cellStyle name="Normal 6 2 21 5 3 2 4" xfId="18494" xr:uid="{00000000-0005-0000-0000-000039480000}"/>
    <cellStyle name="Normal 6 2 21 5 3 3" xfId="18495" xr:uid="{00000000-0005-0000-0000-00003A480000}"/>
    <cellStyle name="Normal 6 2 21 5 3 3 2" xfId="18496" xr:uid="{00000000-0005-0000-0000-00003B480000}"/>
    <cellStyle name="Normal 6 2 21 5 3 3 2 2" xfId="18497" xr:uid="{00000000-0005-0000-0000-00003C480000}"/>
    <cellStyle name="Normal 6 2 21 5 3 3 2 2 2" xfId="18498" xr:uid="{00000000-0005-0000-0000-00003D480000}"/>
    <cellStyle name="Normal 6 2 21 5 3 3 2 3" xfId="18499" xr:uid="{00000000-0005-0000-0000-00003E480000}"/>
    <cellStyle name="Normal 6 2 21 5 3 3 3" xfId="18500" xr:uid="{00000000-0005-0000-0000-00003F480000}"/>
    <cellStyle name="Normal 6 2 21 5 3 3 3 2" xfId="18501" xr:uid="{00000000-0005-0000-0000-000040480000}"/>
    <cellStyle name="Normal 6 2 21 5 3 3 4" xfId="18502" xr:uid="{00000000-0005-0000-0000-000041480000}"/>
    <cellStyle name="Normal 6 2 21 5 3 4" xfId="18503" xr:uid="{00000000-0005-0000-0000-000042480000}"/>
    <cellStyle name="Normal 6 2 21 5 3 4 2" xfId="18504" xr:uid="{00000000-0005-0000-0000-000043480000}"/>
    <cellStyle name="Normal 6 2 21 5 3 4 2 2" xfId="18505" xr:uid="{00000000-0005-0000-0000-000044480000}"/>
    <cellStyle name="Normal 6 2 21 5 3 4 3" xfId="18506" xr:uid="{00000000-0005-0000-0000-000045480000}"/>
    <cellStyle name="Normal 6 2 21 5 3 5" xfId="18507" xr:uid="{00000000-0005-0000-0000-000046480000}"/>
    <cellStyle name="Normal 6 2 21 5 3 5 2" xfId="18508" xr:uid="{00000000-0005-0000-0000-000047480000}"/>
    <cellStyle name="Normal 6 2 21 5 3 6" xfId="18509" xr:uid="{00000000-0005-0000-0000-000048480000}"/>
    <cellStyle name="Normal 6 2 21 5 4" xfId="18510" xr:uid="{00000000-0005-0000-0000-000049480000}"/>
    <cellStyle name="Normal 6 2 21 5 4 2" xfId="18511" xr:uid="{00000000-0005-0000-0000-00004A480000}"/>
    <cellStyle name="Normal 6 2 21 5 4 2 2" xfId="18512" xr:uid="{00000000-0005-0000-0000-00004B480000}"/>
    <cellStyle name="Normal 6 2 21 5 4 2 2 2" xfId="18513" xr:uid="{00000000-0005-0000-0000-00004C480000}"/>
    <cellStyle name="Normal 6 2 21 5 4 2 3" xfId="18514" xr:uid="{00000000-0005-0000-0000-00004D480000}"/>
    <cellStyle name="Normal 6 2 21 5 4 3" xfId="18515" xr:uid="{00000000-0005-0000-0000-00004E480000}"/>
    <cellStyle name="Normal 6 2 21 5 4 3 2" xfId="18516" xr:uid="{00000000-0005-0000-0000-00004F480000}"/>
    <cellStyle name="Normal 6 2 21 5 4 4" xfId="18517" xr:uid="{00000000-0005-0000-0000-000050480000}"/>
    <cellStyle name="Normal 6 2 21 5 5" xfId="18518" xr:uid="{00000000-0005-0000-0000-000051480000}"/>
    <cellStyle name="Normal 6 2 21 5 5 2" xfId="18519" xr:uid="{00000000-0005-0000-0000-000052480000}"/>
    <cellStyle name="Normal 6 2 21 5 5 2 2" xfId="18520" xr:uid="{00000000-0005-0000-0000-000053480000}"/>
    <cellStyle name="Normal 6 2 21 5 5 2 2 2" xfId="18521" xr:uid="{00000000-0005-0000-0000-000054480000}"/>
    <cellStyle name="Normal 6 2 21 5 5 2 3" xfId="18522" xr:uid="{00000000-0005-0000-0000-000055480000}"/>
    <cellStyle name="Normal 6 2 21 5 5 3" xfId="18523" xr:uid="{00000000-0005-0000-0000-000056480000}"/>
    <cellStyle name="Normal 6 2 21 5 5 3 2" xfId="18524" xr:uid="{00000000-0005-0000-0000-000057480000}"/>
    <cellStyle name="Normal 6 2 21 5 5 4" xfId="18525" xr:uid="{00000000-0005-0000-0000-000058480000}"/>
    <cellStyle name="Normal 6 2 21 5 6" xfId="18526" xr:uid="{00000000-0005-0000-0000-000059480000}"/>
    <cellStyle name="Normal 6 2 21 5 6 2" xfId="18527" xr:uid="{00000000-0005-0000-0000-00005A480000}"/>
    <cellStyle name="Normal 6 2 21 5 6 2 2" xfId="18528" xr:uid="{00000000-0005-0000-0000-00005B480000}"/>
    <cellStyle name="Normal 6 2 21 5 6 3" xfId="18529" xr:uid="{00000000-0005-0000-0000-00005C480000}"/>
    <cellStyle name="Normal 6 2 21 5 7" xfId="18530" xr:uid="{00000000-0005-0000-0000-00005D480000}"/>
    <cellStyle name="Normal 6 2 21 5 7 2" xfId="18531" xr:uid="{00000000-0005-0000-0000-00005E480000}"/>
    <cellStyle name="Normal 6 2 21 5 8" xfId="18532" xr:uid="{00000000-0005-0000-0000-00005F480000}"/>
    <cellStyle name="Normal 6 2 21 6" xfId="18533" xr:uid="{00000000-0005-0000-0000-000060480000}"/>
    <cellStyle name="Normal 6 2 21 6 2" xfId="18534" xr:uid="{00000000-0005-0000-0000-000061480000}"/>
    <cellStyle name="Normal 6 2 21 6 2 2" xfId="18535" xr:uid="{00000000-0005-0000-0000-000062480000}"/>
    <cellStyle name="Normal 6 2 21 6 2 2 2" xfId="18536" xr:uid="{00000000-0005-0000-0000-000063480000}"/>
    <cellStyle name="Normal 6 2 21 6 2 2 2 2" xfId="18537" xr:uid="{00000000-0005-0000-0000-000064480000}"/>
    <cellStyle name="Normal 6 2 21 6 2 2 2 2 2" xfId="18538" xr:uid="{00000000-0005-0000-0000-000065480000}"/>
    <cellStyle name="Normal 6 2 21 6 2 2 2 3" xfId="18539" xr:uid="{00000000-0005-0000-0000-000066480000}"/>
    <cellStyle name="Normal 6 2 21 6 2 2 3" xfId="18540" xr:uid="{00000000-0005-0000-0000-000067480000}"/>
    <cellStyle name="Normal 6 2 21 6 2 2 3 2" xfId="18541" xr:uid="{00000000-0005-0000-0000-000068480000}"/>
    <cellStyle name="Normal 6 2 21 6 2 2 4" xfId="18542" xr:uid="{00000000-0005-0000-0000-000069480000}"/>
    <cellStyle name="Normal 6 2 21 6 2 3" xfId="18543" xr:uid="{00000000-0005-0000-0000-00006A480000}"/>
    <cellStyle name="Normal 6 2 21 6 2 3 2" xfId="18544" xr:uid="{00000000-0005-0000-0000-00006B480000}"/>
    <cellStyle name="Normal 6 2 21 6 2 3 2 2" xfId="18545" xr:uid="{00000000-0005-0000-0000-00006C480000}"/>
    <cellStyle name="Normal 6 2 21 6 2 3 2 2 2" xfId="18546" xr:uid="{00000000-0005-0000-0000-00006D480000}"/>
    <cellStyle name="Normal 6 2 21 6 2 3 2 3" xfId="18547" xr:uid="{00000000-0005-0000-0000-00006E480000}"/>
    <cellStyle name="Normal 6 2 21 6 2 3 3" xfId="18548" xr:uid="{00000000-0005-0000-0000-00006F480000}"/>
    <cellStyle name="Normal 6 2 21 6 2 3 3 2" xfId="18549" xr:uid="{00000000-0005-0000-0000-000070480000}"/>
    <cellStyle name="Normal 6 2 21 6 2 3 4" xfId="18550" xr:uid="{00000000-0005-0000-0000-000071480000}"/>
    <cellStyle name="Normal 6 2 21 6 2 4" xfId="18551" xr:uid="{00000000-0005-0000-0000-000072480000}"/>
    <cellStyle name="Normal 6 2 21 6 2 4 2" xfId="18552" xr:uid="{00000000-0005-0000-0000-000073480000}"/>
    <cellStyle name="Normal 6 2 21 6 2 4 2 2" xfId="18553" xr:uid="{00000000-0005-0000-0000-000074480000}"/>
    <cellStyle name="Normal 6 2 21 6 2 4 3" xfId="18554" xr:uid="{00000000-0005-0000-0000-000075480000}"/>
    <cellStyle name="Normal 6 2 21 6 2 5" xfId="18555" xr:uid="{00000000-0005-0000-0000-000076480000}"/>
    <cellStyle name="Normal 6 2 21 6 2 5 2" xfId="18556" xr:uid="{00000000-0005-0000-0000-000077480000}"/>
    <cellStyle name="Normal 6 2 21 6 2 6" xfId="18557" xr:uid="{00000000-0005-0000-0000-000078480000}"/>
    <cellStyle name="Normal 6 2 21 6 3" xfId="18558" xr:uid="{00000000-0005-0000-0000-000079480000}"/>
    <cellStyle name="Normal 6 2 21 6 3 2" xfId="18559" xr:uid="{00000000-0005-0000-0000-00007A480000}"/>
    <cellStyle name="Normal 6 2 21 6 3 2 2" xfId="18560" xr:uid="{00000000-0005-0000-0000-00007B480000}"/>
    <cellStyle name="Normal 6 2 21 6 3 2 2 2" xfId="18561" xr:uid="{00000000-0005-0000-0000-00007C480000}"/>
    <cellStyle name="Normal 6 2 21 6 3 2 3" xfId="18562" xr:uid="{00000000-0005-0000-0000-00007D480000}"/>
    <cellStyle name="Normal 6 2 21 6 3 3" xfId="18563" xr:uid="{00000000-0005-0000-0000-00007E480000}"/>
    <cellStyle name="Normal 6 2 21 6 3 3 2" xfId="18564" xr:uid="{00000000-0005-0000-0000-00007F480000}"/>
    <cellStyle name="Normal 6 2 21 6 3 4" xfId="18565" xr:uid="{00000000-0005-0000-0000-000080480000}"/>
    <cellStyle name="Normal 6 2 21 6 4" xfId="18566" xr:uid="{00000000-0005-0000-0000-000081480000}"/>
    <cellStyle name="Normal 6 2 21 6 4 2" xfId="18567" xr:uid="{00000000-0005-0000-0000-000082480000}"/>
    <cellStyle name="Normal 6 2 21 6 4 2 2" xfId="18568" xr:uid="{00000000-0005-0000-0000-000083480000}"/>
    <cellStyle name="Normal 6 2 21 6 4 2 2 2" xfId="18569" xr:uid="{00000000-0005-0000-0000-000084480000}"/>
    <cellStyle name="Normal 6 2 21 6 4 2 3" xfId="18570" xr:uid="{00000000-0005-0000-0000-000085480000}"/>
    <cellStyle name="Normal 6 2 21 6 4 3" xfId="18571" xr:uid="{00000000-0005-0000-0000-000086480000}"/>
    <cellStyle name="Normal 6 2 21 6 4 3 2" xfId="18572" xr:uid="{00000000-0005-0000-0000-000087480000}"/>
    <cellStyle name="Normal 6 2 21 6 4 4" xfId="18573" xr:uid="{00000000-0005-0000-0000-000088480000}"/>
    <cellStyle name="Normal 6 2 21 6 5" xfId="18574" xr:uid="{00000000-0005-0000-0000-000089480000}"/>
    <cellStyle name="Normal 6 2 21 6 5 2" xfId="18575" xr:uid="{00000000-0005-0000-0000-00008A480000}"/>
    <cellStyle name="Normal 6 2 21 6 5 2 2" xfId="18576" xr:uid="{00000000-0005-0000-0000-00008B480000}"/>
    <cellStyle name="Normal 6 2 21 6 5 3" xfId="18577" xr:uid="{00000000-0005-0000-0000-00008C480000}"/>
    <cellStyle name="Normal 6 2 21 6 6" xfId="18578" xr:uid="{00000000-0005-0000-0000-00008D480000}"/>
    <cellStyle name="Normal 6 2 21 6 6 2" xfId="18579" xr:uid="{00000000-0005-0000-0000-00008E480000}"/>
    <cellStyle name="Normal 6 2 21 6 7" xfId="18580" xr:uid="{00000000-0005-0000-0000-00008F480000}"/>
    <cellStyle name="Normal 6 2 21 7" xfId="18581" xr:uid="{00000000-0005-0000-0000-000090480000}"/>
    <cellStyle name="Normal 6 2 21 7 2" xfId="18582" xr:uid="{00000000-0005-0000-0000-000091480000}"/>
    <cellStyle name="Normal 6 2 21 7 2 2" xfId="18583" xr:uid="{00000000-0005-0000-0000-000092480000}"/>
    <cellStyle name="Normal 6 2 21 7 2 2 2" xfId="18584" xr:uid="{00000000-0005-0000-0000-000093480000}"/>
    <cellStyle name="Normal 6 2 21 7 2 2 2 2" xfId="18585" xr:uid="{00000000-0005-0000-0000-000094480000}"/>
    <cellStyle name="Normal 6 2 21 7 2 2 3" xfId="18586" xr:uid="{00000000-0005-0000-0000-000095480000}"/>
    <cellStyle name="Normal 6 2 21 7 2 3" xfId="18587" xr:uid="{00000000-0005-0000-0000-000096480000}"/>
    <cellStyle name="Normal 6 2 21 7 2 3 2" xfId="18588" xr:uid="{00000000-0005-0000-0000-000097480000}"/>
    <cellStyle name="Normal 6 2 21 7 2 4" xfId="18589" xr:uid="{00000000-0005-0000-0000-000098480000}"/>
    <cellStyle name="Normal 6 2 21 7 3" xfId="18590" xr:uid="{00000000-0005-0000-0000-000099480000}"/>
    <cellStyle name="Normal 6 2 21 7 3 2" xfId="18591" xr:uid="{00000000-0005-0000-0000-00009A480000}"/>
    <cellStyle name="Normal 6 2 21 7 3 2 2" xfId="18592" xr:uid="{00000000-0005-0000-0000-00009B480000}"/>
    <cellStyle name="Normal 6 2 21 7 3 2 2 2" xfId="18593" xr:uid="{00000000-0005-0000-0000-00009C480000}"/>
    <cellStyle name="Normal 6 2 21 7 3 2 3" xfId="18594" xr:uid="{00000000-0005-0000-0000-00009D480000}"/>
    <cellStyle name="Normal 6 2 21 7 3 3" xfId="18595" xr:uid="{00000000-0005-0000-0000-00009E480000}"/>
    <cellStyle name="Normal 6 2 21 7 3 3 2" xfId="18596" xr:uid="{00000000-0005-0000-0000-00009F480000}"/>
    <cellStyle name="Normal 6 2 21 7 3 4" xfId="18597" xr:uid="{00000000-0005-0000-0000-0000A0480000}"/>
    <cellStyle name="Normal 6 2 21 7 4" xfId="18598" xr:uid="{00000000-0005-0000-0000-0000A1480000}"/>
    <cellStyle name="Normal 6 2 21 7 4 2" xfId="18599" xr:uid="{00000000-0005-0000-0000-0000A2480000}"/>
    <cellStyle name="Normal 6 2 21 7 4 2 2" xfId="18600" xr:uid="{00000000-0005-0000-0000-0000A3480000}"/>
    <cellStyle name="Normal 6 2 21 7 4 3" xfId="18601" xr:uid="{00000000-0005-0000-0000-0000A4480000}"/>
    <cellStyle name="Normal 6 2 21 7 5" xfId="18602" xr:uid="{00000000-0005-0000-0000-0000A5480000}"/>
    <cellStyle name="Normal 6 2 21 7 5 2" xfId="18603" xr:uid="{00000000-0005-0000-0000-0000A6480000}"/>
    <cellStyle name="Normal 6 2 21 7 6" xfId="18604" xr:uid="{00000000-0005-0000-0000-0000A7480000}"/>
    <cellStyle name="Normal 6 2 21 8" xfId="18605" xr:uid="{00000000-0005-0000-0000-0000A8480000}"/>
    <cellStyle name="Normal 6 2 21 8 2" xfId="18606" xr:uid="{00000000-0005-0000-0000-0000A9480000}"/>
    <cellStyle name="Normal 6 2 21 8 2 2" xfId="18607" xr:uid="{00000000-0005-0000-0000-0000AA480000}"/>
    <cellStyle name="Normal 6 2 21 8 2 2 2" xfId="18608" xr:uid="{00000000-0005-0000-0000-0000AB480000}"/>
    <cellStyle name="Normal 6 2 21 8 2 3" xfId="18609" xr:uid="{00000000-0005-0000-0000-0000AC480000}"/>
    <cellStyle name="Normal 6 2 21 8 3" xfId="18610" xr:uid="{00000000-0005-0000-0000-0000AD480000}"/>
    <cellStyle name="Normal 6 2 21 8 3 2" xfId="18611" xr:uid="{00000000-0005-0000-0000-0000AE480000}"/>
    <cellStyle name="Normal 6 2 21 8 4" xfId="18612" xr:uid="{00000000-0005-0000-0000-0000AF480000}"/>
    <cellStyle name="Normal 6 2 21 9" xfId="18613" xr:uid="{00000000-0005-0000-0000-0000B0480000}"/>
    <cellStyle name="Normal 6 2 21 9 2" xfId="18614" xr:uid="{00000000-0005-0000-0000-0000B1480000}"/>
    <cellStyle name="Normal 6 2 21 9 2 2" xfId="18615" xr:uid="{00000000-0005-0000-0000-0000B2480000}"/>
    <cellStyle name="Normal 6 2 21 9 2 2 2" xfId="18616" xr:uid="{00000000-0005-0000-0000-0000B3480000}"/>
    <cellStyle name="Normal 6 2 21 9 2 3" xfId="18617" xr:uid="{00000000-0005-0000-0000-0000B4480000}"/>
    <cellStyle name="Normal 6 2 21 9 3" xfId="18618" xr:uid="{00000000-0005-0000-0000-0000B5480000}"/>
    <cellStyle name="Normal 6 2 21 9 3 2" xfId="18619" xr:uid="{00000000-0005-0000-0000-0000B6480000}"/>
    <cellStyle name="Normal 6 2 21 9 4" xfId="18620" xr:uid="{00000000-0005-0000-0000-0000B7480000}"/>
    <cellStyle name="Normal 6 2 22" xfId="18621" xr:uid="{00000000-0005-0000-0000-0000B8480000}"/>
    <cellStyle name="Normal 6 2 22 10" xfId="18622" xr:uid="{00000000-0005-0000-0000-0000B9480000}"/>
    <cellStyle name="Normal 6 2 22 10 2" xfId="18623" xr:uid="{00000000-0005-0000-0000-0000BA480000}"/>
    <cellStyle name="Normal 6 2 22 10 2 2" xfId="18624" xr:uid="{00000000-0005-0000-0000-0000BB480000}"/>
    <cellStyle name="Normal 6 2 22 10 3" xfId="18625" xr:uid="{00000000-0005-0000-0000-0000BC480000}"/>
    <cellStyle name="Normal 6 2 22 11" xfId="18626" xr:uid="{00000000-0005-0000-0000-0000BD480000}"/>
    <cellStyle name="Normal 6 2 22 11 2" xfId="18627" xr:uid="{00000000-0005-0000-0000-0000BE480000}"/>
    <cellStyle name="Normal 6 2 22 12" xfId="18628" xr:uid="{00000000-0005-0000-0000-0000BF480000}"/>
    <cellStyle name="Normal 6 2 22 2" xfId="18629" xr:uid="{00000000-0005-0000-0000-0000C0480000}"/>
    <cellStyle name="Normal 6 2 22 2 2" xfId="18630" xr:uid="{00000000-0005-0000-0000-0000C1480000}"/>
    <cellStyle name="Normal 6 2 22 2 2 2" xfId="18631" xr:uid="{00000000-0005-0000-0000-0000C2480000}"/>
    <cellStyle name="Normal 6 2 22 2 2 2 2" xfId="18632" xr:uid="{00000000-0005-0000-0000-0000C3480000}"/>
    <cellStyle name="Normal 6 2 22 2 2 2 2 2" xfId="18633" xr:uid="{00000000-0005-0000-0000-0000C4480000}"/>
    <cellStyle name="Normal 6 2 22 2 2 2 2 2 2" xfId="18634" xr:uid="{00000000-0005-0000-0000-0000C5480000}"/>
    <cellStyle name="Normal 6 2 22 2 2 2 2 2 2 2" xfId="18635" xr:uid="{00000000-0005-0000-0000-0000C6480000}"/>
    <cellStyle name="Normal 6 2 22 2 2 2 2 2 2 2 2" xfId="18636" xr:uid="{00000000-0005-0000-0000-0000C7480000}"/>
    <cellStyle name="Normal 6 2 22 2 2 2 2 2 2 3" xfId="18637" xr:uid="{00000000-0005-0000-0000-0000C8480000}"/>
    <cellStyle name="Normal 6 2 22 2 2 2 2 2 3" xfId="18638" xr:uid="{00000000-0005-0000-0000-0000C9480000}"/>
    <cellStyle name="Normal 6 2 22 2 2 2 2 2 3 2" xfId="18639" xr:uid="{00000000-0005-0000-0000-0000CA480000}"/>
    <cellStyle name="Normal 6 2 22 2 2 2 2 2 4" xfId="18640" xr:uid="{00000000-0005-0000-0000-0000CB480000}"/>
    <cellStyle name="Normal 6 2 22 2 2 2 2 3" xfId="18641" xr:uid="{00000000-0005-0000-0000-0000CC480000}"/>
    <cellStyle name="Normal 6 2 22 2 2 2 2 3 2" xfId="18642" xr:uid="{00000000-0005-0000-0000-0000CD480000}"/>
    <cellStyle name="Normal 6 2 22 2 2 2 2 3 2 2" xfId="18643" xr:uid="{00000000-0005-0000-0000-0000CE480000}"/>
    <cellStyle name="Normal 6 2 22 2 2 2 2 3 2 2 2" xfId="18644" xr:uid="{00000000-0005-0000-0000-0000CF480000}"/>
    <cellStyle name="Normal 6 2 22 2 2 2 2 3 2 3" xfId="18645" xr:uid="{00000000-0005-0000-0000-0000D0480000}"/>
    <cellStyle name="Normal 6 2 22 2 2 2 2 3 3" xfId="18646" xr:uid="{00000000-0005-0000-0000-0000D1480000}"/>
    <cellStyle name="Normal 6 2 22 2 2 2 2 3 3 2" xfId="18647" xr:uid="{00000000-0005-0000-0000-0000D2480000}"/>
    <cellStyle name="Normal 6 2 22 2 2 2 2 3 4" xfId="18648" xr:uid="{00000000-0005-0000-0000-0000D3480000}"/>
    <cellStyle name="Normal 6 2 22 2 2 2 2 4" xfId="18649" xr:uid="{00000000-0005-0000-0000-0000D4480000}"/>
    <cellStyle name="Normal 6 2 22 2 2 2 2 4 2" xfId="18650" xr:uid="{00000000-0005-0000-0000-0000D5480000}"/>
    <cellStyle name="Normal 6 2 22 2 2 2 2 4 2 2" xfId="18651" xr:uid="{00000000-0005-0000-0000-0000D6480000}"/>
    <cellStyle name="Normal 6 2 22 2 2 2 2 4 3" xfId="18652" xr:uid="{00000000-0005-0000-0000-0000D7480000}"/>
    <cellStyle name="Normal 6 2 22 2 2 2 2 5" xfId="18653" xr:uid="{00000000-0005-0000-0000-0000D8480000}"/>
    <cellStyle name="Normal 6 2 22 2 2 2 2 5 2" xfId="18654" xr:uid="{00000000-0005-0000-0000-0000D9480000}"/>
    <cellStyle name="Normal 6 2 22 2 2 2 2 6" xfId="18655" xr:uid="{00000000-0005-0000-0000-0000DA480000}"/>
    <cellStyle name="Normal 6 2 22 2 2 2 3" xfId="18656" xr:uid="{00000000-0005-0000-0000-0000DB480000}"/>
    <cellStyle name="Normal 6 2 22 2 2 2 3 2" xfId="18657" xr:uid="{00000000-0005-0000-0000-0000DC480000}"/>
    <cellStyle name="Normal 6 2 22 2 2 2 3 2 2" xfId="18658" xr:uid="{00000000-0005-0000-0000-0000DD480000}"/>
    <cellStyle name="Normal 6 2 22 2 2 2 3 2 2 2" xfId="18659" xr:uid="{00000000-0005-0000-0000-0000DE480000}"/>
    <cellStyle name="Normal 6 2 22 2 2 2 3 2 3" xfId="18660" xr:uid="{00000000-0005-0000-0000-0000DF480000}"/>
    <cellStyle name="Normal 6 2 22 2 2 2 3 3" xfId="18661" xr:uid="{00000000-0005-0000-0000-0000E0480000}"/>
    <cellStyle name="Normal 6 2 22 2 2 2 3 3 2" xfId="18662" xr:uid="{00000000-0005-0000-0000-0000E1480000}"/>
    <cellStyle name="Normal 6 2 22 2 2 2 3 4" xfId="18663" xr:uid="{00000000-0005-0000-0000-0000E2480000}"/>
    <cellStyle name="Normal 6 2 22 2 2 2 4" xfId="18664" xr:uid="{00000000-0005-0000-0000-0000E3480000}"/>
    <cellStyle name="Normal 6 2 22 2 2 2 4 2" xfId="18665" xr:uid="{00000000-0005-0000-0000-0000E4480000}"/>
    <cellStyle name="Normal 6 2 22 2 2 2 4 2 2" xfId="18666" xr:uid="{00000000-0005-0000-0000-0000E5480000}"/>
    <cellStyle name="Normal 6 2 22 2 2 2 4 2 2 2" xfId="18667" xr:uid="{00000000-0005-0000-0000-0000E6480000}"/>
    <cellStyle name="Normal 6 2 22 2 2 2 4 2 3" xfId="18668" xr:uid="{00000000-0005-0000-0000-0000E7480000}"/>
    <cellStyle name="Normal 6 2 22 2 2 2 4 3" xfId="18669" xr:uid="{00000000-0005-0000-0000-0000E8480000}"/>
    <cellStyle name="Normal 6 2 22 2 2 2 4 3 2" xfId="18670" xr:uid="{00000000-0005-0000-0000-0000E9480000}"/>
    <cellStyle name="Normal 6 2 22 2 2 2 4 4" xfId="18671" xr:uid="{00000000-0005-0000-0000-0000EA480000}"/>
    <cellStyle name="Normal 6 2 22 2 2 2 5" xfId="18672" xr:uid="{00000000-0005-0000-0000-0000EB480000}"/>
    <cellStyle name="Normal 6 2 22 2 2 2 5 2" xfId="18673" xr:uid="{00000000-0005-0000-0000-0000EC480000}"/>
    <cellStyle name="Normal 6 2 22 2 2 2 5 2 2" xfId="18674" xr:uid="{00000000-0005-0000-0000-0000ED480000}"/>
    <cellStyle name="Normal 6 2 22 2 2 2 5 3" xfId="18675" xr:uid="{00000000-0005-0000-0000-0000EE480000}"/>
    <cellStyle name="Normal 6 2 22 2 2 2 6" xfId="18676" xr:uid="{00000000-0005-0000-0000-0000EF480000}"/>
    <cellStyle name="Normal 6 2 22 2 2 2 6 2" xfId="18677" xr:uid="{00000000-0005-0000-0000-0000F0480000}"/>
    <cellStyle name="Normal 6 2 22 2 2 2 7" xfId="18678" xr:uid="{00000000-0005-0000-0000-0000F1480000}"/>
    <cellStyle name="Normal 6 2 22 2 2 3" xfId="18679" xr:uid="{00000000-0005-0000-0000-0000F2480000}"/>
    <cellStyle name="Normal 6 2 22 2 2 3 2" xfId="18680" xr:uid="{00000000-0005-0000-0000-0000F3480000}"/>
    <cellStyle name="Normal 6 2 22 2 2 3 2 2" xfId="18681" xr:uid="{00000000-0005-0000-0000-0000F4480000}"/>
    <cellStyle name="Normal 6 2 22 2 2 3 2 2 2" xfId="18682" xr:uid="{00000000-0005-0000-0000-0000F5480000}"/>
    <cellStyle name="Normal 6 2 22 2 2 3 2 2 2 2" xfId="18683" xr:uid="{00000000-0005-0000-0000-0000F6480000}"/>
    <cellStyle name="Normal 6 2 22 2 2 3 2 2 3" xfId="18684" xr:uid="{00000000-0005-0000-0000-0000F7480000}"/>
    <cellStyle name="Normal 6 2 22 2 2 3 2 3" xfId="18685" xr:uid="{00000000-0005-0000-0000-0000F8480000}"/>
    <cellStyle name="Normal 6 2 22 2 2 3 2 3 2" xfId="18686" xr:uid="{00000000-0005-0000-0000-0000F9480000}"/>
    <cellStyle name="Normal 6 2 22 2 2 3 2 4" xfId="18687" xr:uid="{00000000-0005-0000-0000-0000FA480000}"/>
    <cellStyle name="Normal 6 2 22 2 2 3 3" xfId="18688" xr:uid="{00000000-0005-0000-0000-0000FB480000}"/>
    <cellStyle name="Normal 6 2 22 2 2 3 3 2" xfId="18689" xr:uid="{00000000-0005-0000-0000-0000FC480000}"/>
    <cellStyle name="Normal 6 2 22 2 2 3 3 2 2" xfId="18690" xr:uid="{00000000-0005-0000-0000-0000FD480000}"/>
    <cellStyle name="Normal 6 2 22 2 2 3 3 2 2 2" xfId="18691" xr:uid="{00000000-0005-0000-0000-0000FE480000}"/>
    <cellStyle name="Normal 6 2 22 2 2 3 3 2 3" xfId="18692" xr:uid="{00000000-0005-0000-0000-0000FF480000}"/>
    <cellStyle name="Normal 6 2 22 2 2 3 3 3" xfId="18693" xr:uid="{00000000-0005-0000-0000-000000490000}"/>
    <cellStyle name="Normal 6 2 22 2 2 3 3 3 2" xfId="18694" xr:uid="{00000000-0005-0000-0000-000001490000}"/>
    <cellStyle name="Normal 6 2 22 2 2 3 3 4" xfId="18695" xr:uid="{00000000-0005-0000-0000-000002490000}"/>
    <cellStyle name="Normal 6 2 22 2 2 3 4" xfId="18696" xr:uid="{00000000-0005-0000-0000-000003490000}"/>
    <cellStyle name="Normal 6 2 22 2 2 3 4 2" xfId="18697" xr:uid="{00000000-0005-0000-0000-000004490000}"/>
    <cellStyle name="Normal 6 2 22 2 2 3 4 2 2" xfId="18698" xr:uid="{00000000-0005-0000-0000-000005490000}"/>
    <cellStyle name="Normal 6 2 22 2 2 3 4 3" xfId="18699" xr:uid="{00000000-0005-0000-0000-000006490000}"/>
    <cellStyle name="Normal 6 2 22 2 2 3 5" xfId="18700" xr:uid="{00000000-0005-0000-0000-000007490000}"/>
    <cellStyle name="Normal 6 2 22 2 2 3 5 2" xfId="18701" xr:uid="{00000000-0005-0000-0000-000008490000}"/>
    <cellStyle name="Normal 6 2 22 2 2 3 6" xfId="18702" xr:uid="{00000000-0005-0000-0000-000009490000}"/>
    <cellStyle name="Normal 6 2 22 2 2 4" xfId="18703" xr:uid="{00000000-0005-0000-0000-00000A490000}"/>
    <cellStyle name="Normal 6 2 22 2 2 4 2" xfId="18704" xr:uid="{00000000-0005-0000-0000-00000B490000}"/>
    <cellStyle name="Normal 6 2 22 2 2 4 2 2" xfId="18705" xr:uid="{00000000-0005-0000-0000-00000C490000}"/>
    <cellStyle name="Normal 6 2 22 2 2 4 2 2 2" xfId="18706" xr:uid="{00000000-0005-0000-0000-00000D490000}"/>
    <cellStyle name="Normal 6 2 22 2 2 4 2 3" xfId="18707" xr:uid="{00000000-0005-0000-0000-00000E490000}"/>
    <cellStyle name="Normal 6 2 22 2 2 4 3" xfId="18708" xr:uid="{00000000-0005-0000-0000-00000F490000}"/>
    <cellStyle name="Normal 6 2 22 2 2 4 3 2" xfId="18709" xr:uid="{00000000-0005-0000-0000-000010490000}"/>
    <cellStyle name="Normal 6 2 22 2 2 4 4" xfId="18710" xr:uid="{00000000-0005-0000-0000-000011490000}"/>
    <cellStyle name="Normal 6 2 22 2 2 5" xfId="18711" xr:uid="{00000000-0005-0000-0000-000012490000}"/>
    <cellStyle name="Normal 6 2 22 2 2 5 2" xfId="18712" xr:uid="{00000000-0005-0000-0000-000013490000}"/>
    <cellStyle name="Normal 6 2 22 2 2 5 2 2" xfId="18713" xr:uid="{00000000-0005-0000-0000-000014490000}"/>
    <cellStyle name="Normal 6 2 22 2 2 5 2 2 2" xfId="18714" xr:uid="{00000000-0005-0000-0000-000015490000}"/>
    <cellStyle name="Normal 6 2 22 2 2 5 2 3" xfId="18715" xr:uid="{00000000-0005-0000-0000-000016490000}"/>
    <cellStyle name="Normal 6 2 22 2 2 5 3" xfId="18716" xr:uid="{00000000-0005-0000-0000-000017490000}"/>
    <cellStyle name="Normal 6 2 22 2 2 5 3 2" xfId="18717" xr:uid="{00000000-0005-0000-0000-000018490000}"/>
    <cellStyle name="Normal 6 2 22 2 2 5 4" xfId="18718" xr:uid="{00000000-0005-0000-0000-000019490000}"/>
    <cellStyle name="Normal 6 2 22 2 2 6" xfId="18719" xr:uid="{00000000-0005-0000-0000-00001A490000}"/>
    <cellStyle name="Normal 6 2 22 2 2 6 2" xfId="18720" xr:uid="{00000000-0005-0000-0000-00001B490000}"/>
    <cellStyle name="Normal 6 2 22 2 2 6 2 2" xfId="18721" xr:uid="{00000000-0005-0000-0000-00001C490000}"/>
    <cellStyle name="Normal 6 2 22 2 2 6 3" xfId="18722" xr:uid="{00000000-0005-0000-0000-00001D490000}"/>
    <cellStyle name="Normal 6 2 22 2 2 7" xfId="18723" xr:uid="{00000000-0005-0000-0000-00001E490000}"/>
    <cellStyle name="Normal 6 2 22 2 2 7 2" xfId="18724" xr:uid="{00000000-0005-0000-0000-00001F490000}"/>
    <cellStyle name="Normal 6 2 22 2 2 8" xfId="18725" xr:uid="{00000000-0005-0000-0000-000020490000}"/>
    <cellStyle name="Normal 6 2 22 2 3" xfId="18726" xr:uid="{00000000-0005-0000-0000-000021490000}"/>
    <cellStyle name="Normal 6 2 22 2 3 2" xfId="18727" xr:uid="{00000000-0005-0000-0000-000022490000}"/>
    <cellStyle name="Normal 6 2 22 2 3 2 2" xfId="18728" xr:uid="{00000000-0005-0000-0000-000023490000}"/>
    <cellStyle name="Normal 6 2 22 2 3 2 2 2" xfId="18729" xr:uid="{00000000-0005-0000-0000-000024490000}"/>
    <cellStyle name="Normal 6 2 22 2 3 2 2 2 2" xfId="18730" xr:uid="{00000000-0005-0000-0000-000025490000}"/>
    <cellStyle name="Normal 6 2 22 2 3 2 2 2 2 2" xfId="18731" xr:uid="{00000000-0005-0000-0000-000026490000}"/>
    <cellStyle name="Normal 6 2 22 2 3 2 2 2 3" xfId="18732" xr:uid="{00000000-0005-0000-0000-000027490000}"/>
    <cellStyle name="Normal 6 2 22 2 3 2 2 3" xfId="18733" xr:uid="{00000000-0005-0000-0000-000028490000}"/>
    <cellStyle name="Normal 6 2 22 2 3 2 2 3 2" xfId="18734" xr:uid="{00000000-0005-0000-0000-000029490000}"/>
    <cellStyle name="Normal 6 2 22 2 3 2 2 4" xfId="18735" xr:uid="{00000000-0005-0000-0000-00002A490000}"/>
    <cellStyle name="Normal 6 2 22 2 3 2 3" xfId="18736" xr:uid="{00000000-0005-0000-0000-00002B490000}"/>
    <cellStyle name="Normal 6 2 22 2 3 2 3 2" xfId="18737" xr:uid="{00000000-0005-0000-0000-00002C490000}"/>
    <cellStyle name="Normal 6 2 22 2 3 2 3 2 2" xfId="18738" xr:uid="{00000000-0005-0000-0000-00002D490000}"/>
    <cellStyle name="Normal 6 2 22 2 3 2 3 2 2 2" xfId="18739" xr:uid="{00000000-0005-0000-0000-00002E490000}"/>
    <cellStyle name="Normal 6 2 22 2 3 2 3 2 3" xfId="18740" xr:uid="{00000000-0005-0000-0000-00002F490000}"/>
    <cellStyle name="Normal 6 2 22 2 3 2 3 3" xfId="18741" xr:uid="{00000000-0005-0000-0000-000030490000}"/>
    <cellStyle name="Normal 6 2 22 2 3 2 3 3 2" xfId="18742" xr:uid="{00000000-0005-0000-0000-000031490000}"/>
    <cellStyle name="Normal 6 2 22 2 3 2 3 4" xfId="18743" xr:uid="{00000000-0005-0000-0000-000032490000}"/>
    <cellStyle name="Normal 6 2 22 2 3 2 4" xfId="18744" xr:uid="{00000000-0005-0000-0000-000033490000}"/>
    <cellStyle name="Normal 6 2 22 2 3 2 4 2" xfId="18745" xr:uid="{00000000-0005-0000-0000-000034490000}"/>
    <cellStyle name="Normal 6 2 22 2 3 2 4 2 2" xfId="18746" xr:uid="{00000000-0005-0000-0000-000035490000}"/>
    <cellStyle name="Normal 6 2 22 2 3 2 4 3" xfId="18747" xr:uid="{00000000-0005-0000-0000-000036490000}"/>
    <cellStyle name="Normal 6 2 22 2 3 2 5" xfId="18748" xr:uid="{00000000-0005-0000-0000-000037490000}"/>
    <cellStyle name="Normal 6 2 22 2 3 2 5 2" xfId="18749" xr:uid="{00000000-0005-0000-0000-000038490000}"/>
    <cellStyle name="Normal 6 2 22 2 3 2 6" xfId="18750" xr:uid="{00000000-0005-0000-0000-000039490000}"/>
    <cellStyle name="Normal 6 2 22 2 3 3" xfId="18751" xr:uid="{00000000-0005-0000-0000-00003A490000}"/>
    <cellStyle name="Normal 6 2 22 2 3 3 2" xfId="18752" xr:uid="{00000000-0005-0000-0000-00003B490000}"/>
    <cellStyle name="Normal 6 2 22 2 3 3 2 2" xfId="18753" xr:uid="{00000000-0005-0000-0000-00003C490000}"/>
    <cellStyle name="Normal 6 2 22 2 3 3 2 2 2" xfId="18754" xr:uid="{00000000-0005-0000-0000-00003D490000}"/>
    <cellStyle name="Normal 6 2 22 2 3 3 2 3" xfId="18755" xr:uid="{00000000-0005-0000-0000-00003E490000}"/>
    <cellStyle name="Normal 6 2 22 2 3 3 3" xfId="18756" xr:uid="{00000000-0005-0000-0000-00003F490000}"/>
    <cellStyle name="Normal 6 2 22 2 3 3 3 2" xfId="18757" xr:uid="{00000000-0005-0000-0000-000040490000}"/>
    <cellStyle name="Normal 6 2 22 2 3 3 4" xfId="18758" xr:uid="{00000000-0005-0000-0000-000041490000}"/>
    <cellStyle name="Normal 6 2 22 2 3 4" xfId="18759" xr:uid="{00000000-0005-0000-0000-000042490000}"/>
    <cellStyle name="Normal 6 2 22 2 3 4 2" xfId="18760" xr:uid="{00000000-0005-0000-0000-000043490000}"/>
    <cellStyle name="Normal 6 2 22 2 3 4 2 2" xfId="18761" xr:uid="{00000000-0005-0000-0000-000044490000}"/>
    <cellStyle name="Normal 6 2 22 2 3 4 2 2 2" xfId="18762" xr:uid="{00000000-0005-0000-0000-000045490000}"/>
    <cellStyle name="Normal 6 2 22 2 3 4 2 3" xfId="18763" xr:uid="{00000000-0005-0000-0000-000046490000}"/>
    <cellStyle name="Normal 6 2 22 2 3 4 3" xfId="18764" xr:uid="{00000000-0005-0000-0000-000047490000}"/>
    <cellStyle name="Normal 6 2 22 2 3 4 3 2" xfId="18765" xr:uid="{00000000-0005-0000-0000-000048490000}"/>
    <cellStyle name="Normal 6 2 22 2 3 4 4" xfId="18766" xr:uid="{00000000-0005-0000-0000-000049490000}"/>
    <cellStyle name="Normal 6 2 22 2 3 5" xfId="18767" xr:uid="{00000000-0005-0000-0000-00004A490000}"/>
    <cellStyle name="Normal 6 2 22 2 3 5 2" xfId="18768" xr:uid="{00000000-0005-0000-0000-00004B490000}"/>
    <cellStyle name="Normal 6 2 22 2 3 5 2 2" xfId="18769" xr:uid="{00000000-0005-0000-0000-00004C490000}"/>
    <cellStyle name="Normal 6 2 22 2 3 5 3" xfId="18770" xr:uid="{00000000-0005-0000-0000-00004D490000}"/>
    <cellStyle name="Normal 6 2 22 2 3 6" xfId="18771" xr:uid="{00000000-0005-0000-0000-00004E490000}"/>
    <cellStyle name="Normal 6 2 22 2 3 6 2" xfId="18772" xr:uid="{00000000-0005-0000-0000-00004F490000}"/>
    <cellStyle name="Normal 6 2 22 2 3 7" xfId="18773" xr:uid="{00000000-0005-0000-0000-000050490000}"/>
    <cellStyle name="Normal 6 2 22 2 4" xfId="18774" xr:uid="{00000000-0005-0000-0000-000051490000}"/>
    <cellStyle name="Normal 6 2 22 2 4 2" xfId="18775" xr:uid="{00000000-0005-0000-0000-000052490000}"/>
    <cellStyle name="Normal 6 2 22 2 4 2 2" xfId="18776" xr:uid="{00000000-0005-0000-0000-000053490000}"/>
    <cellStyle name="Normal 6 2 22 2 4 2 2 2" xfId="18777" xr:uid="{00000000-0005-0000-0000-000054490000}"/>
    <cellStyle name="Normal 6 2 22 2 4 2 2 2 2" xfId="18778" xr:uid="{00000000-0005-0000-0000-000055490000}"/>
    <cellStyle name="Normal 6 2 22 2 4 2 2 3" xfId="18779" xr:uid="{00000000-0005-0000-0000-000056490000}"/>
    <cellStyle name="Normal 6 2 22 2 4 2 3" xfId="18780" xr:uid="{00000000-0005-0000-0000-000057490000}"/>
    <cellStyle name="Normal 6 2 22 2 4 2 3 2" xfId="18781" xr:uid="{00000000-0005-0000-0000-000058490000}"/>
    <cellStyle name="Normal 6 2 22 2 4 2 4" xfId="18782" xr:uid="{00000000-0005-0000-0000-000059490000}"/>
    <cellStyle name="Normal 6 2 22 2 4 3" xfId="18783" xr:uid="{00000000-0005-0000-0000-00005A490000}"/>
    <cellStyle name="Normal 6 2 22 2 4 3 2" xfId="18784" xr:uid="{00000000-0005-0000-0000-00005B490000}"/>
    <cellStyle name="Normal 6 2 22 2 4 3 2 2" xfId="18785" xr:uid="{00000000-0005-0000-0000-00005C490000}"/>
    <cellStyle name="Normal 6 2 22 2 4 3 2 2 2" xfId="18786" xr:uid="{00000000-0005-0000-0000-00005D490000}"/>
    <cellStyle name="Normal 6 2 22 2 4 3 2 3" xfId="18787" xr:uid="{00000000-0005-0000-0000-00005E490000}"/>
    <cellStyle name="Normal 6 2 22 2 4 3 3" xfId="18788" xr:uid="{00000000-0005-0000-0000-00005F490000}"/>
    <cellStyle name="Normal 6 2 22 2 4 3 3 2" xfId="18789" xr:uid="{00000000-0005-0000-0000-000060490000}"/>
    <cellStyle name="Normal 6 2 22 2 4 3 4" xfId="18790" xr:uid="{00000000-0005-0000-0000-000061490000}"/>
    <cellStyle name="Normal 6 2 22 2 4 4" xfId="18791" xr:uid="{00000000-0005-0000-0000-000062490000}"/>
    <cellStyle name="Normal 6 2 22 2 4 4 2" xfId="18792" xr:uid="{00000000-0005-0000-0000-000063490000}"/>
    <cellStyle name="Normal 6 2 22 2 4 4 2 2" xfId="18793" xr:uid="{00000000-0005-0000-0000-000064490000}"/>
    <cellStyle name="Normal 6 2 22 2 4 4 3" xfId="18794" xr:uid="{00000000-0005-0000-0000-000065490000}"/>
    <cellStyle name="Normal 6 2 22 2 4 5" xfId="18795" xr:uid="{00000000-0005-0000-0000-000066490000}"/>
    <cellStyle name="Normal 6 2 22 2 4 5 2" xfId="18796" xr:uid="{00000000-0005-0000-0000-000067490000}"/>
    <cellStyle name="Normal 6 2 22 2 4 6" xfId="18797" xr:uid="{00000000-0005-0000-0000-000068490000}"/>
    <cellStyle name="Normal 6 2 22 2 5" xfId="18798" xr:uid="{00000000-0005-0000-0000-000069490000}"/>
    <cellStyle name="Normal 6 2 22 2 5 2" xfId="18799" xr:uid="{00000000-0005-0000-0000-00006A490000}"/>
    <cellStyle name="Normal 6 2 22 2 5 2 2" xfId="18800" xr:uid="{00000000-0005-0000-0000-00006B490000}"/>
    <cellStyle name="Normal 6 2 22 2 5 2 2 2" xfId="18801" xr:uid="{00000000-0005-0000-0000-00006C490000}"/>
    <cellStyle name="Normal 6 2 22 2 5 2 3" xfId="18802" xr:uid="{00000000-0005-0000-0000-00006D490000}"/>
    <cellStyle name="Normal 6 2 22 2 5 3" xfId="18803" xr:uid="{00000000-0005-0000-0000-00006E490000}"/>
    <cellStyle name="Normal 6 2 22 2 5 3 2" xfId="18804" xr:uid="{00000000-0005-0000-0000-00006F490000}"/>
    <cellStyle name="Normal 6 2 22 2 5 4" xfId="18805" xr:uid="{00000000-0005-0000-0000-000070490000}"/>
    <cellStyle name="Normal 6 2 22 2 6" xfId="18806" xr:uid="{00000000-0005-0000-0000-000071490000}"/>
    <cellStyle name="Normal 6 2 22 2 6 2" xfId="18807" xr:uid="{00000000-0005-0000-0000-000072490000}"/>
    <cellStyle name="Normal 6 2 22 2 6 2 2" xfId="18808" xr:uid="{00000000-0005-0000-0000-000073490000}"/>
    <cellStyle name="Normal 6 2 22 2 6 2 2 2" xfId="18809" xr:uid="{00000000-0005-0000-0000-000074490000}"/>
    <cellStyle name="Normal 6 2 22 2 6 2 3" xfId="18810" xr:uid="{00000000-0005-0000-0000-000075490000}"/>
    <cellStyle name="Normal 6 2 22 2 6 3" xfId="18811" xr:uid="{00000000-0005-0000-0000-000076490000}"/>
    <cellStyle name="Normal 6 2 22 2 6 3 2" xfId="18812" xr:uid="{00000000-0005-0000-0000-000077490000}"/>
    <cellStyle name="Normal 6 2 22 2 6 4" xfId="18813" xr:uid="{00000000-0005-0000-0000-000078490000}"/>
    <cellStyle name="Normal 6 2 22 2 7" xfId="18814" xr:uid="{00000000-0005-0000-0000-000079490000}"/>
    <cellStyle name="Normal 6 2 22 2 7 2" xfId="18815" xr:uid="{00000000-0005-0000-0000-00007A490000}"/>
    <cellStyle name="Normal 6 2 22 2 7 2 2" xfId="18816" xr:uid="{00000000-0005-0000-0000-00007B490000}"/>
    <cellStyle name="Normal 6 2 22 2 7 3" xfId="18817" xr:uid="{00000000-0005-0000-0000-00007C490000}"/>
    <cellStyle name="Normal 6 2 22 2 8" xfId="18818" xr:uid="{00000000-0005-0000-0000-00007D490000}"/>
    <cellStyle name="Normal 6 2 22 2 8 2" xfId="18819" xr:uid="{00000000-0005-0000-0000-00007E490000}"/>
    <cellStyle name="Normal 6 2 22 2 9" xfId="18820" xr:uid="{00000000-0005-0000-0000-00007F490000}"/>
    <cellStyle name="Normal 6 2 22 3" xfId="18821" xr:uid="{00000000-0005-0000-0000-000080490000}"/>
    <cellStyle name="Normal 6 2 22 3 2" xfId="18822" xr:uid="{00000000-0005-0000-0000-000081490000}"/>
    <cellStyle name="Normal 6 2 22 3 2 2" xfId="18823" xr:uid="{00000000-0005-0000-0000-000082490000}"/>
    <cellStyle name="Normal 6 2 22 3 2 2 2" xfId="18824" xr:uid="{00000000-0005-0000-0000-000083490000}"/>
    <cellStyle name="Normal 6 2 22 3 2 2 2 2" xfId="18825" xr:uid="{00000000-0005-0000-0000-000084490000}"/>
    <cellStyle name="Normal 6 2 22 3 2 2 2 2 2" xfId="18826" xr:uid="{00000000-0005-0000-0000-000085490000}"/>
    <cellStyle name="Normal 6 2 22 3 2 2 2 2 2 2" xfId="18827" xr:uid="{00000000-0005-0000-0000-000086490000}"/>
    <cellStyle name="Normal 6 2 22 3 2 2 2 2 2 2 2" xfId="18828" xr:uid="{00000000-0005-0000-0000-000087490000}"/>
    <cellStyle name="Normal 6 2 22 3 2 2 2 2 2 3" xfId="18829" xr:uid="{00000000-0005-0000-0000-000088490000}"/>
    <cellStyle name="Normal 6 2 22 3 2 2 2 2 3" xfId="18830" xr:uid="{00000000-0005-0000-0000-000089490000}"/>
    <cellStyle name="Normal 6 2 22 3 2 2 2 2 3 2" xfId="18831" xr:uid="{00000000-0005-0000-0000-00008A490000}"/>
    <cellStyle name="Normal 6 2 22 3 2 2 2 2 4" xfId="18832" xr:uid="{00000000-0005-0000-0000-00008B490000}"/>
    <cellStyle name="Normal 6 2 22 3 2 2 2 3" xfId="18833" xr:uid="{00000000-0005-0000-0000-00008C490000}"/>
    <cellStyle name="Normal 6 2 22 3 2 2 2 3 2" xfId="18834" xr:uid="{00000000-0005-0000-0000-00008D490000}"/>
    <cellStyle name="Normal 6 2 22 3 2 2 2 3 2 2" xfId="18835" xr:uid="{00000000-0005-0000-0000-00008E490000}"/>
    <cellStyle name="Normal 6 2 22 3 2 2 2 3 2 2 2" xfId="18836" xr:uid="{00000000-0005-0000-0000-00008F490000}"/>
    <cellStyle name="Normal 6 2 22 3 2 2 2 3 2 3" xfId="18837" xr:uid="{00000000-0005-0000-0000-000090490000}"/>
    <cellStyle name="Normal 6 2 22 3 2 2 2 3 3" xfId="18838" xr:uid="{00000000-0005-0000-0000-000091490000}"/>
    <cellStyle name="Normal 6 2 22 3 2 2 2 3 3 2" xfId="18839" xr:uid="{00000000-0005-0000-0000-000092490000}"/>
    <cellStyle name="Normal 6 2 22 3 2 2 2 3 4" xfId="18840" xr:uid="{00000000-0005-0000-0000-000093490000}"/>
    <cellStyle name="Normal 6 2 22 3 2 2 2 4" xfId="18841" xr:uid="{00000000-0005-0000-0000-000094490000}"/>
    <cellStyle name="Normal 6 2 22 3 2 2 2 4 2" xfId="18842" xr:uid="{00000000-0005-0000-0000-000095490000}"/>
    <cellStyle name="Normal 6 2 22 3 2 2 2 4 2 2" xfId="18843" xr:uid="{00000000-0005-0000-0000-000096490000}"/>
    <cellStyle name="Normal 6 2 22 3 2 2 2 4 3" xfId="18844" xr:uid="{00000000-0005-0000-0000-000097490000}"/>
    <cellStyle name="Normal 6 2 22 3 2 2 2 5" xfId="18845" xr:uid="{00000000-0005-0000-0000-000098490000}"/>
    <cellStyle name="Normal 6 2 22 3 2 2 2 5 2" xfId="18846" xr:uid="{00000000-0005-0000-0000-000099490000}"/>
    <cellStyle name="Normal 6 2 22 3 2 2 2 6" xfId="18847" xr:uid="{00000000-0005-0000-0000-00009A490000}"/>
    <cellStyle name="Normal 6 2 22 3 2 2 3" xfId="18848" xr:uid="{00000000-0005-0000-0000-00009B490000}"/>
    <cellStyle name="Normal 6 2 22 3 2 2 3 2" xfId="18849" xr:uid="{00000000-0005-0000-0000-00009C490000}"/>
    <cellStyle name="Normal 6 2 22 3 2 2 3 2 2" xfId="18850" xr:uid="{00000000-0005-0000-0000-00009D490000}"/>
    <cellStyle name="Normal 6 2 22 3 2 2 3 2 2 2" xfId="18851" xr:uid="{00000000-0005-0000-0000-00009E490000}"/>
    <cellStyle name="Normal 6 2 22 3 2 2 3 2 3" xfId="18852" xr:uid="{00000000-0005-0000-0000-00009F490000}"/>
    <cellStyle name="Normal 6 2 22 3 2 2 3 3" xfId="18853" xr:uid="{00000000-0005-0000-0000-0000A0490000}"/>
    <cellStyle name="Normal 6 2 22 3 2 2 3 3 2" xfId="18854" xr:uid="{00000000-0005-0000-0000-0000A1490000}"/>
    <cellStyle name="Normal 6 2 22 3 2 2 3 4" xfId="18855" xr:uid="{00000000-0005-0000-0000-0000A2490000}"/>
    <cellStyle name="Normal 6 2 22 3 2 2 4" xfId="18856" xr:uid="{00000000-0005-0000-0000-0000A3490000}"/>
    <cellStyle name="Normal 6 2 22 3 2 2 4 2" xfId="18857" xr:uid="{00000000-0005-0000-0000-0000A4490000}"/>
    <cellStyle name="Normal 6 2 22 3 2 2 4 2 2" xfId="18858" xr:uid="{00000000-0005-0000-0000-0000A5490000}"/>
    <cellStyle name="Normal 6 2 22 3 2 2 4 2 2 2" xfId="18859" xr:uid="{00000000-0005-0000-0000-0000A6490000}"/>
    <cellStyle name="Normal 6 2 22 3 2 2 4 2 3" xfId="18860" xr:uid="{00000000-0005-0000-0000-0000A7490000}"/>
    <cellStyle name="Normal 6 2 22 3 2 2 4 3" xfId="18861" xr:uid="{00000000-0005-0000-0000-0000A8490000}"/>
    <cellStyle name="Normal 6 2 22 3 2 2 4 3 2" xfId="18862" xr:uid="{00000000-0005-0000-0000-0000A9490000}"/>
    <cellStyle name="Normal 6 2 22 3 2 2 4 4" xfId="18863" xr:uid="{00000000-0005-0000-0000-0000AA490000}"/>
    <cellStyle name="Normal 6 2 22 3 2 2 5" xfId="18864" xr:uid="{00000000-0005-0000-0000-0000AB490000}"/>
    <cellStyle name="Normal 6 2 22 3 2 2 5 2" xfId="18865" xr:uid="{00000000-0005-0000-0000-0000AC490000}"/>
    <cellStyle name="Normal 6 2 22 3 2 2 5 2 2" xfId="18866" xr:uid="{00000000-0005-0000-0000-0000AD490000}"/>
    <cellStyle name="Normal 6 2 22 3 2 2 5 3" xfId="18867" xr:uid="{00000000-0005-0000-0000-0000AE490000}"/>
    <cellStyle name="Normal 6 2 22 3 2 2 6" xfId="18868" xr:uid="{00000000-0005-0000-0000-0000AF490000}"/>
    <cellStyle name="Normal 6 2 22 3 2 2 6 2" xfId="18869" xr:uid="{00000000-0005-0000-0000-0000B0490000}"/>
    <cellStyle name="Normal 6 2 22 3 2 2 7" xfId="18870" xr:uid="{00000000-0005-0000-0000-0000B1490000}"/>
    <cellStyle name="Normal 6 2 22 3 2 3" xfId="18871" xr:uid="{00000000-0005-0000-0000-0000B2490000}"/>
    <cellStyle name="Normal 6 2 22 3 2 3 2" xfId="18872" xr:uid="{00000000-0005-0000-0000-0000B3490000}"/>
    <cellStyle name="Normal 6 2 22 3 2 3 2 2" xfId="18873" xr:uid="{00000000-0005-0000-0000-0000B4490000}"/>
    <cellStyle name="Normal 6 2 22 3 2 3 2 2 2" xfId="18874" xr:uid="{00000000-0005-0000-0000-0000B5490000}"/>
    <cellStyle name="Normal 6 2 22 3 2 3 2 2 2 2" xfId="18875" xr:uid="{00000000-0005-0000-0000-0000B6490000}"/>
    <cellStyle name="Normal 6 2 22 3 2 3 2 2 3" xfId="18876" xr:uid="{00000000-0005-0000-0000-0000B7490000}"/>
    <cellStyle name="Normal 6 2 22 3 2 3 2 3" xfId="18877" xr:uid="{00000000-0005-0000-0000-0000B8490000}"/>
    <cellStyle name="Normal 6 2 22 3 2 3 2 3 2" xfId="18878" xr:uid="{00000000-0005-0000-0000-0000B9490000}"/>
    <cellStyle name="Normal 6 2 22 3 2 3 2 4" xfId="18879" xr:uid="{00000000-0005-0000-0000-0000BA490000}"/>
    <cellStyle name="Normal 6 2 22 3 2 3 3" xfId="18880" xr:uid="{00000000-0005-0000-0000-0000BB490000}"/>
    <cellStyle name="Normal 6 2 22 3 2 3 3 2" xfId="18881" xr:uid="{00000000-0005-0000-0000-0000BC490000}"/>
    <cellStyle name="Normal 6 2 22 3 2 3 3 2 2" xfId="18882" xr:uid="{00000000-0005-0000-0000-0000BD490000}"/>
    <cellStyle name="Normal 6 2 22 3 2 3 3 2 2 2" xfId="18883" xr:uid="{00000000-0005-0000-0000-0000BE490000}"/>
    <cellStyle name="Normal 6 2 22 3 2 3 3 2 3" xfId="18884" xr:uid="{00000000-0005-0000-0000-0000BF490000}"/>
    <cellStyle name="Normal 6 2 22 3 2 3 3 3" xfId="18885" xr:uid="{00000000-0005-0000-0000-0000C0490000}"/>
    <cellStyle name="Normal 6 2 22 3 2 3 3 3 2" xfId="18886" xr:uid="{00000000-0005-0000-0000-0000C1490000}"/>
    <cellStyle name="Normal 6 2 22 3 2 3 3 4" xfId="18887" xr:uid="{00000000-0005-0000-0000-0000C2490000}"/>
    <cellStyle name="Normal 6 2 22 3 2 3 4" xfId="18888" xr:uid="{00000000-0005-0000-0000-0000C3490000}"/>
    <cellStyle name="Normal 6 2 22 3 2 3 4 2" xfId="18889" xr:uid="{00000000-0005-0000-0000-0000C4490000}"/>
    <cellStyle name="Normal 6 2 22 3 2 3 4 2 2" xfId="18890" xr:uid="{00000000-0005-0000-0000-0000C5490000}"/>
    <cellStyle name="Normal 6 2 22 3 2 3 4 3" xfId="18891" xr:uid="{00000000-0005-0000-0000-0000C6490000}"/>
    <cellStyle name="Normal 6 2 22 3 2 3 5" xfId="18892" xr:uid="{00000000-0005-0000-0000-0000C7490000}"/>
    <cellStyle name="Normal 6 2 22 3 2 3 5 2" xfId="18893" xr:uid="{00000000-0005-0000-0000-0000C8490000}"/>
    <cellStyle name="Normal 6 2 22 3 2 3 6" xfId="18894" xr:uid="{00000000-0005-0000-0000-0000C9490000}"/>
    <cellStyle name="Normal 6 2 22 3 2 4" xfId="18895" xr:uid="{00000000-0005-0000-0000-0000CA490000}"/>
    <cellStyle name="Normal 6 2 22 3 2 4 2" xfId="18896" xr:uid="{00000000-0005-0000-0000-0000CB490000}"/>
    <cellStyle name="Normal 6 2 22 3 2 4 2 2" xfId="18897" xr:uid="{00000000-0005-0000-0000-0000CC490000}"/>
    <cellStyle name="Normal 6 2 22 3 2 4 2 2 2" xfId="18898" xr:uid="{00000000-0005-0000-0000-0000CD490000}"/>
    <cellStyle name="Normal 6 2 22 3 2 4 2 3" xfId="18899" xr:uid="{00000000-0005-0000-0000-0000CE490000}"/>
    <cellStyle name="Normal 6 2 22 3 2 4 3" xfId="18900" xr:uid="{00000000-0005-0000-0000-0000CF490000}"/>
    <cellStyle name="Normal 6 2 22 3 2 4 3 2" xfId="18901" xr:uid="{00000000-0005-0000-0000-0000D0490000}"/>
    <cellStyle name="Normal 6 2 22 3 2 4 4" xfId="18902" xr:uid="{00000000-0005-0000-0000-0000D1490000}"/>
    <cellStyle name="Normal 6 2 22 3 2 5" xfId="18903" xr:uid="{00000000-0005-0000-0000-0000D2490000}"/>
    <cellStyle name="Normal 6 2 22 3 2 5 2" xfId="18904" xr:uid="{00000000-0005-0000-0000-0000D3490000}"/>
    <cellStyle name="Normal 6 2 22 3 2 5 2 2" xfId="18905" xr:uid="{00000000-0005-0000-0000-0000D4490000}"/>
    <cellStyle name="Normal 6 2 22 3 2 5 2 2 2" xfId="18906" xr:uid="{00000000-0005-0000-0000-0000D5490000}"/>
    <cellStyle name="Normal 6 2 22 3 2 5 2 3" xfId="18907" xr:uid="{00000000-0005-0000-0000-0000D6490000}"/>
    <cellStyle name="Normal 6 2 22 3 2 5 3" xfId="18908" xr:uid="{00000000-0005-0000-0000-0000D7490000}"/>
    <cellStyle name="Normal 6 2 22 3 2 5 3 2" xfId="18909" xr:uid="{00000000-0005-0000-0000-0000D8490000}"/>
    <cellStyle name="Normal 6 2 22 3 2 5 4" xfId="18910" xr:uid="{00000000-0005-0000-0000-0000D9490000}"/>
    <cellStyle name="Normal 6 2 22 3 2 6" xfId="18911" xr:uid="{00000000-0005-0000-0000-0000DA490000}"/>
    <cellStyle name="Normal 6 2 22 3 2 6 2" xfId="18912" xr:uid="{00000000-0005-0000-0000-0000DB490000}"/>
    <cellStyle name="Normal 6 2 22 3 2 6 2 2" xfId="18913" xr:uid="{00000000-0005-0000-0000-0000DC490000}"/>
    <cellStyle name="Normal 6 2 22 3 2 6 3" xfId="18914" xr:uid="{00000000-0005-0000-0000-0000DD490000}"/>
    <cellStyle name="Normal 6 2 22 3 2 7" xfId="18915" xr:uid="{00000000-0005-0000-0000-0000DE490000}"/>
    <cellStyle name="Normal 6 2 22 3 2 7 2" xfId="18916" xr:uid="{00000000-0005-0000-0000-0000DF490000}"/>
    <cellStyle name="Normal 6 2 22 3 2 8" xfId="18917" xr:uid="{00000000-0005-0000-0000-0000E0490000}"/>
    <cellStyle name="Normal 6 2 22 3 3" xfId="18918" xr:uid="{00000000-0005-0000-0000-0000E1490000}"/>
    <cellStyle name="Normal 6 2 22 3 3 2" xfId="18919" xr:uid="{00000000-0005-0000-0000-0000E2490000}"/>
    <cellStyle name="Normal 6 2 22 3 3 2 2" xfId="18920" xr:uid="{00000000-0005-0000-0000-0000E3490000}"/>
    <cellStyle name="Normal 6 2 22 3 3 2 2 2" xfId="18921" xr:uid="{00000000-0005-0000-0000-0000E4490000}"/>
    <cellStyle name="Normal 6 2 22 3 3 2 2 2 2" xfId="18922" xr:uid="{00000000-0005-0000-0000-0000E5490000}"/>
    <cellStyle name="Normal 6 2 22 3 3 2 2 2 2 2" xfId="18923" xr:uid="{00000000-0005-0000-0000-0000E6490000}"/>
    <cellStyle name="Normal 6 2 22 3 3 2 2 2 3" xfId="18924" xr:uid="{00000000-0005-0000-0000-0000E7490000}"/>
    <cellStyle name="Normal 6 2 22 3 3 2 2 3" xfId="18925" xr:uid="{00000000-0005-0000-0000-0000E8490000}"/>
    <cellStyle name="Normal 6 2 22 3 3 2 2 3 2" xfId="18926" xr:uid="{00000000-0005-0000-0000-0000E9490000}"/>
    <cellStyle name="Normal 6 2 22 3 3 2 2 4" xfId="18927" xr:uid="{00000000-0005-0000-0000-0000EA490000}"/>
    <cellStyle name="Normal 6 2 22 3 3 2 3" xfId="18928" xr:uid="{00000000-0005-0000-0000-0000EB490000}"/>
    <cellStyle name="Normal 6 2 22 3 3 2 3 2" xfId="18929" xr:uid="{00000000-0005-0000-0000-0000EC490000}"/>
    <cellStyle name="Normal 6 2 22 3 3 2 3 2 2" xfId="18930" xr:uid="{00000000-0005-0000-0000-0000ED490000}"/>
    <cellStyle name="Normal 6 2 22 3 3 2 3 2 2 2" xfId="18931" xr:uid="{00000000-0005-0000-0000-0000EE490000}"/>
    <cellStyle name="Normal 6 2 22 3 3 2 3 2 3" xfId="18932" xr:uid="{00000000-0005-0000-0000-0000EF490000}"/>
    <cellStyle name="Normal 6 2 22 3 3 2 3 3" xfId="18933" xr:uid="{00000000-0005-0000-0000-0000F0490000}"/>
    <cellStyle name="Normal 6 2 22 3 3 2 3 3 2" xfId="18934" xr:uid="{00000000-0005-0000-0000-0000F1490000}"/>
    <cellStyle name="Normal 6 2 22 3 3 2 3 4" xfId="18935" xr:uid="{00000000-0005-0000-0000-0000F2490000}"/>
    <cellStyle name="Normal 6 2 22 3 3 2 4" xfId="18936" xr:uid="{00000000-0005-0000-0000-0000F3490000}"/>
    <cellStyle name="Normal 6 2 22 3 3 2 4 2" xfId="18937" xr:uid="{00000000-0005-0000-0000-0000F4490000}"/>
    <cellStyle name="Normal 6 2 22 3 3 2 4 2 2" xfId="18938" xr:uid="{00000000-0005-0000-0000-0000F5490000}"/>
    <cellStyle name="Normal 6 2 22 3 3 2 4 3" xfId="18939" xr:uid="{00000000-0005-0000-0000-0000F6490000}"/>
    <cellStyle name="Normal 6 2 22 3 3 2 5" xfId="18940" xr:uid="{00000000-0005-0000-0000-0000F7490000}"/>
    <cellStyle name="Normal 6 2 22 3 3 2 5 2" xfId="18941" xr:uid="{00000000-0005-0000-0000-0000F8490000}"/>
    <cellStyle name="Normal 6 2 22 3 3 2 6" xfId="18942" xr:uid="{00000000-0005-0000-0000-0000F9490000}"/>
    <cellStyle name="Normal 6 2 22 3 3 3" xfId="18943" xr:uid="{00000000-0005-0000-0000-0000FA490000}"/>
    <cellStyle name="Normal 6 2 22 3 3 3 2" xfId="18944" xr:uid="{00000000-0005-0000-0000-0000FB490000}"/>
    <cellStyle name="Normal 6 2 22 3 3 3 2 2" xfId="18945" xr:uid="{00000000-0005-0000-0000-0000FC490000}"/>
    <cellStyle name="Normal 6 2 22 3 3 3 2 2 2" xfId="18946" xr:uid="{00000000-0005-0000-0000-0000FD490000}"/>
    <cellStyle name="Normal 6 2 22 3 3 3 2 3" xfId="18947" xr:uid="{00000000-0005-0000-0000-0000FE490000}"/>
    <cellStyle name="Normal 6 2 22 3 3 3 3" xfId="18948" xr:uid="{00000000-0005-0000-0000-0000FF490000}"/>
    <cellStyle name="Normal 6 2 22 3 3 3 3 2" xfId="18949" xr:uid="{00000000-0005-0000-0000-0000004A0000}"/>
    <cellStyle name="Normal 6 2 22 3 3 3 4" xfId="18950" xr:uid="{00000000-0005-0000-0000-0000014A0000}"/>
    <cellStyle name="Normal 6 2 22 3 3 4" xfId="18951" xr:uid="{00000000-0005-0000-0000-0000024A0000}"/>
    <cellStyle name="Normal 6 2 22 3 3 4 2" xfId="18952" xr:uid="{00000000-0005-0000-0000-0000034A0000}"/>
    <cellStyle name="Normal 6 2 22 3 3 4 2 2" xfId="18953" xr:uid="{00000000-0005-0000-0000-0000044A0000}"/>
    <cellStyle name="Normal 6 2 22 3 3 4 2 2 2" xfId="18954" xr:uid="{00000000-0005-0000-0000-0000054A0000}"/>
    <cellStyle name="Normal 6 2 22 3 3 4 2 3" xfId="18955" xr:uid="{00000000-0005-0000-0000-0000064A0000}"/>
    <cellStyle name="Normal 6 2 22 3 3 4 3" xfId="18956" xr:uid="{00000000-0005-0000-0000-0000074A0000}"/>
    <cellStyle name="Normal 6 2 22 3 3 4 3 2" xfId="18957" xr:uid="{00000000-0005-0000-0000-0000084A0000}"/>
    <cellStyle name="Normal 6 2 22 3 3 4 4" xfId="18958" xr:uid="{00000000-0005-0000-0000-0000094A0000}"/>
    <cellStyle name="Normal 6 2 22 3 3 5" xfId="18959" xr:uid="{00000000-0005-0000-0000-00000A4A0000}"/>
    <cellStyle name="Normal 6 2 22 3 3 5 2" xfId="18960" xr:uid="{00000000-0005-0000-0000-00000B4A0000}"/>
    <cellStyle name="Normal 6 2 22 3 3 5 2 2" xfId="18961" xr:uid="{00000000-0005-0000-0000-00000C4A0000}"/>
    <cellStyle name="Normal 6 2 22 3 3 5 3" xfId="18962" xr:uid="{00000000-0005-0000-0000-00000D4A0000}"/>
    <cellStyle name="Normal 6 2 22 3 3 6" xfId="18963" xr:uid="{00000000-0005-0000-0000-00000E4A0000}"/>
    <cellStyle name="Normal 6 2 22 3 3 6 2" xfId="18964" xr:uid="{00000000-0005-0000-0000-00000F4A0000}"/>
    <cellStyle name="Normal 6 2 22 3 3 7" xfId="18965" xr:uid="{00000000-0005-0000-0000-0000104A0000}"/>
    <cellStyle name="Normal 6 2 22 3 4" xfId="18966" xr:uid="{00000000-0005-0000-0000-0000114A0000}"/>
    <cellStyle name="Normal 6 2 22 3 4 2" xfId="18967" xr:uid="{00000000-0005-0000-0000-0000124A0000}"/>
    <cellStyle name="Normal 6 2 22 3 4 2 2" xfId="18968" xr:uid="{00000000-0005-0000-0000-0000134A0000}"/>
    <cellStyle name="Normal 6 2 22 3 4 2 2 2" xfId="18969" xr:uid="{00000000-0005-0000-0000-0000144A0000}"/>
    <cellStyle name="Normal 6 2 22 3 4 2 2 2 2" xfId="18970" xr:uid="{00000000-0005-0000-0000-0000154A0000}"/>
    <cellStyle name="Normal 6 2 22 3 4 2 2 3" xfId="18971" xr:uid="{00000000-0005-0000-0000-0000164A0000}"/>
    <cellStyle name="Normal 6 2 22 3 4 2 3" xfId="18972" xr:uid="{00000000-0005-0000-0000-0000174A0000}"/>
    <cellStyle name="Normal 6 2 22 3 4 2 3 2" xfId="18973" xr:uid="{00000000-0005-0000-0000-0000184A0000}"/>
    <cellStyle name="Normal 6 2 22 3 4 2 4" xfId="18974" xr:uid="{00000000-0005-0000-0000-0000194A0000}"/>
    <cellStyle name="Normal 6 2 22 3 4 3" xfId="18975" xr:uid="{00000000-0005-0000-0000-00001A4A0000}"/>
    <cellStyle name="Normal 6 2 22 3 4 3 2" xfId="18976" xr:uid="{00000000-0005-0000-0000-00001B4A0000}"/>
    <cellStyle name="Normal 6 2 22 3 4 3 2 2" xfId="18977" xr:uid="{00000000-0005-0000-0000-00001C4A0000}"/>
    <cellStyle name="Normal 6 2 22 3 4 3 2 2 2" xfId="18978" xr:uid="{00000000-0005-0000-0000-00001D4A0000}"/>
    <cellStyle name="Normal 6 2 22 3 4 3 2 3" xfId="18979" xr:uid="{00000000-0005-0000-0000-00001E4A0000}"/>
    <cellStyle name="Normal 6 2 22 3 4 3 3" xfId="18980" xr:uid="{00000000-0005-0000-0000-00001F4A0000}"/>
    <cellStyle name="Normal 6 2 22 3 4 3 3 2" xfId="18981" xr:uid="{00000000-0005-0000-0000-0000204A0000}"/>
    <cellStyle name="Normal 6 2 22 3 4 3 4" xfId="18982" xr:uid="{00000000-0005-0000-0000-0000214A0000}"/>
    <cellStyle name="Normal 6 2 22 3 4 4" xfId="18983" xr:uid="{00000000-0005-0000-0000-0000224A0000}"/>
    <cellStyle name="Normal 6 2 22 3 4 4 2" xfId="18984" xr:uid="{00000000-0005-0000-0000-0000234A0000}"/>
    <cellStyle name="Normal 6 2 22 3 4 4 2 2" xfId="18985" xr:uid="{00000000-0005-0000-0000-0000244A0000}"/>
    <cellStyle name="Normal 6 2 22 3 4 4 3" xfId="18986" xr:uid="{00000000-0005-0000-0000-0000254A0000}"/>
    <cellStyle name="Normal 6 2 22 3 4 5" xfId="18987" xr:uid="{00000000-0005-0000-0000-0000264A0000}"/>
    <cellStyle name="Normal 6 2 22 3 4 5 2" xfId="18988" xr:uid="{00000000-0005-0000-0000-0000274A0000}"/>
    <cellStyle name="Normal 6 2 22 3 4 6" xfId="18989" xr:uid="{00000000-0005-0000-0000-0000284A0000}"/>
    <cellStyle name="Normal 6 2 22 3 5" xfId="18990" xr:uid="{00000000-0005-0000-0000-0000294A0000}"/>
    <cellStyle name="Normal 6 2 22 3 5 2" xfId="18991" xr:uid="{00000000-0005-0000-0000-00002A4A0000}"/>
    <cellStyle name="Normal 6 2 22 3 5 2 2" xfId="18992" xr:uid="{00000000-0005-0000-0000-00002B4A0000}"/>
    <cellStyle name="Normal 6 2 22 3 5 2 2 2" xfId="18993" xr:uid="{00000000-0005-0000-0000-00002C4A0000}"/>
    <cellStyle name="Normal 6 2 22 3 5 2 3" xfId="18994" xr:uid="{00000000-0005-0000-0000-00002D4A0000}"/>
    <cellStyle name="Normal 6 2 22 3 5 3" xfId="18995" xr:uid="{00000000-0005-0000-0000-00002E4A0000}"/>
    <cellStyle name="Normal 6 2 22 3 5 3 2" xfId="18996" xr:uid="{00000000-0005-0000-0000-00002F4A0000}"/>
    <cellStyle name="Normal 6 2 22 3 5 4" xfId="18997" xr:uid="{00000000-0005-0000-0000-0000304A0000}"/>
    <cellStyle name="Normal 6 2 22 3 6" xfId="18998" xr:uid="{00000000-0005-0000-0000-0000314A0000}"/>
    <cellStyle name="Normal 6 2 22 3 6 2" xfId="18999" xr:uid="{00000000-0005-0000-0000-0000324A0000}"/>
    <cellStyle name="Normal 6 2 22 3 6 2 2" xfId="19000" xr:uid="{00000000-0005-0000-0000-0000334A0000}"/>
    <cellStyle name="Normal 6 2 22 3 6 2 2 2" xfId="19001" xr:uid="{00000000-0005-0000-0000-0000344A0000}"/>
    <cellStyle name="Normal 6 2 22 3 6 2 3" xfId="19002" xr:uid="{00000000-0005-0000-0000-0000354A0000}"/>
    <cellStyle name="Normal 6 2 22 3 6 3" xfId="19003" xr:uid="{00000000-0005-0000-0000-0000364A0000}"/>
    <cellStyle name="Normal 6 2 22 3 6 3 2" xfId="19004" xr:uid="{00000000-0005-0000-0000-0000374A0000}"/>
    <cellStyle name="Normal 6 2 22 3 6 4" xfId="19005" xr:uid="{00000000-0005-0000-0000-0000384A0000}"/>
    <cellStyle name="Normal 6 2 22 3 7" xfId="19006" xr:uid="{00000000-0005-0000-0000-0000394A0000}"/>
    <cellStyle name="Normal 6 2 22 3 7 2" xfId="19007" xr:uid="{00000000-0005-0000-0000-00003A4A0000}"/>
    <cellStyle name="Normal 6 2 22 3 7 2 2" xfId="19008" xr:uid="{00000000-0005-0000-0000-00003B4A0000}"/>
    <cellStyle name="Normal 6 2 22 3 7 3" xfId="19009" xr:uid="{00000000-0005-0000-0000-00003C4A0000}"/>
    <cellStyle name="Normal 6 2 22 3 8" xfId="19010" xr:uid="{00000000-0005-0000-0000-00003D4A0000}"/>
    <cellStyle name="Normal 6 2 22 3 8 2" xfId="19011" xr:uid="{00000000-0005-0000-0000-00003E4A0000}"/>
    <cellStyle name="Normal 6 2 22 3 9" xfId="19012" xr:uid="{00000000-0005-0000-0000-00003F4A0000}"/>
    <cellStyle name="Normal 6 2 22 4" xfId="19013" xr:uid="{00000000-0005-0000-0000-0000404A0000}"/>
    <cellStyle name="Normal 6 2 22 4 2" xfId="19014" xr:uid="{00000000-0005-0000-0000-0000414A0000}"/>
    <cellStyle name="Normal 6 2 22 4 2 2" xfId="19015" xr:uid="{00000000-0005-0000-0000-0000424A0000}"/>
    <cellStyle name="Normal 6 2 22 4 2 2 2" xfId="19016" xr:uid="{00000000-0005-0000-0000-0000434A0000}"/>
    <cellStyle name="Normal 6 2 22 4 2 2 2 2" xfId="19017" xr:uid="{00000000-0005-0000-0000-0000444A0000}"/>
    <cellStyle name="Normal 6 2 22 4 2 2 2 2 2" xfId="19018" xr:uid="{00000000-0005-0000-0000-0000454A0000}"/>
    <cellStyle name="Normal 6 2 22 4 2 2 2 2 2 2" xfId="19019" xr:uid="{00000000-0005-0000-0000-0000464A0000}"/>
    <cellStyle name="Normal 6 2 22 4 2 2 2 2 2 2 2" xfId="19020" xr:uid="{00000000-0005-0000-0000-0000474A0000}"/>
    <cellStyle name="Normal 6 2 22 4 2 2 2 2 2 3" xfId="19021" xr:uid="{00000000-0005-0000-0000-0000484A0000}"/>
    <cellStyle name="Normal 6 2 22 4 2 2 2 2 3" xfId="19022" xr:uid="{00000000-0005-0000-0000-0000494A0000}"/>
    <cellStyle name="Normal 6 2 22 4 2 2 2 2 3 2" xfId="19023" xr:uid="{00000000-0005-0000-0000-00004A4A0000}"/>
    <cellStyle name="Normal 6 2 22 4 2 2 2 2 4" xfId="19024" xr:uid="{00000000-0005-0000-0000-00004B4A0000}"/>
    <cellStyle name="Normal 6 2 22 4 2 2 2 3" xfId="19025" xr:uid="{00000000-0005-0000-0000-00004C4A0000}"/>
    <cellStyle name="Normal 6 2 22 4 2 2 2 3 2" xfId="19026" xr:uid="{00000000-0005-0000-0000-00004D4A0000}"/>
    <cellStyle name="Normal 6 2 22 4 2 2 2 3 2 2" xfId="19027" xr:uid="{00000000-0005-0000-0000-00004E4A0000}"/>
    <cellStyle name="Normal 6 2 22 4 2 2 2 3 2 2 2" xfId="19028" xr:uid="{00000000-0005-0000-0000-00004F4A0000}"/>
    <cellStyle name="Normal 6 2 22 4 2 2 2 3 2 3" xfId="19029" xr:uid="{00000000-0005-0000-0000-0000504A0000}"/>
    <cellStyle name="Normal 6 2 22 4 2 2 2 3 3" xfId="19030" xr:uid="{00000000-0005-0000-0000-0000514A0000}"/>
    <cellStyle name="Normal 6 2 22 4 2 2 2 3 3 2" xfId="19031" xr:uid="{00000000-0005-0000-0000-0000524A0000}"/>
    <cellStyle name="Normal 6 2 22 4 2 2 2 3 4" xfId="19032" xr:uid="{00000000-0005-0000-0000-0000534A0000}"/>
    <cellStyle name="Normal 6 2 22 4 2 2 2 4" xfId="19033" xr:uid="{00000000-0005-0000-0000-0000544A0000}"/>
    <cellStyle name="Normal 6 2 22 4 2 2 2 4 2" xfId="19034" xr:uid="{00000000-0005-0000-0000-0000554A0000}"/>
    <cellStyle name="Normal 6 2 22 4 2 2 2 4 2 2" xfId="19035" xr:uid="{00000000-0005-0000-0000-0000564A0000}"/>
    <cellStyle name="Normal 6 2 22 4 2 2 2 4 3" xfId="19036" xr:uid="{00000000-0005-0000-0000-0000574A0000}"/>
    <cellStyle name="Normal 6 2 22 4 2 2 2 5" xfId="19037" xr:uid="{00000000-0005-0000-0000-0000584A0000}"/>
    <cellStyle name="Normal 6 2 22 4 2 2 2 5 2" xfId="19038" xr:uid="{00000000-0005-0000-0000-0000594A0000}"/>
    <cellStyle name="Normal 6 2 22 4 2 2 2 6" xfId="19039" xr:uid="{00000000-0005-0000-0000-00005A4A0000}"/>
    <cellStyle name="Normal 6 2 22 4 2 2 3" xfId="19040" xr:uid="{00000000-0005-0000-0000-00005B4A0000}"/>
    <cellStyle name="Normal 6 2 22 4 2 2 3 2" xfId="19041" xr:uid="{00000000-0005-0000-0000-00005C4A0000}"/>
    <cellStyle name="Normal 6 2 22 4 2 2 3 2 2" xfId="19042" xr:uid="{00000000-0005-0000-0000-00005D4A0000}"/>
    <cellStyle name="Normal 6 2 22 4 2 2 3 2 2 2" xfId="19043" xr:uid="{00000000-0005-0000-0000-00005E4A0000}"/>
    <cellStyle name="Normal 6 2 22 4 2 2 3 2 3" xfId="19044" xr:uid="{00000000-0005-0000-0000-00005F4A0000}"/>
    <cellStyle name="Normal 6 2 22 4 2 2 3 3" xfId="19045" xr:uid="{00000000-0005-0000-0000-0000604A0000}"/>
    <cellStyle name="Normal 6 2 22 4 2 2 3 3 2" xfId="19046" xr:uid="{00000000-0005-0000-0000-0000614A0000}"/>
    <cellStyle name="Normal 6 2 22 4 2 2 3 4" xfId="19047" xr:uid="{00000000-0005-0000-0000-0000624A0000}"/>
    <cellStyle name="Normal 6 2 22 4 2 2 4" xfId="19048" xr:uid="{00000000-0005-0000-0000-0000634A0000}"/>
    <cellStyle name="Normal 6 2 22 4 2 2 4 2" xfId="19049" xr:uid="{00000000-0005-0000-0000-0000644A0000}"/>
    <cellStyle name="Normal 6 2 22 4 2 2 4 2 2" xfId="19050" xr:uid="{00000000-0005-0000-0000-0000654A0000}"/>
    <cellStyle name="Normal 6 2 22 4 2 2 4 2 2 2" xfId="19051" xr:uid="{00000000-0005-0000-0000-0000664A0000}"/>
    <cellStyle name="Normal 6 2 22 4 2 2 4 2 3" xfId="19052" xr:uid="{00000000-0005-0000-0000-0000674A0000}"/>
    <cellStyle name="Normal 6 2 22 4 2 2 4 3" xfId="19053" xr:uid="{00000000-0005-0000-0000-0000684A0000}"/>
    <cellStyle name="Normal 6 2 22 4 2 2 4 3 2" xfId="19054" xr:uid="{00000000-0005-0000-0000-0000694A0000}"/>
    <cellStyle name="Normal 6 2 22 4 2 2 4 4" xfId="19055" xr:uid="{00000000-0005-0000-0000-00006A4A0000}"/>
    <cellStyle name="Normal 6 2 22 4 2 2 5" xfId="19056" xr:uid="{00000000-0005-0000-0000-00006B4A0000}"/>
    <cellStyle name="Normal 6 2 22 4 2 2 5 2" xfId="19057" xr:uid="{00000000-0005-0000-0000-00006C4A0000}"/>
    <cellStyle name="Normal 6 2 22 4 2 2 5 2 2" xfId="19058" xr:uid="{00000000-0005-0000-0000-00006D4A0000}"/>
    <cellStyle name="Normal 6 2 22 4 2 2 5 3" xfId="19059" xr:uid="{00000000-0005-0000-0000-00006E4A0000}"/>
    <cellStyle name="Normal 6 2 22 4 2 2 6" xfId="19060" xr:uid="{00000000-0005-0000-0000-00006F4A0000}"/>
    <cellStyle name="Normal 6 2 22 4 2 2 6 2" xfId="19061" xr:uid="{00000000-0005-0000-0000-0000704A0000}"/>
    <cellStyle name="Normal 6 2 22 4 2 2 7" xfId="19062" xr:uid="{00000000-0005-0000-0000-0000714A0000}"/>
    <cellStyle name="Normal 6 2 22 4 2 3" xfId="19063" xr:uid="{00000000-0005-0000-0000-0000724A0000}"/>
    <cellStyle name="Normal 6 2 22 4 2 3 2" xfId="19064" xr:uid="{00000000-0005-0000-0000-0000734A0000}"/>
    <cellStyle name="Normal 6 2 22 4 2 3 2 2" xfId="19065" xr:uid="{00000000-0005-0000-0000-0000744A0000}"/>
    <cellStyle name="Normal 6 2 22 4 2 3 2 2 2" xfId="19066" xr:uid="{00000000-0005-0000-0000-0000754A0000}"/>
    <cellStyle name="Normal 6 2 22 4 2 3 2 2 2 2" xfId="19067" xr:uid="{00000000-0005-0000-0000-0000764A0000}"/>
    <cellStyle name="Normal 6 2 22 4 2 3 2 2 3" xfId="19068" xr:uid="{00000000-0005-0000-0000-0000774A0000}"/>
    <cellStyle name="Normal 6 2 22 4 2 3 2 3" xfId="19069" xr:uid="{00000000-0005-0000-0000-0000784A0000}"/>
    <cellStyle name="Normal 6 2 22 4 2 3 2 3 2" xfId="19070" xr:uid="{00000000-0005-0000-0000-0000794A0000}"/>
    <cellStyle name="Normal 6 2 22 4 2 3 2 4" xfId="19071" xr:uid="{00000000-0005-0000-0000-00007A4A0000}"/>
    <cellStyle name="Normal 6 2 22 4 2 3 3" xfId="19072" xr:uid="{00000000-0005-0000-0000-00007B4A0000}"/>
    <cellStyle name="Normal 6 2 22 4 2 3 3 2" xfId="19073" xr:uid="{00000000-0005-0000-0000-00007C4A0000}"/>
    <cellStyle name="Normal 6 2 22 4 2 3 3 2 2" xfId="19074" xr:uid="{00000000-0005-0000-0000-00007D4A0000}"/>
    <cellStyle name="Normal 6 2 22 4 2 3 3 2 2 2" xfId="19075" xr:uid="{00000000-0005-0000-0000-00007E4A0000}"/>
    <cellStyle name="Normal 6 2 22 4 2 3 3 2 3" xfId="19076" xr:uid="{00000000-0005-0000-0000-00007F4A0000}"/>
    <cellStyle name="Normal 6 2 22 4 2 3 3 3" xfId="19077" xr:uid="{00000000-0005-0000-0000-0000804A0000}"/>
    <cellStyle name="Normal 6 2 22 4 2 3 3 3 2" xfId="19078" xr:uid="{00000000-0005-0000-0000-0000814A0000}"/>
    <cellStyle name="Normal 6 2 22 4 2 3 3 4" xfId="19079" xr:uid="{00000000-0005-0000-0000-0000824A0000}"/>
    <cellStyle name="Normal 6 2 22 4 2 3 4" xfId="19080" xr:uid="{00000000-0005-0000-0000-0000834A0000}"/>
    <cellStyle name="Normal 6 2 22 4 2 3 4 2" xfId="19081" xr:uid="{00000000-0005-0000-0000-0000844A0000}"/>
    <cellStyle name="Normal 6 2 22 4 2 3 4 2 2" xfId="19082" xr:uid="{00000000-0005-0000-0000-0000854A0000}"/>
    <cellStyle name="Normal 6 2 22 4 2 3 4 3" xfId="19083" xr:uid="{00000000-0005-0000-0000-0000864A0000}"/>
    <cellStyle name="Normal 6 2 22 4 2 3 5" xfId="19084" xr:uid="{00000000-0005-0000-0000-0000874A0000}"/>
    <cellStyle name="Normal 6 2 22 4 2 3 5 2" xfId="19085" xr:uid="{00000000-0005-0000-0000-0000884A0000}"/>
    <cellStyle name="Normal 6 2 22 4 2 3 6" xfId="19086" xr:uid="{00000000-0005-0000-0000-0000894A0000}"/>
    <cellStyle name="Normal 6 2 22 4 2 4" xfId="19087" xr:uid="{00000000-0005-0000-0000-00008A4A0000}"/>
    <cellStyle name="Normal 6 2 22 4 2 4 2" xfId="19088" xr:uid="{00000000-0005-0000-0000-00008B4A0000}"/>
    <cellStyle name="Normal 6 2 22 4 2 4 2 2" xfId="19089" xr:uid="{00000000-0005-0000-0000-00008C4A0000}"/>
    <cellStyle name="Normal 6 2 22 4 2 4 2 2 2" xfId="19090" xr:uid="{00000000-0005-0000-0000-00008D4A0000}"/>
    <cellStyle name="Normal 6 2 22 4 2 4 2 3" xfId="19091" xr:uid="{00000000-0005-0000-0000-00008E4A0000}"/>
    <cellStyle name="Normal 6 2 22 4 2 4 3" xfId="19092" xr:uid="{00000000-0005-0000-0000-00008F4A0000}"/>
    <cellStyle name="Normal 6 2 22 4 2 4 3 2" xfId="19093" xr:uid="{00000000-0005-0000-0000-0000904A0000}"/>
    <cellStyle name="Normal 6 2 22 4 2 4 4" xfId="19094" xr:uid="{00000000-0005-0000-0000-0000914A0000}"/>
    <cellStyle name="Normal 6 2 22 4 2 5" xfId="19095" xr:uid="{00000000-0005-0000-0000-0000924A0000}"/>
    <cellStyle name="Normal 6 2 22 4 2 5 2" xfId="19096" xr:uid="{00000000-0005-0000-0000-0000934A0000}"/>
    <cellStyle name="Normal 6 2 22 4 2 5 2 2" xfId="19097" xr:uid="{00000000-0005-0000-0000-0000944A0000}"/>
    <cellStyle name="Normal 6 2 22 4 2 5 2 2 2" xfId="19098" xr:uid="{00000000-0005-0000-0000-0000954A0000}"/>
    <cellStyle name="Normal 6 2 22 4 2 5 2 3" xfId="19099" xr:uid="{00000000-0005-0000-0000-0000964A0000}"/>
    <cellStyle name="Normal 6 2 22 4 2 5 3" xfId="19100" xr:uid="{00000000-0005-0000-0000-0000974A0000}"/>
    <cellStyle name="Normal 6 2 22 4 2 5 3 2" xfId="19101" xr:uid="{00000000-0005-0000-0000-0000984A0000}"/>
    <cellStyle name="Normal 6 2 22 4 2 5 4" xfId="19102" xr:uid="{00000000-0005-0000-0000-0000994A0000}"/>
    <cellStyle name="Normal 6 2 22 4 2 6" xfId="19103" xr:uid="{00000000-0005-0000-0000-00009A4A0000}"/>
    <cellStyle name="Normal 6 2 22 4 2 6 2" xfId="19104" xr:uid="{00000000-0005-0000-0000-00009B4A0000}"/>
    <cellStyle name="Normal 6 2 22 4 2 6 2 2" xfId="19105" xr:uid="{00000000-0005-0000-0000-00009C4A0000}"/>
    <cellStyle name="Normal 6 2 22 4 2 6 3" xfId="19106" xr:uid="{00000000-0005-0000-0000-00009D4A0000}"/>
    <cellStyle name="Normal 6 2 22 4 2 7" xfId="19107" xr:uid="{00000000-0005-0000-0000-00009E4A0000}"/>
    <cellStyle name="Normal 6 2 22 4 2 7 2" xfId="19108" xr:uid="{00000000-0005-0000-0000-00009F4A0000}"/>
    <cellStyle name="Normal 6 2 22 4 2 8" xfId="19109" xr:uid="{00000000-0005-0000-0000-0000A04A0000}"/>
    <cellStyle name="Normal 6 2 22 4 3" xfId="19110" xr:uid="{00000000-0005-0000-0000-0000A14A0000}"/>
    <cellStyle name="Normal 6 2 22 4 3 2" xfId="19111" xr:uid="{00000000-0005-0000-0000-0000A24A0000}"/>
    <cellStyle name="Normal 6 2 22 4 3 2 2" xfId="19112" xr:uid="{00000000-0005-0000-0000-0000A34A0000}"/>
    <cellStyle name="Normal 6 2 22 4 3 2 2 2" xfId="19113" xr:uid="{00000000-0005-0000-0000-0000A44A0000}"/>
    <cellStyle name="Normal 6 2 22 4 3 2 2 2 2" xfId="19114" xr:uid="{00000000-0005-0000-0000-0000A54A0000}"/>
    <cellStyle name="Normal 6 2 22 4 3 2 2 2 2 2" xfId="19115" xr:uid="{00000000-0005-0000-0000-0000A64A0000}"/>
    <cellStyle name="Normal 6 2 22 4 3 2 2 2 3" xfId="19116" xr:uid="{00000000-0005-0000-0000-0000A74A0000}"/>
    <cellStyle name="Normal 6 2 22 4 3 2 2 3" xfId="19117" xr:uid="{00000000-0005-0000-0000-0000A84A0000}"/>
    <cellStyle name="Normal 6 2 22 4 3 2 2 3 2" xfId="19118" xr:uid="{00000000-0005-0000-0000-0000A94A0000}"/>
    <cellStyle name="Normal 6 2 22 4 3 2 2 4" xfId="19119" xr:uid="{00000000-0005-0000-0000-0000AA4A0000}"/>
    <cellStyle name="Normal 6 2 22 4 3 2 3" xfId="19120" xr:uid="{00000000-0005-0000-0000-0000AB4A0000}"/>
    <cellStyle name="Normal 6 2 22 4 3 2 3 2" xfId="19121" xr:uid="{00000000-0005-0000-0000-0000AC4A0000}"/>
    <cellStyle name="Normal 6 2 22 4 3 2 3 2 2" xfId="19122" xr:uid="{00000000-0005-0000-0000-0000AD4A0000}"/>
    <cellStyle name="Normal 6 2 22 4 3 2 3 2 2 2" xfId="19123" xr:uid="{00000000-0005-0000-0000-0000AE4A0000}"/>
    <cellStyle name="Normal 6 2 22 4 3 2 3 2 3" xfId="19124" xr:uid="{00000000-0005-0000-0000-0000AF4A0000}"/>
    <cellStyle name="Normal 6 2 22 4 3 2 3 3" xfId="19125" xr:uid="{00000000-0005-0000-0000-0000B04A0000}"/>
    <cellStyle name="Normal 6 2 22 4 3 2 3 3 2" xfId="19126" xr:uid="{00000000-0005-0000-0000-0000B14A0000}"/>
    <cellStyle name="Normal 6 2 22 4 3 2 3 4" xfId="19127" xr:uid="{00000000-0005-0000-0000-0000B24A0000}"/>
    <cellStyle name="Normal 6 2 22 4 3 2 4" xfId="19128" xr:uid="{00000000-0005-0000-0000-0000B34A0000}"/>
    <cellStyle name="Normal 6 2 22 4 3 2 4 2" xfId="19129" xr:uid="{00000000-0005-0000-0000-0000B44A0000}"/>
    <cellStyle name="Normal 6 2 22 4 3 2 4 2 2" xfId="19130" xr:uid="{00000000-0005-0000-0000-0000B54A0000}"/>
    <cellStyle name="Normal 6 2 22 4 3 2 4 3" xfId="19131" xr:uid="{00000000-0005-0000-0000-0000B64A0000}"/>
    <cellStyle name="Normal 6 2 22 4 3 2 5" xfId="19132" xr:uid="{00000000-0005-0000-0000-0000B74A0000}"/>
    <cellStyle name="Normal 6 2 22 4 3 2 5 2" xfId="19133" xr:uid="{00000000-0005-0000-0000-0000B84A0000}"/>
    <cellStyle name="Normal 6 2 22 4 3 2 6" xfId="19134" xr:uid="{00000000-0005-0000-0000-0000B94A0000}"/>
    <cellStyle name="Normal 6 2 22 4 3 3" xfId="19135" xr:uid="{00000000-0005-0000-0000-0000BA4A0000}"/>
    <cellStyle name="Normal 6 2 22 4 3 3 2" xfId="19136" xr:uid="{00000000-0005-0000-0000-0000BB4A0000}"/>
    <cellStyle name="Normal 6 2 22 4 3 3 2 2" xfId="19137" xr:uid="{00000000-0005-0000-0000-0000BC4A0000}"/>
    <cellStyle name="Normal 6 2 22 4 3 3 2 2 2" xfId="19138" xr:uid="{00000000-0005-0000-0000-0000BD4A0000}"/>
    <cellStyle name="Normal 6 2 22 4 3 3 2 3" xfId="19139" xr:uid="{00000000-0005-0000-0000-0000BE4A0000}"/>
    <cellStyle name="Normal 6 2 22 4 3 3 3" xfId="19140" xr:uid="{00000000-0005-0000-0000-0000BF4A0000}"/>
    <cellStyle name="Normal 6 2 22 4 3 3 3 2" xfId="19141" xr:uid="{00000000-0005-0000-0000-0000C04A0000}"/>
    <cellStyle name="Normal 6 2 22 4 3 3 4" xfId="19142" xr:uid="{00000000-0005-0000-0000-0000C14A0000}"/>
    <cellStyle name="Normal 6 2 22 4 3 4" xfId="19143" xr:uid="{00000000-0005-0000-0000-0000C24A0000}"/>
    <cellStyle name="Normal 6 2 22 4 3 4 2" xfId="19144" xr:uid="{00000000-0005-0000-0000-0000C34A0000}"/>
    <cellStyle name="Normal 6 2 22 4 3 4 2 2" xfId="19145" xr:uid="{00000000-0005-0000-0000-0000C44A0000}"/>
    <cellStyle name="Normal 6 2 22 4 3 4 2 2 2" xfId="19146" xr:uid="{00000000-0005-0000-0000-0000C54A0000}"/>
    <cellStyle name="Normal 6 2 22 4 3 4 2 3" xfId="19147" xr:uid="{00000000-0005-0000-0000-0000C64A0000}"/>
    <cellStyle name="Normal 6 2 22 4 3 4 3" xfId="19148" xr:uid="{00000000-0005-0000-0000-0000C74A0000}"/>
    <cellStyle name="Normal 6 2 22 4 3 4 3 2" xfId="19149" xr:uid="{00000000-0005-0000-0000-0000C84A0000}"/>
    <cellStyle name="Normal 6 2 22 4 3 4 4" xfId="19150" xr:uid="{00000000-0005-0000-0000-0000C94A0000}"/>
    <cellStyle name="Normal 6 2 22 4 3 5" xfId="19151" xr:uid="{00000000-0005-0000-0000-0000CA4A0000}"/>
    <cellStyle name="Normal 6 2 22 4 3 5 2" xfId="19152" xr:uid="{00000000-0005-0000-0000-0000CB4A0000}"/>
    <cellStyle name="Normal 6 2 22 4 3 5 2 2" xfId="19153" xr:uid="{00000000-0005-0000-0000-0000CC4A0000}"/>
    <cellStyle name="Normal 6 2 22 4 3 5 3" xfId="19154" xr:uid="{00000000-0005-0000-0000-0000CD4A0000}"/>
    <cellStyle name="Normal 6 2 22 4 3 6" xfId="19155" xr:uid="{00000000-0005-0000-0000-0000CE4A0000}"/>
    <cellStyle name="Normal 6 2 22 4 3 6 2" xfId="19156" xr:uid="{00000000-0005-0000-0000-0000CF4A0000}"/>
    <cellStyle name="Normal 6 2 22 4 3 7" xfId="19157" xr:uid="{00000000-0005-0000-0000-0000D04A0000}"/>
    <cellStyle name="Normal 6 2 22 4 4" xfId="19158" xr:uid="{00000000-0005-0000-0000-0000D14A0000}"/>
    <cellStyle name="Normal 6 2 22 4 4 2" xfId="19159" xr:uid="{00000000-0005-0000-0000-0000D24A0000}"/>
    <cellStyle name="Normal 6 2 22 4 4 2 2" xfId="19160" xr:uid="{00000000-0005-0000-0000-0000D34A0000}"/>
    <cellStyle name="Normal 6 2 22 4 4 2 2 2" xfId="19161" xr:uid="{00000000-0005-0000-0000-0000D44A0000}"/>
    <cellStyle name="Normal 6 2 22 4 4 2 2 2 2" xfId="19162" xr:uid="{00000000-0005-0000-0000-0000D54A0000}"/>
    <cellStyle name="Normal 6 2 22 4 4 2 2 3" xfId="19163" xr:uid="{00000000-0005-0000-0000-0000D64A0000}"/>
    <cellStyle name="Normal 6 2 22 4 4 2 3" xfId="19164" xr:uid="{00000000-0005-0000-0000-0000D74A0000}"/>
    <cellStyle name="Normal 6 2 22 4 4 2 3 2" xfId="19165" xr:uid="{00000000-0005-0000-0000-0000D84A0000}"/>
    <cellStyle name="Normal 6 2 22 4 4 2 4" xfId="19166" xr:uid="{00000000-0005-0000-0000-0000D94A0000}"/>
    <cellStyle name="Normal 6 2 22 4 4 3" xfId="19167" xr:uid="{00000000-0005-0000-0000-0000DA4A0000}"/>
    <cellStyle name="Normal 6 2 22 4 4 3 2" xfId="19168" xr:uid="{00000000-0005-0000-0000-0000DB4A0000}"/>
    <cellStyle name="Normal 6 2 22 4 4 3 2 2" xfId="19169" xr:uid="{00000000-0005-0000-0000-0000DC4A0000}"/>
    <cellStyle name="Normal 6 2 22 4 4 3 2 2 2" xfId="19170" xr:uid="{00000000-0005-0000-0000-0000DD4A0000}"/>
    <cellStyle name="Normal 6 2 22 4 4 3 2 3" xfId="19171" xr:uid="{00000000-0005-0000-0000-0000DE4A0000}"/>
    <cellStyle name="Normal 6 2 22 4 4 3 3" xfId="19172" xr:uid="{00000000-0005-0000-0000-0000DF4A0000}"/>
    <cellStyle name="Normal 6 2 22 4 4 3 3 2" xfId="19173" xr:uid="{00000000-0005-0000-0000-0000E04A0000}"/>
    <cellStyle name="Normal 6 2 22 4 4 3 4" xfId="19174" xr:uid="{00000000-0005-0000-0000-0000E14A0000}"/>
    <cellStyle name="Normal 6 2 22 4 4 4" xfId="19175" xr:uid="{00000000-0005-0000-0000-0000E24A0000}"/>
    <cellStyle name="Normal 6 2 22 4 4 4 2" xfId="19176" xr:uid="{00000000-0005-0000-0000-0000E34A0000}"/>
    <cellStyle name="Normal 6 2 22 4 4 4 2 2" xfId="19177" xr:uid="{00000000-0005-0000-0000-0000E44A0000}"/>
    <cellStyle name="Normal 6 2 22 4 4 4 3" xfId="19178" xr:uid="{00000000-0005-0000-0000-0000E54A0000}"/>
    <cellStyle name="Normal 6 2 22 4 4 5" xfId="19179" xr:uid="{00000000-0005-0000-0000-0000E64A0000}"/>
    <cellStyle name="Normal 6 2 22 4 4 5 2" xfId="19180" xr:uid="{00000000-0005-0000-0000-0000E74A0000}"/>
    <cellStyle name="Normal 6 2 22 4 4 6" xfId="19181" xr:uid="{00000000-0005-0000-0000-0000E84A0000}"/>
    <cellStyle name="Normal 6 2 22 4 5" xfId="19182" xr:uid="{00000000-0005-0000-0000-0000E94A0000}"/>
    <cellStyle name="Normal 6 2 22 4 5 2" xfId="19183" xr:uid="{00000000-0005-0000-0000-0000EA4A0000}"/>
    <cellStyle name="Normal 6 2 22 4 5 2 2" xfId="19184" xr:uid="{00000000-0005-0000-0000-0000EB4A0000}"/>
    <cellStyle name="Normal 6 2 22 4 5 2 2 2" xfId="19185" xr:uid="{00000000-0005-0000-0000-0000EC4A0000}"/>
    <cellStyle name="Normal 6 2 22 4 5 2 3" xfId="19186" xr:uid="{00000000-0005-0000-0000-0000ED4A0000}"/>
    <cellStyle name="Normal 6 2 22 4 5 3" xfId="19187" xr:uid="{00000000-0005-0000-0000-0000EE4A0000}"/>
    <cellStyle name="Normal 6 2 22 4 5 3 2" xfId="19188" xr:uid="{00000000-0005-0000-0000-0000EF4A0000}"/>
    <cellStyle name="Normal 6 2 22 4 5 4" xfId="19189" xr:uid="{00000000-0005-0000-0000-0000F04A0000}"/>
    <cellStyle name="Normal 6 2 22 4 6" xfId="19190" xr:uid="{00000000-0005-0000-0000-0000F14A0000}"/>
    <cellStyle name="Normal 6 2 22 4 6 2" xfId="19191" xr:uid="{00000000-0005-0000-0000-0000F24A0000}"/>
    <cellStyle name="Normal 6 2 22 4 6 2 2" xfId="19192" xr:uid="{00000000-0005-0000-0000-0000F34A0000}"/>
    <cellStyle name="Normal 6 2 22 4 6 2 2 2" xfId="19193" xr:uid="{00000000-0005-0000-0000-0000F44A0000}"/>
    <cellStyle name="Normal 6 2 22 4 6 2 3" xfId="19194" xr:uid="{00000000-0005-0000-0000-0000F54A0000}"/>
    <cellStyle name="Normal 6 2 22 4 6 3" xfId="19195" xr:uid="{00000000-0005-0000-0000-0000F64A0000}"/>
    <cellStyle name="Normal 6 2 22 4 6 3 2" xfId="19196" xr:uid="{00000000-0005-0000-0000-0000F74A0000}"/>
    <cellStyle name="Normal 6 2 22 4 6 4" xfId="19197" xr:uid="{00000000-0005-0000-0000-0000F84A0000}"/>
    <cellStyle name="Normal 6 2 22 4 7" xfId="19198" xr:uid="{00000000-0005-0000-0000-0000F94A0000}"/>
    <cellStyle name="Normal 6 2 22 4 7 2" xfId="19199" xr:uid="{00000000-0005-0000-0000-0000FA4A0000}"/>
    <cellStyle name="Normal 6 2 22 4 7 2 2" xfId="19200" xr:uid="{00000000-0005-0000-0000-0000FB4A0000}"/>
    <cellStyle name="Normal 6 2 22 4 7 3" xfId="19201" xr:uid="{00000000-0005-0000-0000-0000FC4A0000}"/>
    <cellStyle name="Normal 6 2 22 4 8" xfId="19202" xr:uid="{00000000-0005-0000-0000-0000FD4A0000}"/>
    <cellStyle name="Normal 6 2 22 4 8 2" xfId="19203" xr:uid="{00000000-0005-0000-0000-0000FE4A0000}"/>
    <cellStyle name="Normal 6 2 22 4 9" xfId="19204" xr:uid="{00000000-0005-0000-0000-0000FF4A0000}"/>
    <cellStyle name="Normal 6 2 22 5" xfId="19205" xr:uid="{00000000-0005-0000-0000-0000004B0000}"/>
    <cellStyle name="Normal 6 2 22 5 2" xfId="19206" xr:uid="{00000000-0005-0000-0000-0000014B0000}"/>
    <cellStyle name="Normal 6 2 22 5 2 2" xfId="19207" xr:uid="{00000000-0005-0000-0000-0000024B0000}"/>
    <cellStyle name="Normal 6 2 22 5 2 2 2" xfId="19208" xr:uid="{00000000-0005-0000-0000-0000034B0000}"/>
    <cellStyle name="Normal 6 2 22 5 2 2 2 2" xfId="19209" xr:uid="{00000000-0005-0000-0000-0000044B0000}"/>
    <cellStyle name="Normal 6 2 22 5 2 2 2 2 2" xfId="19210" xr:uid="{00000000-0005-0000-0000-0000054B0000}"/>
    <cellStyle name="Normal 6 2 22 5 2 2 2 2 2 2" xfId="19211" xr:uid="{00000000-0005-0000-0000-0000064B0000}"/>
    <cellStyle name="Normal 6 2 22 5 2 2 2 2 3" xfId="19212" xr:uid="{00000000-0005-0000-0000-0000074B0000}"/>
    <cellStyle name="Normal 6 2 22 5 2 2 2 3" xfId="19213" xr:uid="{00000000-0005-0000-0000-0000084B0000}"/>
    <cellStyle name="Normal 6 2 22 5 2 2 2 3 2" xfId="19214" xr:uid="{00000000-0005-0000-0000-0000094B0000}"/>
    <cellStyle name="Normal 6 2 22 5 2 2 2 4" xfId="19215" xr:uid="{00000000-0005-0000-0000-00000A4B0000}"/>
    <cellStyle name="Normal 6 2 22 5 2 2 3" xfId="19216" xr:uid="{00000000-0005-0000-0000-00000B4B0000}"/>
    <cellStyle name="Normal 6 2 22 5 2 2 3 2" xfId="19217" xr:uid="{00000000-0005-0000-0000-00000C4B0000}"/>
    <cellStyle name="Normal 6 2 22 5 2 2 3 2 2" xfId="19218" xr:uid="{00000000-0005-0000-0000-00000D4B0000}"/>
    <cellStyle name="Normal 6 2 22 5 2 2 3 2 2 2" xfId="19219" xr:uid="{00000000-0005-0000-0000-00000E4B0000}"/>
    <cellStyle name="Normal 6 2 22 5 2 2 3 2 3" xfId="19220" xr:uid="{00000000-0005-0000-0000-00000F4B0000}"/>
    <cellStyle name="Normal 6 2 22 5 2 2 3 3" xfId="19221" xr:uid="{00000000-0005-0000-0000-0000104B0000}"/>
    <cellStyle name="Normal 6 2 22 5 2 2 3 3 2" xfId="19222" xr:uid="{00000000-0005-0000-0000-0000114B0000}"/>
    <cellStyle name="Normal 6 2 22 5 2 2 3 4" xfId="19223" xr:uid="{00000000-0005-0000-0000-0000124B0000}"/>
    <cellStyle name="Normal 6 2 22 5 2 2 4" xfId="19224" xr:uid="{00000000-0005-0000-0000-0000134B0000}"/>
    <cellStyle name="Normal 6 2 22 5 2 2 4 2" xfId="19225" xr:uid="{00000000-0005-0000-0000-0000144B0000}"/>
    <cellStyle name="Normal 6 2 22 5 2 2 4 2 2" xfId="19226" xr:uid="{00000000-0005-0000-0000-0000154B0000}"/>
    <cellStyle name="Normal 6 2 22 5 2 2 4 3" xfId="19227" xr:uid="{00000000-0005-0000-0000-0000164B0000}"/>
    <cellStyle name="Normal 6 2 22 5 2 2 5" xfId="19228" xr:uid="{00000000-0005-0000-0000-0000174B0000}"/>
    <cellStyle name="Normal 6 2 22 5 2 2 5 2" xfId="19229" xr:uid="{00000000-0005-0000-0000-0000184B0000}"/>
    <cellStyle name="Normal 6 2 22 5 2 2 6" xfId="19230" xr:uid="{00000000-0005-0000-0000-0000194B0000}"/>
    <cellStyle name="Normal 6 2 22 5 2 3" xfId="19231" xr:uid="{00000000-0005-0000-0000-00001A4B0000}"/>
    <cellStyle name="Normal 6 2 22 5 2 3 2" xfId="19232" xr:uid="{00000000-0005-0000-0000-00001B4B0000}"/>
    <cellStyle name="Normal 6 2 22 5 2 3 2 2" xfId="19233" xr:uid="{00000000-0005-0000-0000-00001C4B0000}"/>
    <cellStyle name="Normal 6 2 22 5 2 3 2 2 2" xfId="19234" xr:uid="{00000000-0005-0000-0000-00001D4B0000}"/>
    <cellStyle name="Normal 6 2 22 5 2 3 2 3" xfId="19235" xr:uid="{00000000-0005-0000-0000-00001E4B0000}"/>
    <cellStyle name="Normal 6 2 22 5 2 3 3" xfId="19236" xr:uid="{00000000-0005-0000-0000-00001F4B0000}"/>
    <cellStyle name="Normal 6 2 22 5 2 3 3 2" xfId="19237" xr:uid="{00000000-0005-0000-0000-0000204B0000}"/>
    <cellStyle name="Normal 6 2 22 5 2 3 4" xfId="19238" xr:uid="{00000000-0005-0000-0000-0000214B0000}"/>
    <cellStyle name="Normal 6 2 22 5 2 4" xfId="19239" xr:uid="{00000000-0005-0000-0000-0000224B0000}"/>
    <cellStyle name="Normal 6 2 22 5 2 4 2" xfId="19240" xr:uid="{00000000-0005-0000-0000-0000234B0000}"/>
    <cellStyle name="Normal 6 2 22 5 2 4 2 2" xfId="19241" xr:uid="{00000000-0005-0000-0000-0000244B0000}"/>
    <cellStyle name="Normal 6 2 22 5 2 4 2 2 2" xfId="19242" xr:uid="{00000000-0005-0000-0000-0000254B0000}"/>
    <cellStyle name="Normal 6 2 22 5 2 4 2 3" xfId="19243" xr:uid="{00000000-0005-0000-0000-0000264B0000}"/>
    <cellStyle name="Normal 6 2 22 5 2 4 3" xfId="19244" xr:uid="{00000000-0005-0000-0000-0000274B0000}"/>
    <cellStyle name="Normal 6 2 22 5 2 4 3 2" xfId="19245" xr:uid="{00000000-0005-0000-0000-0000284B0000}"/>
    <cellStyle name="Normal 6 2 22 5 2 4 4" xfId="19246" xr:uid="{00000000-0005-0000-0000-0000294B0000}"/>
    <cellStyle name="Normal 6 2 22 5 2 5" xfId="19247" xr:uid="{00000000-0005-0000-0000-00002A4B0000}"/>
    <cellStyle name="Normal 6 2 22 5 2 5 2" xfId="19248" xr:uid="{00000000-0005-0000-0000-00002B4B0000}"/>
    <cellStyle name="Normal 6 2 22 5 2 5 2 2" xfId="19249" xr:uid="{00000000-0005-0000-0000-00002C4B0000}"/>
    <cellStyle name="Normal 6 2 22 5 2 5 3" xfId="19250" xr:uid="{00000000-0005-0000-0000-00002D4B0000}"/>
    <cellStyle name="Normal 6 2 22 5 2 6" xfId="19251" xr:uid="{00000000-0005-0000-0000-00002E4B0000}"/>
    <cellStyle name="Normal 6 2 22 5 2 6 2" xfId="19252" xr:uid="{00000000-0005-0000-0000-00002F4B0000}"/>
    <cellStyle name="Normal 6 2 22 5 2 7" xfId="19253" xr:uid="{00000000-0005-0000-0000-0000304B0000}"/>
    <cellStyle name="Normal 6 2 22 5 3" xfId="19254" xr:uid="{00000000-0005-0000-0000-0000314B0000}"/>
    <cellStyle name="Normal 6 2 22 5 3 2" xfId="19255" xr:uid="{00000000-0005-0000-0000-0000324B0000}"/>
    <cellStyle name="Normal 6 2 22 5 3 2 2" xfId="19256" xr:uid="{00000000-0005-0000-0000-0000334B0000}"/>
    <cellStyle name="Normal 6 2 22 5 3 2 2 2" xfId="19257" xr:uid="{00000000-0005-0000-0000-0000344B0000}"/>
    <cellStyle name="Normal 6 2 22 5 3 2 2 2 2" xfId="19258" xr:uid="{00000000-0005-0000-0000-0000354B0000}"/>
    <cellStyle name="Normal 6 2 22 5 3 2 2 3" xfId="19259" xr:uid="{00000000-0005-0000-0000-0000364B0000}"/>
    <cellStyle name="Normal 6 2 22 5 3 2 3" xfId="19260" xr:uid="{00000000-0005-0000-0000-0000374B0000}"/>
    <cellStyle name="Normal 6 2 22 5 3 2 3 2" xfId="19261" xr:uid="{00000000-0005-0000-0000-0000384B0000}"/>
    <cellStyle name="Normal 6 2 22 5 3 2 4" xfId="19262" xr:uid="{00000000-0005-0000-0000-0000394B0000}"/>
    <cellStyle name="Normal 6 2 22 5 3 3" xfId="19263" xr:uid="{00000000-0005-0000-0000-00003A4B0000}"/>
    <cellStyle name="Normal 6 2 22 5 3 3 2" xfId="19264" xr:uid="{00000000-0005-0000-0000-00003B4B0000}"/>
    <cellStyle name="Normal 6 2 22 5 3 3 2 2" xfId="19265" xr:uid="{00000000-0005-0000-0000-00003C4B0000}"/>
    <cellStyle name="Normal 6 2 22 5 3 3 2 2 2" xfId="19266" xr:uid="{00000000-0005-0000-0000-00003D4B0000}"/>
    <cellStyle name="Normal 6 2 22 5 3 3 2 3" xfId="19267" xr:uid="{00000000-0005-0000-0000-00003E4B0000}"/>
    <cellStyle name="Normal 6 2 22 5 3 3 3" xfId="19268" xr:uid="{00000000-0005-0000-0000-00003F4B0000}"/>
    <cellStyle name="Normal 6 2 22 5 3 3 3 2" xfId="19269" xr:uid="{00000000-0005-0000-0000-0000404B0000}"/>
    <cellStyle name="Normal 6 2 22 5 3 3 4" xfId="19270" xr:uid="{00000000-0005-0000-0000-0000414B0000}"/>
    <cellStyle name="Normal 6 2 22 5 3 4" xfId="19271" xr:uid="{00000000-0005-0000-0000-0000424B0000}"/>
    <cellStyle name="Normal 6 2 22 5 3 4 2" xfId="19272" xr:uid="{00000000-0005-0000-0000-0000434B0000}"/>
    <cellStyle name="Normal 6 2 22 5 3 4 2 2" xfId="19273" xr:uid="{00000000-0005-0000-0000-0000444B0000}"/>
    <cellStyle name="Normal 6 2 22 5 3 4 3" xfId="19274" xr:uid="{00000000-0005-0000-0000-0000454B0000}"/>
    <cellStyle name="Normal 6 2 22 5 3 5" xfId="19275" xr:uid="{00000000-0005-0000-0000-0000464B0000}"/>
    <cellStyle name="Normal 6 2 22 5 3 5 2" xfId="19276" xr:uid="{00000000-0005-0000-0000-0000474B0000}"/>
    <cellStyle name="Normal 6 2 22 5 3 6" xfId="19277" xr:uid="{00000000-0005-0000-0000-0000484B0000}"/>
    <cellStyle name="Normal 6 2 22 5 4" xfId="19278" xr:uid="{00000000-0005-0000-0000-0000494B0000}"/>
    <cellStyle name="Normal 6 2 22 5 4 2" xfId="19279" xr:uid="{00000000-0005-0000-0000-00004A4B0000}"/>
    <cellStyle name="Normal 6 2 22 5 4 2 2" xfId="19280" xr:uid="{00000000-0005-0000-0000-00004B4B0000}"/>
    <cellStyle name="Normal 6 2 22 5 4 2 2 2" xfId="19281" xr:uid="{00000000-0005-0000-0000-00004C4B0000}"/>
    <cellStyle name="Normal 6 2 22 5 4 2 3" xfId="19282" xr:uid="{00000000-0005-0000-0000-00004D4B0000}"/>
    <cellStyle name="Normal 6 2 22 5 4 3" xfId="19283" xr:uid="{00000000-0005-0000-0000-00004E4B0000}"/>
    <cellStyle name="Normal 6 2 22 5 4 3 2" xfId="19284" xr:uid="{00000000-0005-0000-0000-00004F4B0000}"/>
    <cellStyle name="Normal 6 2 22 5 4 4" xfId="19285" xr:uid="{00000000-0005-0000-0000-0000504B0000}"/>
    <cellStyle name="Normal 6 2 22 5 5" xfId="19286" xr:uid="{00000000-0005-0000-0000-0000514B0000}"/>
    <cellStyle name="Normal 6 2 22 5 5 2" xfId="19287" xr:uid="{00000000-0005-0000-0000-0000524B0000}"/>
    <cellStyle name="Normal 6 2 22 5 5 2 2" xfId="19288" xr:uid="{00000000-0005-0000-0000-0000534B0000}"/>
    <cellStyle name="Normal 6 2 22 5 5 2 2 2" xfId="19289" xr:uid="{00000000-0005-0000-0000-0000544B0000}"/>
    <cellStyle name="Normal 6 2 22 5 5 2 3" xfId="19290" xr:uid="{00000000-0005-0000-0000-0000554B0000}"/>
    <cellStyle name="Normal 6 2 22 5 5 3" xfId="19291" xr:uid="{00000000-0005-0000-0000-0000564B0000}"/>
    <cellStyle name="Normal 6 2 22 5 5 3 2" xfId="19292" xr:uid="{00000000-0005-0000-0000-0000574B0000}"/>
    <cellStyle name="Normal 6 2 22 5 5 4" xfId="19293" xr:uid="{00000000-0005-0000-0000-0000584B0000}"/>
    <cellStyle name="Normal 6 2 22 5 6" xfId="19294" xr:uid="{00000000-0005-0000-0000-0000594B0000}"/>
    <cellStyle name="Normal 6 2 22 5 6 2" xfId="19295" xr:uid="{00000000-0005-0000-0000-00005A4B0000}"/>
    <cellStyle name="Normal 6 2 22 5 6 2 2" xfId="19296" xr:uid="{00000000-0005-0000-0000-00005B4B0000}"/>
    <cellStyle name="Normal 6 2 22 5 6 3" xfId="19297" xr:uid="{00000000-0005-0000-0000-00005C4B0000}"/>
    <cellStyle name="Normal 6 2 22 5 7" xfId="19298" xr:uid="{00000000-0005-0000-0000-00005D4B0000}"/>
    <cellStyle name="Normal 6 2 22 5 7 2" xfId="19299" xr:uid="{00000000-0005-0000-0000-00005E4B0000}"/>
    <cellStyle name="Normal 6 2 22 5 8" xfId="19300" xr:uid="{00000000-0005-0000-0000-00005F4B0000}"/>
    <cellStyle name="Normal 6 2 22 6" xfId="19301" xr:uid="{00000000-0005-0000-0000-0000604B0000}"/>
    <cellStyle name="Normal 6 2 22 6 2" xfId="19302" xr:uid="{00000000-0005-0000-0000-0000614B0000}"/>
    <cellStyle name="Normal 6 2 22 6 2 2" xfId="19303" xr:uid="{00000000-0005-0000-0000-0000624B0000}"/>
    <cellStyle name="Normal 6 2 22 6 2 2 2" xfId="19304" xr:uid="{00000000-0005-0000-0000-0000634B0000}"/>
    <cellStyle name="Normal 6 2 22 6 2 2 2 2" xfId="19305" xr:uid="{00000000-0005-0000-0000-0000644B0000}"/>
    <cellStyle name="Normal 6 2 22 6 2 2 2 2 2" xfId="19306" xr:uid="{00000000-0005-0000-0000-0000654B0000}"/>
    <cellStyle name="Normal 6 2 22 6 2 2 2 3" xfId="19307" xr:uid="{00000000-0005-0000-0000-0000664B0000}"/>
    <cellStyle name="Normal 6 2 22 6 2 2 3" xfId="19308" xr:uid="{00000000-0005-0000-0000-0000674B0000}"/>
    <cellStyle name="Normal 6 2 22 6 2 2 3 2" xfId="19309" xr:uid="{00000000-0005-0000-0000-0000684B0000}"/>
    <cellStyle name="Normal 6 2 22 6 2 2 4" xfId="19310" xr:uid="{00000000-0005-0000-0000-0000694B0000}"/>
    <cellStyle name="Normal 6 2 22 6 2 3" xfId="19311" xr:uid="{00000000-0005-0000-0000-00006A4B0000}"/>
    <cellStyle name="Normal 6 2 22 6 2 3 2" xfId="19312" xr:uid="{00000000-0005-0000-0000-00006B4B0000}"/>
    <cellStyle name="Normal 6 2 22 6 2 3 2 2" xfId="19313" xr:uid="{00000000-0005-0000-0000-00006C4B0000}"/>
    <cellStyle name="Normal 6 2 22 6 2 3 2 2 2" xfId="19314" xr:uid="{00000000-0005-0000-0000-00006D4B0000}"/>
    <cellStyle name="Normal 6 2 22 6 2 3 2 3" xfId="19315" xr:uid="{00000000-0005-0000-0000-00006E4B0000}"/>
    <cellStyle name="Normal 6 2 22 6 2 3 3" xfId="19316" xr:uid="{00000000-0005-0000-0000-00006F4B0000}"/>
    <cellStyle name="Normal 6 2 22 6 2 3 3 2" xfId="19317" xr:uid="{00000000-0005-0000-0000-0000704B0000}"/>
    <cellStyle name="Normal 6 2 22 6 2 3 4" xfId="19318" xr:uid="{00000000-0005-0000-0000-0000714B0000}"/>
    <cellStyle name="Normal 6 2 22 6 2 4" xfId="19319" xr:uid="{00000000-0005-0000-0000-0000724B0000}"/>
    <cellStyle name="Normal 6 2 22 6 2 4 2" xfId="19320" xr:uid="{00000000-0005-0000-0000-0000734B0000}"/>
    <cellStyle name="Normal 6 2 22 6 2 4 2 2" xfId="19321" xr:uid="{00000000-0005-0000-0000-0000744B0000}"/>
    <cellStyle name="Normal 6 2 22 6 2 4 3" xfId="19322" xr:uid="{00000000-0005-0000-0000-0000754B0000}"/>
    <cellStyle name="Normal 6 2 22 6 2 5" xfId="19323" xr:uid="{00000000-0005-0000-0000-0000764B0000}"/>
    <cellStyle name="Normal 6 2 22 6 2 5 2" xfId="19324" xr:uid="{00000000-0005-0000-0000-0000774B0000}"/>
    <cellStyle name="Normal 6 2 22 6 2 6" xfId="19325" xr:uid="{00000000-0005-0000-0000-0000784B0000}"/>
    <cellStyle name="Normal 6 2 22 6 3" xfId="19326" xr:uid="{00000000-0005-0000-0000-0000794B0000}"/>
    <cellStyle name="Normal 6 2 22 6 3 2" xfId="19327" xr:uid="{00000000-0005-0000-0000-00007A4B0000}"/>
    <cellStyle name="Normal 6 2 22 6 3 2 2" xfId="19328" xr:uid="{00000000-0005-0000-0000-00007B4B0000}"/>
    <cellStyle name="Normal 6 2 22 6 3 2 2 2" xfId="19329" xr:uid="{00000000-0005-0000-0000-00007C4B0000}"/>
    <cellStyle name="Normal 6 2 22 6 3 2 3" xfId="19330" xr:uid="{00000000-0005-0000-0000-00007D4B0000}"/>
    <cellStyle name="Normal 6 2 22 6 3 3" xfId="19331" xr:uid="{00000000-0005-0000-0000-00007E4B0000}"/>
    <cellStyle name="Normal 6 2 22 6 3 3 2" xfId="19332" xr:uid="{00000000-0005-0000-0000-00007F4B0000}"/>
    <cellStyle name="Normal 6 2 22 6 3 4" xfId="19333" xr:uid="{00000000-0005-0000-0000-0000804B0000}"/>
    <cellStyle name="Normal 6 2 22 6 4" xfId="19334" xr:uid="{00000000-0005-0000-0000-0000814B0000}"/>
    <cellStyle name="Normal 6 2 22 6 4 2" xfId="19335" xr:uid="{00000000-0005-0000-0000-0000824B0000}"/>
    <cellStyle name="Normal 6 2 22 6 4 2 2" xfId="19336" xr:uid="{00000000-0005-0000-0000-0000834B0000}"/>
    <cellStyle name="Normal 6 2 22 6 4 2 2 2" xfId="19337" xr:uid="{00000000-0005-0000-0000-0000844B0000}"/>
    <cellStyle name="Normal 6 2 22 6 4 2 3" xfId="19338" xr:uid="{00000000-0005-0000-0000-0000854B0000}"/>
    <cellStyle name="Normal 6 2 22 6 4 3" xfId="19339" xr:uid="{00000000-0005-0000-0000-0000864B0000}"/>
    <cellStyle name="Normal 6 2 22 6 4 3 2" xfId="19340" xr:uid="{00000000-0005-0000-0000-0000874B0000}"/>
    <cellStyle name="Normal 6 2 22 6 4 4" xfId="19341" xr:uid="{00000000-0005-0000-0000-0000884B0000}"/>
    <cellStyle name="Normal 6 2 22 6 5" xfId="19342" xr:uid="{00000000-0005-0000-0000-0000894B0000}"/>
    <cellStyle name="Normal 6 2 22 6 5 2" xfId="19343" xr:uid="{00000000-0005-0000-0000-00008A4B0000}"/>
    <cellStyle name="Normal 6 2 22 6 5 2 2" xfId="19344" xr:uid="{00000000-0005-0000-0000-00008B4B0000}"/>
    <cellStyle name="Normal 6 2 22 6 5 3" xfId="19345" xr:uid="{00000000-0005-0000-0000-00008C4B0000}"/>
    <cellStyle name="Normal 6 2 22 6 6" xfId="19346" xr:uid="{00000000-0005-0000-0000-00008D4B0000}"/>
    <cellStyle name="Normal 6 2 22 6 6 2" xfId="19347" xr:uid="{00000000-0005-0000-0000-00008E4B0000}"/>
    <cellStyle name="Normal 6 2 22 6 7" xfId="19348" xr:uid="{00000000-0005-0000-0000-00008F4B0000}"/>
    <cellStyle name="Normal 6 2 22 7" xfId="19349" xr:uid="{00000000-0005-0000-0000-0000904B0000}"/>
    <cellStyle name="Normal 6 2 22 7 2" xfId="19350" xr:uid="{00000000-0005-0000-0000-0000914B0000}"/>
    <cellStyle name="Normal 6 2 22 7 2 2" xfId="19351" xr:uid="{00000000-0005-0000-0000-0000924B0000}"/>
    <cellStyle name="Normal 6 2 22 7 2 2 2" xfId="19352" xr:uid="{00000000-0005-0000-0000-0000934B0000}"/>
    <cellStyle name="Normal 6 2 22 7 2 2 2 2" xfId="19353" xr:uid="{00000000-0005-0000-0000-0000944B0000}"/>
    <cellStyle name="Normal 6 2 22 7 2 2 3" xfId="19354" xr:uid="{00000000-0005-0000-0000-0000954B0000}"/>
    <cellStyle name="Normal 6 2 22 7 2 3" xfId="19355" xr:uid="{00000000-0005-0000-0000-0000964B0000}"/>
    <cellStyle name="Normal 6 2 22 7 2 3 2" xfId="19356" xr:uid="{00000000-0005-0000-0000-0000974B0000}"/>
    <cellStyle name="Normal 6 2 22 7 2 4" xfId="19357" xr:uid="{00000000-0005-0000-0000-0000984B0000}"/>
    <cellStyle name="Normal 6 2 22 7 3" xfId="19358" xr:uid="{00000000-0005-0000-0000-0000994B0000}"/>
    <cellStyle name="Normal 6 2 22 7 3 2" xfId="19359" xr:uid="{00000000-0005-0000-0000-00009A4B0000}"/>
    <cellStyle name="Normal 6 2 22 7 3 2 2" xfId="19360" xr:uid="{00000000-0005-0000-0000-00009B4B0000}"/>
    <cellStyle name="Normal 6 2 22 7 3 2 2 2" xfId="19361" xr:uid="{00000000-0005-0000-0000-00009C4B0000}"/>
    <cellStyle name="Normal 6 2 22 7 3 2 3" xfId="19362" xr:uid="{00000000-0005-0000-0000-00009D4B0000}"/>
    <cellStyle name="Normal 6 2 22 7 3 3" xfId="19363" xr:uid="{00000000-0005-0000-0000-00009E4B0000}"/>
    <cellStyle name="Normal 6 2 22 7 3 3 2" xfId="19364" xr:uid="{00000000-0005-0000-0000-00009F4B0000}"/>
    <cellStyle name="Normal 6 2 22 7 3 4" xfId="19365" xr:uid="{00000000-0005-0000-0000-0000A04B0000}"/>
    <cellStyle name="Normal 6 2 22 7 4" xfId="19366" xr:uid="{00000000-0005-0000-0000-0000A14B0000}"/>
    <cellStyle name="Normal 6 2 22 7 4 2" xfId="19367" xr:uid="{00000000-0005-0000-0000-0000A24B0000}"/>
    <cellStyle name="Normal 6 2 22 7 4 2 2" xfId="19368" xr:uid="{00000000-0005-0000-0000-0000A34B0000}"/>
    <cellStyle name="Normal 6 2 22 7 4 3" xfId="19369" xr:uid="{00000000-0005-0000-0000-0000A44B0000}"/>
    <cellStyle name="Normal 6 2 22 7 5" xfId="19370" xr:uid="{00000000-0005-0000-0000-0000A54B0000}"/>
    <cellStyle name="Normal 6 2 22 7 5 2" xfId="19371" xr:uid="{00000000-0005-0000-0000-0000A64B0000}"/>
    <cellStyle name="Normal 6 2 22 7 6" xfId="19372" xr:uid="{00000000-0005-0000-0000-0000A74B0000}"/>
    <cellStyle name="Normal 6 2 22 8" xfId="19373" xr:uid="{00000000-0005-0000-0000-0000A84B0000}"/>
    <cellStyle name="Normal 6 2 22 8 2" xfId="19374" xr:uid="{00000000-0005-0000-0000-0000A94B0000}"/>
    <cellStyle name="Normal 6 2 22 8 2 2" xfId="19375" xr:uid="{00000000-0005-0000-0000-0000AA4B0000}"/>
    <cellStyle name="Normal 6 2 22 8 2 2 2" xfId="19376" xr:uid="{00000000-0005-0000-0000-0000AB4B0000}"/>
    <cellStyle name="Normal 6 2 22 8 2 3" xfId="19377" xr:uid="{00000000-0005-0000-0000-0000AC4B0000}"/>
    <cellStyle name="Normal 6 2 22 8 3" xfId="19378" xr:uid="{00000000-0005-0000-0000-0000AD4B0000}"/>
    <cellStyle name="Normal 6 2 22 8 3 2" xfId="19379" xr:uid="{00000000-0005-0000-0000-0000AE4B0000}"/>
    <cellStyle name="Normal 6 2 22 8 4" xfId="19380" xr:uid="{00000000-0005-0000-0000-0000AF4B0000}"/>
    <cellStyle name="Normal 6 2 22 9" xfId="19381" xr:uid="{00000000-0005-0000-0000-0000B04B0000}"/>
    <cellStyle name="Normal 6 2 22 9 2" xfId="19382" xr:uid="{00000000-0005-0000-0000-0000B14B0000}"/>
    <cellStyle name="Normal 6 2 22 9 2 2" xfId="19383" xr:uid="{00000000-0005-0000-0000-0000B24B0000}"/>
    <cellStyle name="Normal 6 2 22 9 2 2 2" xfId="19384" xr:uid="{00000000-0005-0000-0000-0000B34B0000}"/>
    <cellStyle name="Normal 6 2 22 9 2 3" xfId="19385" xr:uid="{00000000-0005-0000-0000-0000B44B0000}"/>
    <cellStyle name="Normal 6 2 22 9 3" xfId="19386" xr:uid="{00000000-0005-0000-0000-0000B54B0000}"/>
    <cellStyle name="Normal 6 2 22 9 3 2" xfId="19387" xr:uid="{00000000-0005-0000-0000-0000B64B0000}"/>
    <cellStyle name="Normal 6 2 22 9 4" xfId="19388" xr:uid="{00000000-0005-0000-0000-0000B74B0000}"/>
    <cellStyle name="Normal 6 2 23" xfId="19389" xr:uid="{00000000-0005-0000-0000-0000B84B0000}"/>
    <cellStyle name="Normal 6 2 23 10" xfId="19390" xr:uid="{00000000-0005-0000-0000-0000B94B0000}"/>
    <cellStyle name="Normal 6 2 23 10 2" xfId="19391" xr:uid="{00000000-0005-0000-0000-0000BA4B0000}"/>
    <cellStyle name="Normal 6 2 23 10 2 2" xfId="19392" xr:uid="{00000000-0005-0000-0000-0000BB4B0000}"/>
    <cellStyle name="Normal 6 2 23 10 3" xfId="19393" xr:uid="{00000000-0005-0000-0000-0000BC4B0000}"/>
    <cellStyle name="Normal 6 2 23 11" xfId="19394" xr:uid="{00000000-0005-0000-0000-0000BD4B0000}"/>
    <cellStyle name="Normal 6 2 23 11 2" xfId="19395" xr:uid="{00000000-0005-0000-0000-0000BE4B0000}"/>
    <cellStyle name="Normal 6 2 23 12" xfId="19396" xr:uid="{00000000-0005-0000-0000-0000BF4B0000}"/>
    <cellStyle name="Normal 6 2 23 2" xfId="19397" xr:uid="{00000000-0005-0000-0000-0000C04B0000}"/>
    <cellStyle name="Normal 6 2 23 2 2" xfId="19398" xr:uid="{00000000-0005-0000-0000-0000C14B0000}"/>
    <cellStyle name="Normal 6 2 23 2 2 2" xfId="19399" xr:uid="{00000000-0005-0000-0000-0000C24B0000}"/>
    <cellStyle name="Normal 6 2 23 2 2 2 2" xfId="19400" xr:uid="{00000000-0005-0000-0000-0000C34B0000}"/>
    <cellStyle name="Normal 6 2 23 2 2 2 2 2" xfId="19401" xr:uid="{00000000-0005-0000-0000-0000C44B0000}"/>
    <cellStyle name="Normal 6 2 23 2 2 2 2 2 2" xfId="19402" xr:uid="{00000000-0005-0000-0000-0000C54B0000}"/>
    <cellStyle name="Normal 6 2 23 2 2 2 2 2 2 2" xfId="19403" xr:uid="{00000000-0005-0000-0000-0000C64B0000}"/>
    <cellStyle name="Normal 6 2 23 2 2 2 2 2 2 2 2" xfId="19404" xr:uid="{00000000-0005-0000-0000-0000C74B0000}"/>
    <cellStyle name="Normal 6 2 23 2 2 2 2 2 2 3" xfId="19405" xr:uid="{00000000-0005-0000-0000-0000C84B0000}"/>
    <cellStyle name="Normal 6 2 23 2 2 2 2 2 3" xfId="19406" xr:uid="{00000000-0005-0000-0000-0000C94B0000}"/>
    <cellStyle name="Normal 6 2 23 2 2 2 2 2 3 2" xfId="19407" xr:uid="{00000000-0005-0000-0000-0000CA4B0000}"/>
    <cellStyle name="Normal 6 2 23 2 2 2 2 2 4" xfId="19408" xr:uid="{00000000-0005-0000-0000-0000CB4B0000}"/>
    <cellStyle name="Normal 6 2 23 2 2 2 2 3" xfId="19409" xr:uid="{00000000-0005-0000-0000-0000CC4B0000}"/>
    <cellStyle name="Normal 6 2 23 2 2 2 2 3 2" xfId="19410" xr:uid="{00000000-0005-0000-0000-0000CD4B0000}"/>
    <cellStyle name="Normal 6 2 23 2 2 2 2 3 2 2" xfId="19411" xr:uid="{00000000-0005-0000-0000-0000CE4B0000}"/>
    <cellStyle name="Normal 6 2 23 2 2 2 2 3 2 2 2" xfId="19412" xr:uid="{00000000-0005-0000-0000-0000CF4B0000}"/>
    <cellStyle name="Normal 6 2 23 2 2 2 2 3 2 3" xfId="19413" xr:uid="{00000000-0005-0000-0000-0000D04B0000}"/>
    <cellStyle name="Normal 6 2 23 2 2 2 2 3 3" xfId="19414" xr:uid="{00000000-0005-0000-0000-0000D14B0000}"/>
    <cellStyle name="Normal 6 2 23 2 2 2 2 3 3 2" xfId="19415" xr:uid="{00000000-0005-0000-0000-0000D24B0000}"/>
    <cellStyle name="Normal 6 2 23 2 2 2 2 3 4" xfId="19416" xr:uid="{00000000-0005-0000-0000-0000D34B0000}"/>
    <cellStyle name="Normal 6 2 23 2 2 2 2 4" xfId="19417" xr:uid="{00000000-0005-0000-0000-0000D44B0000}"/>
    <cellStyle name="Normal 6 2 23 2 2 2 2 4 2" xfId="19418" xr:uid="{00000000-0005-0000-0000-0000D54B0000}"/>
    <cellStyle name="Normal 6 2 23 2 2 2 2 4 2 2" xfId="19419" xr:uid="{00000000-0005-0000-0000-0000D64B0000}"/>
    <cellStyle name="Normal 6 2 23 2 2 2 2 4 3" xfId="19420" xr:uid="{00000000-0005-0000-0000-0000D74B0000}"/>
    <cellStyle name="Normal 6 2 23 2 2 2 2 5" xfId="19421" xr:uid="{00000000-0005-0000-0000-0000D84B0000}"/>
    <cellStyle name="Normal 6 2 23 2 2 2 2 5 2" xfId="19422" xr:uid="{00000000-0005-0000-0000-0000D94B0000}"/>
    <cellStyle name="Normal 6 2 23 2 2 2 2 6" xfId="19423" xr:uid="{00000000-0005-0000-0000-0000DA4B0000}"/>
    <cellStyle name="Normal 6 2 23 2 2 2 3" xfId="19424" xr:uid="{00000000-0005-0000-0000-0000DB4B0000}"/>
    <cellStyle name="Normal 6 2 23 2 2 2 3 2" xfId="19425" xr:uid="{00000000-0005-0000-0000-0000DC4B0000}"/>
    <cellStyle name="Normal 6 2 23 2 2 2 3 2 2" xfId="19426" xr:uid="{00000000-0005-0000-0000-0000DD4B0000}"/>
    <cellStyle name="Normal 6 2 23 2 2 2 3 2 2 2" xfId="19427" xr:uid="{00000000-0005-0000-0000-0000DE4B0000}"/>
    <cellStyle name="Normal 6 2 23 2 2 2 3 2 3" xfId="19428" xr:uid="{00000000-0005-0000-0000-0000DF4B0000}"/>
    <cellStyle name="Normal 6 2 23 2 2 2 3 3" xfId="19429" xr:uid="{00000000-0005-0000-0000-0000E04B0000}"/>
    <cellStyle name="Normal 6 2 23 2 2 2 3 3 2" xfId="19430" xr:uid="{00000000-0005-0000-0000-0000E14B0000}"/>
    <cellStyle name="Normal 6 2 23 2 2 2 3 4" xfId="19431" xr:uid="{00000000-0005-0000-0000-0000E24B0000}"/>
    <cellStyle name="Normal 6 2 23 2 2 2 4" xfId="19432" xr:uid="{00000000-0005-0000-0000-0000E34B0000}"/>
    <cellStyle name="Normal 6 2 23 2 2 2 4 2" xfId="19433" xr:uid="{00000000-0005-0000-0000-0000E44B0000}"/>
    <cellStyle name="Normal 6 2 23 2 2 2 4 2 2" xfId="19434" xr:uid="{00000000-0005-0000-0000-0000E54B0000}"/>
    <cellStyle name="Normal 6 2 23 2 2 2 4 2 2 2" xfId="19435" xr:uid="{00000000-0005-0000-0000-0000E64B0000}"/>
    <cellStyle name="Normal 6 2 23 2 2 2 4 2 3" xfId="19436" xr:uid="{00000000-0005-0000-0000-0000E74B0000}"/>
    <cellStyle name="Normal 6 2 23 2 2 2 4 3" xfId="19437" xr:uid="{00000000-0005-0000-0000-0000E84B0000}"/>
    <cellStyle name="Normal 6 2 23 2 2 2 4 3 2" xfId="19438" xr:uid="{00000000-0005-0000-0000-0000E94B0000}"/>
    <cellStyle name="Normal 6 2 23 2 2 2 4 4" xfId="19439" xr:uid="{00000000-0005-0000-0000-0000EA4B0000}"/>
    <cellStyle name="Normal 6 2 23 2 2 2 5" xfId="19440" xr:uid="{00000000-0005-0000-0000-0000EB4B0000}"/>
    <cellStyle name="Normal 6 2 23 2 2 2 5 2" xfId="19441" xr:uid="{00000000-0005-0000-0000-0000EC4B0000}"/>
    <cellStyle name="Normal 6 2 23 2 2 2 5 2 2" xfId="19442" xr:uid="{00000000-0005-0000-0000-0000ED4B0000}"/>
    <cellStyle name="Normal 6 2 23 2 2 2 5 3" xfId="19443" xr:uid="{00000000-0005-0000-0000-0000EE4B0000}"/>
    <cellStyle name="Normal 6 2 23 2 2 2 6" xfId="19444" xr:uid="{00000000-0005-0000-0000-0000EF4B0000}"/>
    <cellStyle name="Normal 6 2 23 2 2 2 6 2" xfId="19445" xr:uid="{00000000-0005-0000-0000-0000F04B0000}"/>
    <cellStyle name="Normal 6 2 23 2 2 2 7" xfId="19446" xr:uid="{00000000-0005-0000-0000-0000F14B0000}"/>
    <cellStyle name="Normal 6 2 23 2 2 3" xfId="19447" xr:uid="{00000000-0005-0000-0000-0000F24B0000}"/>
    <cellStyle name="Normal 6 2 23 2 2 3 2" xfId="19448" xr:uid="{00000000-0005-0000-0000-0000F34B0000}"/>
    <cellStyle name="Normal 6 2 23 2 2 3 2 2" xfId="19449" xr:uid="{00000000-0005-0000-0000-0000F44B0000}"/>
    <cellStyle name="Normal 6 2 23 2 2 3 2 2 2" xfId="19450" xr:uid="{00000000-0005-0000-0000-0000F54B0000}"/>
    <cellStyle name="Normal 6 2 23 2 2 3 2 2 2 2" xfId="19451" xr:uid="{00000000-0005-0000-0000-0000F64B0000}"/>
    <cellStyle name="Normal 6 2 23 2 2 3 2 2 3" xfId="19452" xr:uid="{00000000-0005-0000-0000-0000F74B0000}"/>
    <cellStyle name="Normal 6 2 23 2 2 3 2 3" xfId="19453" xr:uid="{00000000-0005-0000-0000-0000F84B0000}"/>
    <cellStyle name="Normal 6 2 23 2 2 3 2 3 2" xfId="19454" xr:uid="{00000000-0005-0000-0000-0000F94B0000}"/>
    <cellStyle name="Normal 6 2 23 2 2 3 2 4" xfId="19455" xr:uid="{00000000-0005-0000-0000-0000FA4B0000}"/>
    <cellStyle name="Normal 6 2 23 2 2 3 3" xfId="19456" xr:uid="{00000000-0005-0000-0000-0000FB4B0000}"/>
    <cellStyle name="Normal 6 2 23 2 2 3 3 2" xfId="19457" xr:uid="{00000000-0005-0000-0000-0000FC4B0000}"/>
    <cellStyle name="Normal 6 2 23 2 2 3 3 2 2" xfId="19458" xr:uid="{00000000-0005-0000-0000-0000FD4B0000}"/>
    <cellStyle name="Normal 6 2 23 2 2 3 3 2 2 2" xfId="19459" xr:uid="{00000000-0005-0000-0000-0000FE4B0000}"/>
    <cellStyle name="Normal 6 2 23 2 2 3 3 2 3" xfId="19460" xr:uid="{00000000-0005-0000-0000-0000FF4B0000}"/>
    <cellStyle name="Normal 6 2 23 2 2 3 3 3" xfId="19461" xr:uid="{00000000-0005-0000-0000-0000004C0000}"/>
    <cellStyle name="Normal 6 2 23 2 2 3 3 3 2" xfId="19462" xr:uid="{00000000-0005-0000-0000-0000014C0000}"/>
    <cellStyle name="Normal 6 2 23 2 2 3 3 4" xfId="19463" xr:uid="{00000000-0005-0000-0000-0000024C0000}"/>
    <cellStyle name="Normal 6 2 23 2 2 3 4" xfId="19464" xr:uid="{00000000-0005-0000-0000-0000034C0000}"/>
    <cellStyle name="Normal 6 2 23 2 2 3 4 2" xfId="19465" xr:uid="{00000000-0005-0000-0000-0000044C0000}"/>
    <cellStyle name="Normal 6 2 23 2 2 3 4 2 2" xfId="19466" xr:uid="{00000000-0005-0000-0000-0000054C0000}"/>
    <cellStyle name="Normal 6 2 23 2 2 3 4 3" xfId="19467" xr:uid="{00000000-0005-0000-0000-0000064C0000}"/>
    <cellStyle name="Normal 6 2 23 2 2 3 5" xfId="19468" xr:uid="{00000000-0005-0000-0000-0000074C0000}"/>
    <cellStyle name="Normal 6 2 23 2 2 3 5 2" xfId="19469" xr:uid="{00000000-0005-0000-0000-0000084C0000}"/>
    <cellStyle name="Normal 6 2 23 2 2 3 6" xfId="19470" xr:uid="{00000000-0005-0000-0000-0000094C0000}"/>
    <cellStyle name="Normal 6 2 23 2 2 4" xfId="19471" xr:uid="{00000000-0005-0000-0000-00000A4C0000}"/>
    <cellStyle name="Normal 6 2 23 2 2 4 2" xfId="19472" xr:uid="{00000000-0005-0000-0000-00000B4C0000}"/>
    <cellStyle name="Normal 6 2 23 2 2 4 2 2" xfId="19473" xr:uid="{00000000-0005-0000-0000-00000C4C0000}"/>
    <cellStyle name="Normal 6 2 23 2 2 4 2 2 2" xfId="19474" xr:uid="{00000000-0005-0000-0000-00000D4C0000}"/>
    <cellStyle name="Normal 6 2 23 2 2 4 2 3" xfId="19475" xr:uid="{00000000-0005-0000-0000-00000E4C0000}"/>
    <cellStyle name="Normal 6 2 23 2 2 4 3" xfId="19476" xr:uid="{00000000-0005-0000-0000-00000F4C0000}"/>
    <cellStyle name="Normal 6 2 23 2 2 4 3 2" xfId="19477" xr:uid="{00000000-0005-0000-0000-0000104C0000}"/>
    <cellStyle name="Normal 6 2 23 2 2 4 4" xfId="19478" xr:uid="{00000000-0005-0000-0000-0000114C0000}"/>
    <cellStyle name="Normal 6 2 23 2 2 5" xfId="19479" xr:uid="{00000000-0005-0000-0000-0000124C0000}"/>
    <cellStyle name="Normal 6 2 23 2 2 5 2" xfId="19480" xr:uid="{00000000-0005-0000-0000-0000134C0000}"/>
    <cellStyle name="Normal 6 2 23 2 2 5 2 2" xfId="19481" xr:uid="{00000000-0005-0000-0000-0000144C0000}"/>
    <cellStyle name="Normal 6 2 23 2 2 5 2 2 2" xfId="19482" xr:uid="{00000000-0005-0000-0000-0000154C0000}"/>
    <cellStyle name="Normal 6 2 23 2 2 5 2 3" xfId="19483" xr:uid="{00000000-0005-0000-0000-0000164C0000}"/>
    <cellStyle name="Normal 6 2 23 2 2 5 3" xfId="19484" xr:uid="{00000000-0005-0000-0000-0000174C0000}"/>
    <cellStyle name="Normal 6 2 23 2 2 5 3 2" xfId="19485" xr:uid="{00000000-0005-0000-0000-0000184C0000}"/>
    <cellStyle name="Normal 6 2 23 2 2 5 4" xfId="19486" xr:uid="{00000000-0005-0000-0000-0000194C0000}"/>
    <cellStyle name="Normal 6 2 23 2 2 6" xfId="19487" xr:uid="{00000000-0005-0000-0000-00001A4C0000}"/>
    <cellStyle name="Normal 6 2 23 2 2 6 2" xfId="19488" xr:uid="{00000000-0005-0000-0000-00001B4C0000}"/>
    <cellStyle name="Normal 6 2 23 2 2 6 2 2" xfId="19489" xr:uid="{00000000-0005-0000-0000-00001C4C0000}"/>
    <cellStyle name="Normal 6 2 23 2 2 6 3" xfId="19490" xr:uid="{00000000-0005-0000-0000-00001D4C0000}"/>
    <cellStyle name="Normal 6 2 23 2 2 7" xfId="19491" xr:uid="{00000000-0005-0000-0000-00001E4C0000}"/>
    <cellStyle name="Normal 6 2 23 2 2 7 2" xfId="19492" xr:uid="{00000000-0005-0000-0000-00001F4C0000}"/>
    <cellStyle name="Normal 6 2 23 2 2 8" xfId="19493" xr:uid="{00000000-0005-0000-0000-0000204C0000}"/>
    <cellStyle name="Normal 6 2 23 2 3" xfId="19494" xr:uid="{00000000-0005-0000-0000-0000214C0000}"/>
    <cellStyle name="Normal 6 2 23 2 3 2" xfId="19495" xr:uid="{00000000-0005-0000-0000-0000224C0000}"/>
    <cellStyle name="Normal 6 2 23 2 3 2 2" xfId="19496" xr:uid="{00000000-0005-0000-0000-0000234C0000}"/>
    <cellStyle name="Normal 6 2 23 2 3 2 2 2" xfId="19497" xr:uid="{00000000-0005-0000-0000-0000244C0000}"/>
    <cellStyle name="Normal 6 2 23 2 3 2 2 2 2" xfId="19498" xr:uid="{00000000-0005-0000-0000-0000254C0000}"/>
    <cellStyle name="Normal 6 2 23 2 3 2 2 2 2 2" xfId="19499" xr:uid="{00000000-0005-0000-0000-0000264C0000}"/>
    <cellStyle name="Normal 6 2 23 2 3 2 2 2 3" xfId="19500" xr:uid="{00000000-0005-0000-0000-0000274C0000}"/>
    <cellStyle name="Normal 6 2 23 2 3 2 2 3" xfId="19501" xr:uid="{00000000-0005-0000-0000-0000284C0000}"/>
    <cellStyle name="Normal 6 2 23 2 3 2 2 3 2" xfId="19502" xr:uid="{00000000-0005-0000-0000-0000294C0000}"/>
    <cellStyle name="Normal 6 2 23 2 3 2 2 4" xfId="19503" xr:uid="{00000000-0005-0000-0000-00002A4C0000}"/>
    <cellStyle name="Normal 6 2 23 2 3 2 3" xfId="19504" xr:uid="{00000000-0005-0000-0000-00002B4C0000}"/>
    <cellStyle name="Normal 6 2 23 2 3 2 3 2" xfId="19505" xr:uid="{00000000-0005-0000-0000-00002C4C0000}"/>
    <cellStyle name="Normal 6 2 23 2 3 2 3 2 2" xfId="19506" xr:uid="{00000000-0005-0000-0000-00002D4C0000}"/>
    <cellStyle name="Normal 6 2 23 2 3 2 3 2 2 2" xfId="19507" xr:uid="{00000000-0005-0000-0000-00002E4C0000}"/>
    <cellStyle name="Normal 6 2 23 2 3 2 3 2 3" xfId="19508" xr:uid="{00000000-0005-0000-0000-00002F4C0000}"/>
    <cellStyle name="Normal 6 2 23 2 3 2 3 3" xfId="19509" xr:uid="{00000000-0005-0000-0000-0000304C0000}"/>
    <cellStyle name="Normal 6 2 23 2 3 2 3 3 2" xfId="19510" xr:uid="{00000000-0005-0000-0000-0000314C0000}"/>
    <cellStyle name="Normal 6 2 23 2 3 2 3 4" xfId="19511" xr:uid="{00000000-0005-0000-0000-0000324C0000}"/>
    <cellStyle name="Normal 6 2 23 2 3 2 4" xfId="19512" xr:uid="{00000000-0005-0000-0000-0000334C0000}"/>
    <cellStyle name="Normal 6 2 23 2 3 2 4 2" xfId="19513" xr:uid="{00000000-0005-0000-0000-0000344C0000}"/>
    <cellStyle name="Normal 6 2 23 2 3 2 4 2 2" xfId="19514" xr:uid="{00000000-0005-0000-0000-0000354C0000}"/>
    <cellStyle name="Normal 6 2 23 2 3 2 4 3" xfId="19515" xr:uid="{00000000-0005-0000-0000-0000364C0000}"/>
    <cellStyle name="Normal 6 2 23 2 3 2 5" xfId="19516" xr:uid="{00000000-0005-0000-0000-0000374C0000}"/>
    <cellStyle name="Normal 6 2 23 2 3 2 5 2" xfId="19517" xr:uid="{00000000-0005-0000-0000-0000384C0000}"/>
    <cellStyle name="Normal 6 2 23 2 3 2 6" xfId="19518" xr:uid="{00000000-0005-0000-0000-0000394C0000}"/>
    <cellStyle name="Normal 6 2 23 2 3 3" xfId="19519" xr:uid="{00000000-0005-0000-0000-00003A4C0000}"/>
    <cellStyle name="Normal 6 2 23 2 3 3 2" xfId="19520" xr:uid="{00000000-0005-0000-0000-00003B4C0000}"/>
    <cellStyle name="Normal 6 2 23 2 3 3 2 2" xfId="19521" xr:uid="{00000000-0005-0000-0000-00003C4C0000}"/>
    <cellStyle name="Normal 6 2 23 2 3 3 2 2 2" xfId="19522" xr:uid="{00000000-0005-0000-0000-00003D4C0000}"/>
    <cellStyle name="Normal 6 2 23 2 3 3 2 3" xfId="19523" xr:uid="{00000000-0005-0000-0000-00003E4C0000}"/>
    <cellStyle name="Normal 6 2 23 2 3 3 3" xfId="19524" xr:uid="{00000000-0005-0000-0000-00003F4C0000}"/>
    <cellStyle name="Normal 6 2 23 2 3 3 3 2" xfId="19525" xr:uid="{00000000-0005-0000-0000-0000404C0000}"/>
    <cellStyle name="Normal 6 2 23 2 3 3 4" xfId="19526" xr:uid="{00000000-0005-0000-0000-0000414C0000}"/>
    <cellStyle name="Normal 6 2 23 2 3 4" xfId="19527" xr:uid="{00000000-0005-0000-0000-0000424C0000}"/>
    <cellStyle name="Normal 6 2 23 2 3 4 2" xfId="19528" xr:uid="{00000000-0005-0000-0000-0000434C0000}"/>
    <cellStyle name="Normal 6 2 23 2 3 4 2 2" xfId="19529" xr:uid="{00000000-0005-0000-0000-0000444C0000}"/>
    <cellStyle name="Normal 6 2 23 2 3 4 2 2 2" xfId="19530" xr:uid="{00000000-0005-0000-0000-0000454C0000}"/>
    <cellStyle name="Normal 6 2 23 2 3 4 2 3" xfId="19531" xr:uid="{00000000-0005-0000-0000-0000464C0000}"/>
    <cellStyle name="Normal 6 2 23 2 3 4 3" xfId="19532" xr:uid="{00000000-0005-0000-0000-0000474C0000}"/>
    <cellStyle name="Normal 6 2 23 2 3 4 3 2" xfId="19533" xr:uid="{00000000-0005-0000-0000-0000484C0000}"/>
    <cellStyle name="Normal 6 2 23 2 3 4 4" xfId="19534" xr:uid="{00000000-0005-0000-0000-0000494C0000}"/>
    <cellStyle name="Normal 6 2 23 2 3 5" xfId="19535" xr:uid="{00000000-0005-0000-0000-00004A4C0000}"/>
    <cellStyle name="Normal 6 2 23 2 3 5 2" xfId="19536" xr:uid="{00000000-0005-0000-0000-00004B4C0000}"/>
    <cellStyle name="Normal 6 2 23 2 3 5 2 2" xfId="19537" xr:uid="{00000000-0005-0000-0000-00004C4C0000}"/>
    <cellStyle name="Normal 6 2 23 2 3 5 3" xfId="19538" xr:uid="{00000000-0005-0000-0000-00004D4C0000}"/>
    <cellStyle name="Normal 6 2 23 2 3 6" xfId="19539" xr:uid="{00000000-0005-0000-0000-00004E4C0000}"/>
    <cellStyle name="Normal 6 2 23 2 3 6 2" xfId="19540" xr:uid="{00000000-0005-0000-0000-00004F4C0000}"/>
    <cellStyle name="Normal 6 2 23 2 3 7" xfId="19541" xr:uid="{00000000-0005-0000-0000-0000504C0000}"/>
    <cellStyle name="Normal 6 2 23 2 4" xfId="19542" xr:uid="{00000000-0005-0000-0000-0000514C0000}"/>
    <cellStyle name="Normal 6 2 23 2 4 2" xfId="19543" xr:uid="{00000000-0005-0000-0000-0000524C0000}"/>
    <cellStyle name="Normal 6 2 23 2 4 2 2" xfId="19544" xr:uid="{00000000-0005-0000-0000-0000534C0000}"/>
    <cellStyle name="Normal 6 2 23 2 4 2 2 2" xfId="19545" xr:uid="{00000000-0005-0000-0000-0000544C0000}"/>
    <cellStyle name="Normal 6 2 23 2 4 2 2 2 2" xfId="19546" xr:uid="{00000000-0005-0000-0000-0000554C0000}"/>
    <cellStyle name="Normal 6 2 23 2 4 2 2 3" xfId="19547" xr:uid="{00000000-0005-0000-0000-0000564C0000}"/>
    <cellStyle name="Normal 6 2 23 2 4 2 3" xfId="19548" xr:uid="{00000000-0005-0000-0000-0000574C0000}"/>
    <cellStyle name="Normal 6 2 23 2 4 2 3 2" xfId="19549" xr:uid="{00000000-0005-0000-0000-0000584C0000}"/>
    <cellStyle name="Normal 6 2 23 2 4 2 4" xfId="19550" xr:uid="{00000000-0005-0000-0000-0000594C0000}"/>
    <cellStyle name="Normal 6 2 23 2 4 3" xfId="19551" xr:uid="{00000000-0005-0000-0000-00005A4C0000}"/>
    <cellStyle name="Normal 6 2 23 2 4 3 2" xfId="19552" xr:uid="{00000000-0005-0000-0000-00005B4C0000}"/>
    <cellStyle name="Normal 6 2 23 2 4 3 2 2" xfId="19553" xr:uid="{00000000-0005-0000-0000-00005C4C0000}"/>
    <cellStyle name="Normal 6 2 23 2 4 3 2 2 2" xfId="19554" xr:uid="{00000000-0005-0000-0000-00005D4C0000}"/>
    <cellStyle name="Normal 6 2 23 2 4 3 2 3" xfId="19555" xr:uid="{00000000-0005-0000-0000-00005E4C0000}"/>
    <cellStyle name="Normal 6 2 23 2 4 3 3" xfId="19556" xr:uid="{00000000-0005-0000-0000-00005F4C0000}"/>
    <cellStyle name="Normal 6 2 23 2 4 3 3 2" xfId="19557" xr:uid="{00000000-0005-0000-0000-0000604C0000}"/>
    <cellStyle name="Normal 6 2 23 2 4 3 4" xfId="19558" xr:uid="{00000000-0005-0000-0000-0000614C0000}"/>
    <cellStyle name="Normal 6 2 23 2 4 4" xfId="19559" xr:uid="{00000000-0005-0000-0000-0000624C0000}"/>
    <cellStyle name="Normal 6 2 23 2 4 4 2" xfId="19560" xr:uid="{00000000-0005-0000-0000-0000634C0000}"/>
    <cellStyle name="Normal 6 2 23 2 4 4 2 2" xfId="19561" xr:uid="{00000000-0005-0000-0000-0000644C0000}"/>
    <cellStyle name="Normal 6 2 23 2 4 4 3" xfId="19562" xr:uid="{00000000-0005-0000-0000-0000654C0000}"/>
    <cellStyle name="Normal 6 2 23 2 4 5" xfId="19563" xr:uid="{00000000-0005-0000-0000-0000664C0000}"/>
    <cellStyle name="Normal 6 2 23 2 4 5 2" xfId="19564" xr:uid="{00000000-0005-0000-0000-0000674C0000}"/>
    <cellStyle name="Normal 6 2 23 2 4 6" xfId="19565" xr:uid="{00000000-0005-0000-0000-0000684C0000}"/>
    <cellStyle name="Normal 6 2 23 2 5" xfId="19566" xr:uid="{00000000-0005-0000-0000-0000694C0000}"/>
    <cellStyle name="Normal 6 2 23 2 5 2" xfId="19567" xr:uid="{00000000-0005-0000-0000-00006A4C0000}"/>
    <cellStyle name="Normal 6 2 23 2 5 2 2" xfId="19568" xr:uid="{00000000-0005-0000-0000-00006B4C0000}"/>
    <cellStyle name="Normal 6 2 23 2 5 2 2 2" xfId="19569" xr:uid="{00000000-0005-0000-0000-00006C4C0000}"/>
    <cellStyle name="Normal 6 2 23 2 5 2 3" xfId="19570" xr:uid="{00000000-0005-0000-0000-00006D4C0000}"/>
    <cellStyle name="Normal 6 2 23 2 5 3" xfId="19571" xr:uid="{00000000-0005-0000-0000-00006E4C0000}"/>
    <cellStyle name="Normal 6 2 23 2 5 3 2" xfId="19572" xr:uid="{00000000-0005-0000-0000-00006F4C0000}"/>
    <cellStyle name="Normal 6 2 23 2 5 4" xfId="19573" xr:uid="{00000000-0005-0000-0000-0000704C0000}"/>
    <cellStyle name="Normal 6 2 23 2 6" xfId="19574" xr:uid="{00000000-0005-0000-0000-0000714C0000}"/>
    <cellStyle name="Normal 6 2 23 2 6 2" xfId="19575" xr:uid="{00000000-0005-0000-0000-0000724C0000}"/>
    <cellStyle name="Normal 6 2 23 2 6 2 2" xfId="19576" xr:uid="{00000000-0005-0000-0000-0000734C0000}"/>
    <cellStyle name="Normal 6 2 23 2 6 2 2 2" xfId="19577" xr:uid="{00000000-0005-0000-0000-0000744C0000}"/>
    <cellStyle name="Normal 6 2 23 2 6 2 3" xfId="19578" xr:uid="{00000000-0005-0000-0000-0000754C0000}"/>
    <cellStyle name="Normal 6 2 23 2 6 3" xfId="19579" xr:uid="{00000000-0005-0000-0000-0000764C0000}"/>
    <cellStyle name="Normal 6 2 23 2 6 3 2" xfId="19580" xr:uid="{00000000-0005-0000-0000-0000774C0000}"/>
    <cellStyle name="Normal 6 2 23 2 6 4" xfId="19581" xr:uid="{00000000-0005-0000-0000-0000784C0000}"/>
    <cellStyle name="Normal 6 2 23 2 7" xfId="19582" xr:uid="{00000000-0005-0000-0000-0000794C0000}"/>
    <cellStyle name="Normal 6 2 23 2 7 2" xfId="19583" xr:uid="{00000000-0005-0000-0000-00007A4C0000}"/>
    <cellStyle name="Normal 6 2 23 2 7 2 2" xfId="19584" xr:uid="{00000000-0005-0000-0000-00007B4C0000}"/>
    <cellStyle name="Normal 6 2 23 2 7 3" xfId="19585" xr:uid="{00000000-0005-0000-0000-00007C4C0000}"/>
    <cellStyle name="Normal 6 2 23 2 8" xfId="19586" xr:uid="{00000000-0005-0000-0000-00007D4C0000}"/>
    <cellStyle name="Normal 6 2 23 2 8 2" xfId="19587" xr:uid="{00000000-0005-0000-0000-00007E4C0000}"/>
    <cellStyle name="Normal 6 2 23 2 9" xfId="19588" xr:uid="{00000000-0005-0000-0000-00007F4C0000}"/>
    <cellStyle name="Normal 6 2 23 3" xfId="19589" xr:uid="{00000000-0005-0000-0000-0000804C0000}"/>
    <cellStyle name="Normal 6 2 23 3 2" xfId="19590" xr:uid="{00000000-0005-0000-0000-0000814C0000}"/>
    <cellStyle name="Normal 6 2 23 3 2 2" xfId="19591" xr:uid="{00000000-0005-0000-0000-0000824C0000}"/>
    <cellStyle name="Normal 6 2 23 3 2 2 2" xfId="19592" xr:uid="{00000000-0005-0000-0000-0000834C0000}"/>
    <cellStyle name="Normal 6 2 23 3 2 2 2 2" xfId="19593" xr:uid="{00000000-0005-0000-0000-0000844C0000}"/>
    <cellStyle name="Normal 6 2 23 3 2 2 2 2 2" xfId="19594" xr:uid="{00000000-0005-0000-0000-0000854C0000}"/>
    <cellStyle name="Normal 6 2 23 3 2 2 2 2 2 2" xfId="19595" xr:uid="{00000000-0005-0000-0000-0000864C0000}"/>
    <cellStyle name="Normal 6 2 23 3 2 2 2 2 2 2 2" xfId="19596" xr:uid="{00000000-0005-0000-0000-0000874C0000}"/>
    <cellStyle name="Normal 6 2 23 3 2 2 2 2 2 3" xfId="19597" xr:uid="{00000000-0005-0000-0000-0000884C0000}"/>
    <cellStyle name="Normal 6 2 23 3 2 2 2 2 3" xfId="19598" xr:uid="{00000000-0005-0000-0000-0000894C0000}"/>
    <cellStyle name="Normal 6 2 23 3 2 2 2 2 3 2" xfId="19599" xr:uid="{00000000-0005-0000-0000-00008A4C0000}"/>
    <cellStyle name="Normal 6 2 23 3 2 2 2 2 4" xfId="19600" xr:uid="{00000000-0005-0000-0000-00008B4C0000}"/>
    <cellStyle name="Normal 6 2 23 3 2 2 2 3" xfId="19601" xr:uid="{00000000-0005-0000-0000-00008C4C0000}"/>
    <cellStyle name="Normal 6 2 23 3 2 2 2 3 2" xfId="19602" xr:uid="{00000000-0005-0000-0000-00008D4C0000}"/>
    <cellStyle name="Normal 6 2 23 3 2 2 2 3 2 2" xfId="19603" xr:uid="{00000000-0005-0000-0000-00008E4C0000}"/>
    <cellStyle name="Normal 6 2 23 3 2 2 2 3 2 2 2" xfId="19604" xr:uid="{00000000-0005-0000-0000-00008F4C0000}"/>
    <cellStyle name="Normal 6 2 23 3 2 2 2 3 2 3" xfId="19605" xr:uid="{00000000-0005-0000-0000-0000904C0000}"/>
    <cellStyle name="Normal 6 2 23 3 2 2 2 3 3" xfId="19606" xr:uid="{00000000-0005-0000-0000-0000914C0000}"/>
    <cellStyle name="Normal 6 2 23 3 2 2 2 3 3 2" xfId="19607" xr:uid="{00000000-0005-0000-0000-0000924C0000}"/>
    <cellStyle name="Normal 6 2 23 3 2 2 2 3 4" xfId="19608" xr:uid="{00000000-0005-0000-0000-0000934C0000}"/>
    <cellStyle name="Normal 6 2 23 3 2 2 2 4" xfId="19609" xr:uid="{00000000-0005-0000-0000-0000944C0000}"/>
    <cellStyle name="Normal 6 2 23 3 2 2 2 4 2" xfId="19610" xr:uid="{00000000-0005-0000-0000-0000954C0000}"/>
    <cellStyle name="Normal 6 2 23 3 2 2 2 4 2 2" xfId="19611" xr:uid="{00000000-0005-0000-0000-0000964C0000}"/>
    <cellStyle name="Normal 6 2 23 3 2 2 2 4 3" xfId="19612" xr:uid="{00000000-0005-0000-0000-0000974C0000}"/>
    <cellStyle name="Normal 6 2 23 3 2 2 2 5" xfId="19613" xr:uid="{00000000-0005-0000-0000-0000984C0000}"/>
    <cellStyle name="Normal 6 2 23 3 2 2 2 5 2" xfId="19614" xr:uid="{00000000-0005-0000-0000-0000994C0000}"/>
    <cellStyle name="Normal 6 2 23 3 2 2 2 6" xfId="19615" xr:uid="{00000000-0005-0000-0000-00009A4C0000}"/>
    <cellStyle name="Normal 6 2 23 3 2 2 3" xfId="19616" xr:uid="{00000000-0005-0000-0000-00009B4C0000}"/>
    <cellStyle name="Normal 6 2 23 3 2 2 3 2" xfId="19617" xr:uid="{00000000-0005-0000-0000-00009C4C0000}"/>
    <cellStyle name="Normal 6 2 23 3 2 2 3 2 2" xfId="19618" xr:uid="{00000000-0005-0000-0000-00009D4C0000}"/>
    <cellStyle name="Normal 6 2 23 3 2 2 3 2 2 2" xfId="19619" xr:uid="{00000000-0005-0000-0000-00009E4C0000}"/>
    <cellStyle name="Normal 6 2 23 3 2 2 3 2 3" xfId="19620" xr:uid="{00000000-0005-0000-0000-00009F4C0000}"/>
    <cellStyle name="Normal 6 2 23 3 2 2 3 3" xfId="19621" xr:uid="{00000000-0005-0000-0000-0000A04C0000}"/>
    <cellStyle name="Normal 6 2 23 3 2 2 3 3 2" xfId="19622" xr:uid="{00000000-0005-0000-0000-0000A14C0000}"/>
    <cellStyle name="Normal 6 2 23 3 2 2 3 4" xfId="19623" xr:uid="{00000000-0005-0000-0000-0000A24C0000}"/>
    <cellStyle name="Normal 6 2 23 3 2 2 4" xfId="19624" xr:uid="{00000000-0005-0000-0000-0000A34C0000}"/>
    <cellStyle name="Normal 6 2 23 3 2 2 4 2" xfId="19625" xr:uid="{00000000-0005-0000-0000-0000A44C0000}"/>
    <cellStyle name="Normal 6 2 23 3 2 2 4 2 2" xfId="19626" xr:uid="{00000000-0005-0000-0000-0000A54C0000}"/>
    <cellStyle name="Normal 6 2 23 3 2 2 4 2 2 2" xfId="19627" xr:uid="{00000000-0005-0000-0000-0000A64C0000}"/>
    <cellStyle name="Normal 6 2 23 3 2 2 4 2 3" xfId="19628" xr:uid="{00000000-0005-0000-0000-0000A74C0000}"/>
    <cellStyle name="Normal 6 2 23 3 2 2 4 3" xfId="19629" xr:uid="{00000000-0005-0000-0000-0000A84C0000}"/>
    <cellStyle name="Normal 6 2 23 3 2 2 4 3 2" xfId="19630" xr:uid="{00000000-0005-0000-0000-0000A94C0000}"/>
    <cellStyle name="Normal 6 2 23 3 2 2 4 4" xfId="19631" xr:uid="{00000000-0005-0000-0000-0000AA4C0000}"/>
    <cellStyle name="Normal 6 2 23 3 2 2 5" xfId="19632" xr:uid="{00000000-0005-0000-0000-0000AB4C0000}"/>
    <cellStyle name="Normal 6 2 23 3 2 2 5 2" xfId="19633" xr:uid="{00000000-0005-0000-0000-0000AC4C0000}"/>
    <cellStyle name="Normal 6 2 23 3 2 2 5 2 2" xfId="19634" xr:uid="{00000000-0005-0000-0000-0000AD4C0000}"/>
    <cellStyle name="Normal 6 2 23 3 2 2 5 3" xfId="19635" xr:uid="{00000000-0005-0000-0000-0000AE4C0000}"/>
    <cellStyle name="Normal 6 2 23 3 2 2 6" xfId="19636" xr:uid="{00000000-0005-0000-0000-0000AF4C0000}"/>
    <cellStyle name="Normal 6 2 23 3 2 2 6 2" xfId="19637" xr:uid="{00000000-0005-0000-0000-0000B04C0000}"/>
    <cellStyle name="Normal 6 2 23 3 2 2 7" xfId="19638" xr:uid="{00000000-0005-0000-0000-0000B14C0000}"/>
    <cellStyle name="Normal 6 2 23 3 2 3" xfId="19639" xr:uid="{00000000-0005-0000-0000-0000B24C0000}"/>
    <cellStyle name="Normal 6 2 23 3 2 3 2" xfId="19640" xr:uid="{00000000-0005-0000-0000-0000B34C0000}"/>
    <cellStyle name="Normal 6 2 23 3 2 3 2 2" xfId="19641" xr:uid="{00000000-0005-0000-0000-0000B44C0000}"/>
    <cellStyle name="Normal 6 2 23 3 2 3 2 2 2" xfId="19642" xr:uid="{00000000-0005-0000-0000-0000B54C0000}"/>
    <cellStyle name="Normal 6 2 23 3 2 3 2 2 2 2" xfId="19643" xr:uid="{00000000-0005-0000-0000-0000B64C0000}"/>
    <cellStyle name="Normal 6 2 23 3 2 3 2 2 3" xfId="19644" xr:uid="{00000000-0005-0000-0000-0000B74C0000}"/>
    <cellStyle name="Normal 6 2 23 3 2 3 2 3" xfId="19645" xr:uid="{00000000-0005-0000-0000-0000B84C0000}"/>
    <cellStyle name="Normal 6 2 23 3 2 3 2 3 2" xfId="19646" xr:uid="{00000000-0005-0000-0000-0000B94C0000}"/>
    <cellStyle name="Normal 6 2 23 3 2 3 2 4" xfId="19647" xr:uid="{00000000-0005-0000-0000-0000BA4C0000}"/>
    <cellStyle name="Normal 6 2 23 3 2 3 3" xfId="19648" xr:uid="{00000000-0005-0000-0000-0000BB4C0000}"/>
    <cellStyle name="Normal 6 2 23 3 2 3 3 2" xfId="19649" xr:uid="{00000000-0005-0000-0000-0000BC4C0000}"/>
    <cellStyle name="Normal 6 2 23 3 2 3 3 2 2" xfId="19650" xr:uid="{00000000-0005-0000-0000-0000BD4C0000}"/>
    <cellStyle name="Normal 6 2 23 3 2 3 3 2 2 2" xfId="19651" xr:uid="{00000000-0005-0000-0000-0000BE4C0000}"/>
    <cellStyle name="Normal 6 2 23 3 2 3 3 2 3" xfId="19652" xr:uid="{00000000-0005-0000-0000-0000BF4C0000}"/>
    <cellStyle name="Normal 6 2 23 3 2 3 3 3" xfId="19653" xr:uid="{00000000-0005-0000-0000-0000C04C0000}"/>
    <cellStyle name="Normal 6 2 23 3 2 3 3 3 2" xfId="19654" xr:uid="{00000000-0005-0000-0000-0000C14C0000}"/>
    <cellStyle name="Normal 6 2 23 3 2 3 3 4" xfId="19655" xr:uid="{00000000-0005-0000-0000-0000C24C0000}"/>
    <cellStyle name="Normal 6 2 23 3 2 3 4" xfId="19656" xr:uid="{00000000-0005-0000-0000-0000C34C0000}"/>
    <cellStyle name="Normal 6 2 23 3 2 3 4 2" xfId="19657" xr:uid="{00000000-0005-0000-0000-0000C44C0000}"/>
    <cellStyle name="Normal 6 2 23 3 2 3 4 2 2" xfId="19658" xr:uid="{00000000-0005-0000-0000-0000C54C0000}"/>
    <cellStyle name="Normal 6 2 23 3 2 3 4 3" xfId="19659" xr:uid="{00000000-0005-0000-0000-0000C64C0000}"/>
    <cellStyle name="Normal 6 2 23 3 2 3 5" xfId="19660" xr:uid="{00000000-0005-0000-0000-0000C74C0000}"/>
    <cellStyle name="Normal 6 2 23 3 2 3 5 2" xfId="19661" xr:uid="{00000000-0005-0000-0000-0000C84C0000}"/>
    <cellStyle name="Normal 6 2 23 3 2 3 6" xfId="19662" xr:uid="{00000000-0005-0000-0000-0000C94C0000}"/>
    <cellStyle name="Normal 6 2 23 3 2 4" xfId="19663" xr:uid="{00000000-0005-0000-0000-0000CA4C0000}"/>
    <cellStyle name="Normal 6 2 23 3 2 4 2" xfId="19664" xr:uid="{00000000-0005-0000-0000-0000CB4C0000}"/>
    <cellStyle name="Normal 6 2 23 3 2 4 2 2" xfId="19665" xr:uid="{00000000-0005-0000-0000-0000CC4C0000}"/>
    <cellStyle name="Normal 6 2 23 3 2 4 2 2 2" xfId="19666" xr:uid="{00000000-0005-0000-0000-0000CD4C0000}"/>
    <cellStyle name="Normal 6 2 23 3 2 4 2 3" xfId="19667" xr:uid="{00000000-0005-0000-0000-0000CE4C0000}"/>
    <cellStyle name="Normal 6 2 23 3 2 4 3" xfId="19668" xr:uid="{00000000-0005-0000-0000-0000CF4C0000}"/>
    <cellStyle name="Normal 6 2 23 3 2 4 3 2" xfId="19669" xr:uid="{00000000-0005-0000-0000-0000D04C0000}"/>
    <cellStyle name="Normal 6 2 23 3 2 4 4" xfId="19670" xr:uid="{00000000-0005-0000-0000-0000D14C0000}"/>
    <cellStyle name="Normal 6 2 23 3 2 5" xfId="19671" xr:uid="{00000000-0005-0000-0000-0000D24C0000}"/>
    <cellStyle name="Normal 6 2 23 3 2 5 2" xfId="19672" xr:uid="{00000000-0005-0000-0000-0000D34C0000}"/>
    <cellStyle name="Normal 6 2 23 3 2 5 2 2" xfId="19673" xr:uid="{00000000-0005-0000-0000-0000D44C0000}"/>
    <cellStyle name="Normal 6 2 23 3 2 5 2 2 2" xfId="19674" xr:uid="{00000000-0005-0000-0000-0000D54C0000}"/>
    <cellStyle name="Normal 6 2 23 3 2 5 2 3" xfId="19675" xr:uid="{00000000-0005-0000-0000-0000D64C0000}"/>
    <cellStyle name="Normal 6 2 23 3 2 5 3" xfId="19676" xr:uid="{00000000-0005-0000-0000-0000D74C0000}"/>
    <cellStyle name="Normal 6 2 23 3 2 5 3 2" xfId="19677" xr:uid="{00000000-0005-0000-0000-0000D84C0000}"/>
    <cellStyle name="Normal 6 2 23 3 2 5 4" xfId="19678" xr:uid="{00000000-0005-0000-0000-0000D94C0000}"/>
    <cellStyle name="Normal 6 2 23 3 2 6" xfId="19679" xr:uid="{00000000-0005-0000-0000-0000DA4C0000}"/>
    <cellStyle name="Normal 6 2 23 3 2 6 2" xfId="19680" xr:uid="{00000000-0005-0000-0000-0000DB4C0000}"/>
    <cellStyle name="Normal 6 2 23 3 2 6 2 2" xfId="19681" xr:uid="{00000000-0005-0000-0000-0000DC4C0000}"/>
    <cellStyle name="Normal 6 2 23 3 2 6 3" xfId="19682" xr:uid="{00000000-0005-0000-0000-0000DD4C0000}"/>
    <cellStyle name="Normal 6 2 23 3 2 7" xfId="19683" xr:uid="{00000000-0005-0000-0000-0000DE4C0000}"/>
    <cellStyle name="Normal 6 2 23 3 2 7 2" xfId="19684" xr:uid="{00000000-0005-0000-0000-0000DF4C0000}"/>
    <cellStyle name="Normal 6 2 23 3 2 8" xfId="19685" xr:uid="{00000000-0005-0000-0000-0000E04C0000}"/>
    <cellStyle name="Normal 6 2 23 3 3" xfId="19686" xr:uid="{00000000-0005-0000-0000-0000E14C0000}"/>
    <cellStyle name="Normal 6 2 23 3 3 2" xfId="19687" xr:uid="{00000000-0005-0000-0000-0000E24C0000}"/>
    <cellStyle name="Normal 6 2 23 3 3 2 2" xfId="19688" xr:uid="{00000000-0005-0000-0000-0000E34C0000}"/>
    <cellStyle name="Normal 6 2 23 3 3 2 2 2" xfId="19689" xr:uid="{00000000-0005-0000-0000-0000E44C0000}"/>
    <cellStyle name="Normal 6 2 23 3 3 2 2 2 2" xfId="19690" xr:uid="{00000000-0005-0000-0000-0000E54C0000}"/>
    <cellStyle name="Normal 6 2 23 3 3 2 2 2 2 2" xfId="19691" xr:uid="{00000000-0005-0000-0000-0000E64C0000}"/>
    <cellStyle name="Normal 6 2 23 3 3 2 2 2 3" xfId="19692" xr:uid="{00000000-0005-0000-0000-0000E74C0000}"/>
    <cellStyle name="Normal 6 2 23 3 3 2 2 3" xfId="19693" xr:uid="{00000000-0005-0000-0000-0000E84C0000}"/>
    <cellStyle name="Normal 6 2 23 3 3 2 2 3 2" xfId="19694" xr:uid="{00000000-0005-0000-0000-0000E94C0000}"/>
    <cellStyle name="Normal 6 2 23 3 3 2 2 4" xfId="19695" xr:uid="{00000000-0005-0000-0000-0000EA4C0000}"/>
    <cellStyle name="Normal 6 2 23 3 3 2 3" xfId="19696" xr:uid="{00000000-0005-0000-0000-0000EB4C0000}"/>
    <cellStyle name="Normal 6 2 23 3 3 2 3 2" xfId="19697" xr:uid="{00000000-0005-0000-0000-0000EC4C0000}"/>
    <cellStyle name="Normal 6 2 23 3 3 2 3 2 2" xfId="19698" xr:uid="{00000000-0005-0000-0000-0000ED4C0000}"/>
    <cellStyle name="Normal 6 2 23 3 3 2 3 2 2 2" xfId="19699" xr:uid="{00000000-0005-0000-0000-0000EE4C0000}"/>
    <cellStyle name="Normal 6 2 23 3 3 2 3 2 3" xfId="19700" xr:uid="{00000000-0005-0000-0000-0000EF4C0000}"/>
    <cellStyle name="Normal 6 2 23 3 3 2 3 3" xfId="19701" xr:uid="{00000000-0005-0000-0000-0000F04C0000}"/>
    <cellStyle name="Normal 6 2 23 3 3 2 3 3 2" xfId="19702" xr:uid="{00000000-0005-0000-0000-0000F14C0000}"/>
    <cellStyle name="Normal 6 2 23 3 3 2 3 4" xfId="19703" xr:uid="{00000000-0005-0000-0000-0000F24C0000}"/>
    <cellStyle name="Normal 6 2 23 3 3 2 4" xfId="19704" xr:uid="{00000000-0005-0000-0000-0000F34C0000}"/>
    <cellStyle name="Normal 6 2 23 3 3 2 4 2" xfId="19705" xr:uid="{00000000-0005-0000-0000-0000F44C0000}"/>
    <cellStyle name="Normal 6 2 23 3 3 2 4 2 2" xfId="19706" xr:uid="{00000000-0005-0000-0000-0000F54C0000}"/>
    <cellStyle name="Normal 6 2 23 3 3 2 4 3" xfId="19707" xr:uid="{00000000-0005-0000-0000-0000F64C0000}"/>
    <cellStyle name="Normal 6 2 23 3 3 2 5" xfId="19708" xr:uid="{00000000-0005-0000-0000-0000F74C0000}"/>
    <cellStyle name="Normal 6 2 23 3 3 2 5 2" xfId="19709" xr:uid="{00000000-0005-0000-0000-0000F84C0000}"/>
    <cellStyle name="Normal 6 2 23 3 3 2 6" xfId="19710" xr:uid="{00000000-0005-0000-0000-0000F94C0000}"/>
    <cellStyle name="Normal 6 2 23 3 3 3" xfId="19711" xr:uid="{00000000-0005-0000-0000-0000FA4C0000}"/>
    <cellStyle name="Normal 6 2 23 3 3 3 2" xfId="19712" xr:uid="{00000000-0005-0000-0000-0000FB4C0000}"/>
    <cellStyle name="Normal 6 2 23 3 3 3 2 2" xfId="19713" xr:uid="{00000000-0005-0000-0000-0000FC4C0000}"/>
    <cellStyle name="Normal 6 2 23 3 3 3 2 2 2" xfId="19714" xr:uid="{00000000-0005-0000-0000-0000FD4C0000}"/>
    <cellStyle name="Normal 6 2 23 3 3 3 2 3" xfId="19715" xr:uid="{00000000-0005-0000-0000-0000FE4C0000}"/>
    <cellStyle name="Normal 6 2 23 3 3 3 3" xfId="19716" xr:uid="{00000000-0005-0000-0000-0000FF4C0000}"/>
    <cellStyle name="Normal 6 2 23 3 3 3 3 2" xfId="19717" xr:uid="{00000000-0005-0000-0000-0000004D0000}"/>
    <cellStyle name="Normal 6 2 23 3 3 3 4" xfId="19718" xr:uid="{00000000-0005-0000-0000-0000014D0000}"/>
    <cellStyle name="Normal 6 2 23 3 3 4" xfId="19719" xr:uid="{00000000-0005-0000-0000-0000024D0000}"/>
    <cellStyle name="Normal 6 2 23 3 3 4 2" xfId="19720" xr:uid="{00000000-0005-0000-0000-0000034D0000}"/>
    <cellStyle name="Normal 6 2 23 3 3 4 2 2" xfId="19721" xr:uid="{00000000-0005-0000-0000-0000044D0000}"/>
    <cellStyle name="Normal 6 2 23 3 3 4 2 2 2" xfId="19722" xr:uid="{00000000-0005-0000-0000-0000054D0000}"/>
    <cellStyle name="Normal 6 2 23 3 3 4 2 3" xfId="19723" xr:uid="{00000000-0005-0000-0000-0000064D0000}"/>
    <cellStyle name="Normal 6 2 23 3 3 4 3" xfId="19724" xr:uid="{00000000-0005-0000-0000-0000074D0000}"/>
    <cellStyle name="Normal 6 2 23 3 3 4 3 2" xfId="19725" xr:uid="{00000000-0005-0000-0000-0000084D0000}"/>
    <cellStyle name="Normal 6 2 23 3 3 4 4" xfId="19726" xr:uid="{00000000-0005-0000-0000-0000094D0000}"/>
    <cellStyle name="Normal 6 2 23 3 3 5" xfId="19727" xr:uid="{00000000-0005-0000-0000-00000A4D0000}"/>
    <cellStyle name="Normal 6 2 23 3 3 5 2" xfId="19728" xr:uid="{00000000-0005-0000-0000-00000B4D0000}"/>
    <cellStyle name="Normal 6 2 23 3 3 5 2 2" xfId="19729" xr:uid="{00000000-0005-0000-0000-00000C4D0000}"/>
    <cellStyle name="Normal 6 2 23 3 3 5 3" xfId="19730" xr:uid="{00000000-0005-0000-0000-00000D4D0000}"/>
    <cellStyle name="Normal 6 2 23 3 3 6" xfId="19731" xr:uid="{00000000-0005-0000-0000-00000E4D0000}"/>
    <cellStyle name="Normal 6 2 23 3 3 6 2" xfId="19732" xr:uid="{00000000-0005-0000-0000-00000F4D0000}"/>
    <cellStyle name="Normal 6 2 23 3 3 7" xfId="19733" xr:uid="{00000000-0005-0000-0000-0000104D0000}"/>
    <cellStyle name="Normal 6 2 23 3 4" xfId="19734" xr:uid="{00000000-0005-0000-0000-0000114D0000}"/>
    <cellStyle name="Normal 6 2 23 3 4 2" xfId="19735" xr:uid="{00000000-0005-0000-0000-0000124D0000}"/>
    <cellStyle name="Normal 6 2 23 3 4 2 2" xfId="19736" xr:uid="{00000000-0005-0000-0000-0000134D0000}"/>
    <cellStyle name="Normal 6 2 23 3 4 2 2 2" xfId="19737" xr:uid="{00000000-0005-0000-0000-0000144D0000}"/>
    <cellStyle name="Normal 6 2 23 3 4 2 2 2 2" xfId="19738" xr:uid="{00000000-0005-0000-0000-0000154D0000}"/>
    <cellStyle name="Normal 6 2 23 3 4 2 2 3" xfId="19739" xr:uid="{00000000-0005-0000-0000-0000164D0000}"/>
    <cellStyle name="Normal 6 2 23 3 4 2 3" xfId="19740" xr:uid="{00000000-0005-0000-0000-0000174D0000}"/>
    <cellStyle name="Normal 6 2 23 3 4 2 3 2" xfId="19741" xr:uid="{00000000-0005-0000-0000-0000184D0000}"/>
    <cellStyle name="Normal 6 2 23 3 4 2 4" xfId="19742" xr:uid="{00000000-0005-0000-0000-0000194D0000}"/>
    <cellStyle name="Normal 6 2 23 3 4 3" xfId="19743" xr:uid="{00000000-0005-0000-0000-00001A4D0000}"/>
    <cellStyle name="Normal 6 2 23 3 4 3 2" xfId="19744" xr:uid="{00000000-0005-0000-0000-00001B4D0000}"/>
    <cellStyle name="Normal 6 2 23 3 4 3 2 2" xfId="19745" xr:uid="{00000000-0005-0000-0000-00001C4D0000}"/>
    <cellStyle name="Normal 6 2 23 3 4 3 2 2 2" xfId="19746" xr:uid="{00000000-0005-0000-0000-00001D4D0000}"/>
    <cellStyle name="Normal 6 2 23 3 4 3 2 3" xfId="19747" xr:uid="{00000000-0005-0000-0000-00001E4D0000}"/>
    <cellStyle name="Normal 6 2 23 3 4 3 3" xfId="19748" xr:uid="{00000000-0005-0000-0000-00001F4D0000}"/>
    <cellStyle name="Normal 6 2 23 3 4 3 3 2" xfId="19749" xr:uid="{00000000-0005-0000-0000-0000204D0000}"/>
    <cellStyle name="Normal 6 2 23 3 4 3 4" xfId="19750" xr:uid="{00000000-0005-0000-0000-0000214D0000}"/>
    <cellStyle name="Normal 6 2 23 3 4 4" xfId="19751" xr:uid="{00000000-0005-0000-0000-0000224D0000}"/>
    <cellStyle name="Normal 6 2 23 3 4 4 2" xfId="19752" xr:uid="{00000000-0005-0000-0000-0000234D0000}"/>
    <cellStyle name="Normal 6 2 23 3 4 4 2 2" xfId="19753" xr:uid="{00000000-0005-0000-0000-0000244D0000}"/>
    <cellStyle name="Normal 6 2 23 3 4 4 3" xfId="19754" xr:uid="{00000000-0005-0000-0000-0000254D0000}"/>
    <cellStyle name="Normal 6 2 23 3 4 5" xfId="19755" xr:uid="{00000000-0005-0000-0000-0000264D0000}"/>
    <cellStyle name="Normal 6 2 23 3 4 5 2" xfId="19756" xr:uid="{00000000-0005-0000-0000-0000274D0000}"/>
    <cellStyle name="Normal 6 2 23 3 4 6" xfId="19757" xr:uid="{00000000-0005-0000-0000-0000284D0000}"/>
    <cellStyle name="Normal 6 2 23 3 5" xfId="19758" xr:uid="{00000000-0005-0000-0000-0000294D0000}"/>
    <cellStyle name="Normal 6 2 23 3 5 2" xfId="19759" xr:uid="{00000000-0005-0000-0000-00002A4D0000}"/>
    <cellStyle name="Normal 6 2 23 3 5 2 2" xfId="19760" xr:uid="{00000000-0005-0000-0000-00002B4D0000}"/>
    <cellStyle name="Normal 6 2 23 3 5 2 2 2" xfId="19761" xr:uid="{00000000-0005-0000-0000-00002C4D0000}"/>
    <cellStyle name="Normal 6 2 23 3 5 2 3" xfId="19762" xr:uid="{00000000-0005-0000-0000-00002D4D0000}"/>
    <cellStyle name="Normal 6 2 23 3 5 3" xfId="19763" xr:uid="{00000000-0005-0000-0000-00002E4D0000}"/>
    <cellStyle name="Normal 6 2 23 3 5 3 2" xfId="19764" xr:uid="{00000000-0005-0000-0000-00002F4D0000}"/>
    <cellStyle name="Normal 6 2 23 3 5 4" xfId="19765" xr:uid="{00000000-0005-0000-0000-0000304D0000}"/>
    <cellStyle name="Normal 6 2 23 3 6" xfId="19766" xr:uid="{00000000-0005-0000-0000-0000314D0000}"/>
    <cellStyle name="Normal 6 2 23 3 6 2" xfId="19767" xr:uid="{00000000-0005-0000-0000-0000324D0000}"/>
    <cellStyle name="Normal 6 2 23 3 6 2 2" xfId="19768" xr:uid="{00000000-0005-0000-0000-0000334D0000}"/>
    <cellStyle name="Normal 6 2 23 3 6 2 2 2" xfId="19769" xr:uid="{00000000-0005-0000-0000-0000344D0000}"/>
    <cellStyle name="Normal 6 2 23 3 6 2 3" xfId="19770" xr:uid="{00000000-0005-0000-0000-0000354D0000}"/>
    <cellStyle name="Normal 6 2 23 3 6 3" xfId="19771" xr:uid="{00000000-0005-0000-0000-0000364D0000}"/>
    <cellStyle name="Normal 6 2 23 3 6 3 2" xfId="19772" xr:uid="{00000000-0005-0000-0000-0000374D0000}"/>
    <cellStyle name="Normal 6 2 23 3 6 4" xfId="19773" xr:uid="{00000000-0005-0000-0000-0000384D0000}"/>
    <cellStyle name="Normal 6 2 23 3 7" xfId="19774" xr:uid="{00000000-0005-0000-0000-0000394D0000}"/>
    <cellStyle name="Normal 6 2 23 3 7 2" xfId="19775" xr:uid="{00000000-0005-0000-0000-00003A4D0000}"/>
    <cellStyle name="Normal 6 2 23 3 7 2 2" xfId="19776" xr:uid="{00000000-0005-0000-0000-00003B4D0000}"/>
    <cellStyle name="Normal 6 2 23 3 7 3" xfId="19777" xr:uid="{00000000-0005-0000-0000-00003C4D0000}"/>
    <cellStyle name="Normal 6 2 23 3 8" xfId="19778" xr:uid="{00000000-0005-0000-0000-00003D4D0000}"/>
    <cellStyle name="Normal 6 2 23 3 8 2" xfId="19779" xr:uid="{00000000-0005-0000-0000-00003E4D0000}"/>
    <cellStyle name="Normal 6 2 23 3 9" xfId="19780" xr:uid="{00000000-0005-0000-0000-00003F4D0000}"/>
    <cellStyle name="Normal 6 2 23 4" xfId="19781" xr:uid="{00000000-0005-0000-0000-0000404D0000}"/>
    <cellStyle name="Normal 6 2 23 4 2" xfId="19782" xr:uid="{00000000-0005-0000-0000-0000414D0000}"/>
    <cellStyle name="Normal 6 2 23 4 2 2" xfId="19783" xr:uid="{00000000-0005-0000-0000-0000424D0000}"/>
    <cellStyle name="Normal 6 2 23 4 2 2 2" xfId="19784" xr:uid="{00000000-0005-0000-0000-0000434D0000}"/>
    <cellStyle name="Normal 6 2 23 4 2 2 2 2" xfId="19785" xr:uid="{00000000-0005-0000-0000-0000444D0000}"/>
    <cellStyle name="Normal 6 2 23 4 2 2 2 2 2" xfId="19786" xr:uid="{00000000-0005-0000-0000-0000454D0000}"/>
    <cellStyle name="Normal 6 2 23 4 2 2 2 2 2 2" xfId="19787" xr:uid="{00000000-0005-0000-0000-0000464D0000}"/>
    <cellStyle name="Normal 6 2 23 4 2 2 2 2 2 2 2" xfId="19788" xr:uid="{00000000-0005-0000-0000-0000474D0000}"/>
    <cellStyle name="Normal 6 2 23 4 2 2 2 2 2 3" xfId="19789" xr:uid="{00000000-0005-0000-0000-0000484D0000}"/>
    <cellStyle name="Normal 6 2 23 4 2 2 2 2 3" xfId="19790" xr:uid="{00000000-0005-0000-0000-0000494D0000}"/>
    <cellStyle name="Normal 6 2 23 4 2 2 2 2 3 2" xfId="19791" xr:uid="{00000000-0005-0000-0000-00004A4D0000}"/>
    <cellStyle name="Normal 6 2 23 4 2 2 2 2 4" xfId="19792" xr:uid="{00000000-0005-0000-0000-00004B4D0000}"/>
    <cellStyle name="Normal 6 2 23 4 2 2 2 3" xfId="19793" xr:uid="{00000000-0005-0000-0000-00004C4D0000}"/>
    <cellStyle name="Normal 6 2 23 4 2 2 2 3 2" xfId="19794" xr:uid="{00000000-0005-0000-0000-00004D4D0000}"/>
    <cellStyle name="Normal 6 2 23 4 2 2 2 3 2 2" xfId="19795" xr:uid="{00000000-0005-0000-0000-00004E4D0000}"/>
    <cellStyle name="Normal 6 2 23 4 2 2 2 3 2 2 2" xfId="19796" xr:uid="{00000000-0005-0000-0000-00004F4D0000}"/>
    <cellStyle name="Normal 6 2 23 4 2 2 2 3 2 3" xfId="19797" xr:uid="{00000000-0005-0000-0000-0000504D0000}"/>
    <cellStyle name="Normal 6 2 23 4 2 2 2 3 3" xfId="19798" xr:uid="{00000000-0005-0000-0000-0000514D0000}"/>
    <cellStyle name="Normal 6 2 23 4 2 2 2 3 3 2" xfId="19799" xr:uid="{00000000-0005-0000-0000-0000524D0000}"/>
    <cellStyle name="Normal 6 2 23 4 2 2 2 3 4" xfId="19800" xr:uid="{00000000-0005-0000-0000-0000534D0000}"/>
    <cellStyle name="Normal 6 2 23 4 2 2 2 4" xfId="19801" xr:uid="{00000000-0005-0000-0000-0000544D0000}"/>
    <cellStyle name="Normal 6 2 23 4 2 2 2 4 2" xfId="19802" xr:uid="{00000000-0005-0000-0000-0000554D0000}"/>
    <cellStyle name="Normal 6 2 23 4 2 2 2 4 2 2" xfId="19803" xr:uid="{00000000-0005-0000-0000-0000564D0000}"/>
    <cellStyle name="Normal 6 2 23 4 2 2 2 4 3" xfId="19804" xr:uid="{00000000-0005-0000-0000-0000574D0000}"/>
    <cellStyle name="Normal 6 2 23 4 2 2 2 5" xfId="19805" xr:uid="{00000000-0005-0000-0000-0000584D0000}"/>
    <cellStyle name="Normal 6 2 23 4 2 2 2 5 2" xfId="19806" xr:uid="{00000000-0005-0000-0000-0000594D0000}"/>
    <cellStyle name="Normal 6 2 23 4 2 2 2 6" xfId="19807" xr:uid="{00000000-0005-0000-0000-00005A4D0000}"/>
    <cellStyle name="Normal 6 2 23 4 2 2 3" xfId="19808" xr:uid="{00000000-0005-0000-0000-00005B4D0000}"/>
    <cellStyle name="Normal 6 2 23 4 2 2 3 2" xfId="19809" xr:uid="{00000000-0005-0000-0000-00005C4D0000}"/>
    <cellStyle name="Normal 6 2 23 4 2 2 3 2 2" xfId="19810" xr:uid="{00000000-0005-0000-0000-00005D4D0000}"/>
    <cellStyle name="Normal 6 2 23 4 2 2 3 2 2 2" xfId="19811" xr:uid="{00000000-0005-0000-0000-00005E4D0000}"/>
    <cellStyle name="Normal 6 2 23 4 2 2 3 2 3" xfId="19812" xr:uid="{00000000-0005-0000-0000-00005F4D0000}"/>
    <cellStyle name="Normal 6 2 23 4 2 2 3 3" xfId="19813" xr:uid="{00000000-0005-0000-0000-0000604D0000}"/>
    <cellStyle name="Normal 6 2 23 4 2 2 3 3 2" xfId="19814" xr:uid="{00000000-0005-0000-0000-0000614D0000}"/>
    <cellStyle name="Normal 6 2 23 4 2 2 3 4" xfId="19815" xr:uid="{00000000-0005-0000-0000-0000624D0000}"/>
    <cellStyle name="Normal 6 2 23 4 2 2 4" xfId="19816" xr:uid="{00000000-0005-0000-0000-0000634D0000}"/>
    <cellStyle name="Normal 6 2 23 4 2 2 4 2" xfId="19817" xr:uid="{00000000-0005-0000-0000-0000644D0000}"/>
    <cellStyle name="Normal 6 2 23 4 2 2 4 2 2" xfId="19818" xr:uid="{00000000-0005-0000-0000-0000654D0000}"/>
    <cellStyle name="Normal 6 2 23 4 2 2 4 2 2 2" xfId="19819" xr:uid="{00000000-0005-0000-0000-0000664D0000}"/>
    <cellStyle name="Normal 6 2 23 4 2 2 4 2 3" xfId="19820" xr:uid="{00000000-0005-0000-0000-0000674D0000}"/>
    <cellStyle name="Normal 6 2 23 4 2 2 4 3" xfId="19821" xr:uid="{00000000-0005-0000-0000-0000684D0000}"/>
    <cellStyle name="Normal 6 2 23 4 2 2 4 3 2" xfId="19822" xr:uid="{00000000-0005-0000-0000-0000694D0000}"/>
    <cellStyle name="Normal 6 2 23 4 2 2 4 4" xfId="19823" xr:uid="{00000000-0005-0000-0000-00006A4D0000}"/>
    <cellStyle name="Normal 6 2 23 4 2 2 5" xfId="19824" xr:uid="{00000000-0005-0000-0000-00006B4D0000}"/>
    <cellStyle name="Normal 6 2 23 4 2 2 5 2" xfId="19825" xr:uid="{00000000-0005-0000-0000-00006C4D0000}"/>
    <cellStyle name="Normal 6 2 23 4 2 2 5 2 2" xfId="19826" xr:uid="{00000000-0005-0000-0000-00006D4D0000}"/>
    <cellStyle name="Normal 6 2 23 4 2 2 5 3" xfId="19827" xr:uid="{00000000-0005-0000-0000-00006E4D0000}"/>
    <cellStyle name="Normal 6 2 23 4 2 2 6" xfId="19828" xr:uid="{00000000-0005-0000-0000-00006F4D0000}"/>
    <cellStyle name="Normal 6 2 23 4 2 2 6 2" xfId="19829" xr:uid="{00000000-0005-0000-0000-0000704D0000}"/>
    <cellStyle name="Normal 6 2 23 4 2 2 7" xfId="19830" xr:uid="{00000000-0005-0000-0000-0000714D0000}"/>
    <cellStyle name="Normal 6 2 23 4 2 3" xfId="19831" xr:uid="{00000000-0005-0000-0000-0000724D0000}"/>
    <cellStyle name="Normal 6 2 23 4 2 3 2" xfId="19832" xr:uid="{00000000-0005-0000-0000-0000734D0000}"/>
    <cellStyle name="Normal 6 2 23 4 2 3 2 2" xfId="19833" xr:uid="{00000000-0005-0000-0000-0000744D0000}"/>
    <cellStyle name="Normal 6 2 23 4 2 3 2 2 2" xfId="19834" xr:uid="{00000000-0005-0000-0000-0000754D0000}"/>
    <cellStyle name="Normal 6 2 23 4 2 3 2 2 2 2" xfId="19835" xr:uid="{00000000-0005-0000-0000-0000764D0000}"/>
    <cellStyle name="Normal 6 2 23 4 2 3 2 2 3" xfId="19836" xr:uid="{00000000-0005-0000-0000-0000774D0000}"/>
    <cellStyle name="Normal 6 2 23 4 2 3 2 3" xfId="19837" xr:uid="{00000000-0005-0000-0000-0000784D0000}"/>
    <cellStyle name="Normal 6 2 23 4 2 3 2 3 2" xfId="19838" xr:uid="{00000000-0005-0000-0000-0000794D0000}"/>
    <cellStyle name="Normal 6 2 23 4 2 3 2 4" xfId="19839" xr:uid="{00000000-0005-0000-0000-00007A4D0000}"/>
    <cellStyle name="Normal 6 2 23 4 2 3 3" xfId="19840" xr:uid="{00000000-0005-0000-0000-00007B4D0000}"/>
    <cellStyle name="Normal 6 2 23 4 2 3 3 2" xfId="19841" xr:uid="{00000000-0005-0000-0000-00007C4D0000}"/>
    <cellStyle name="Normal 6 2 23 4 2 3 3 2 2" xfId="19842" xr:uid="{00000000-0005-0000-0000-00007D4D0000}"/>
    <cellStyle name="Normal 6 2 23 4 2 3 3 2 2 2" xfId="19843" xr:uid="{00000000-0005-0000-0000-00007E4D0000}"/>
    <cellStyle name="Normal 6 2 23 4 2 3 3 2 3" xfId="19844" xr:uid="{00000000-0005-0000-0000-00007F4D0000}"/>
    <cellStyle name="Normal 6 2 23 4 2 3 3 3" xfId="19845" xr:uid="{00000000-0005-0000-0000-0000804D0000}"/>
    <cellStyle name="Normal 6 2 23 4 2 3 3 3 2" xfId="19846" xr:uid="{00000000-0005-0000-0000-0000814D0000}"/>
    <cellStyle name="Normal 6 2 23 4 2 3 3 4" xfId="19847" xr:uid="{00000000-0005-0000-0000-0000824D0000}"/>
    <cellStyle name="Normal 6 2 23 4 2 3 4" xfId="19848" xr:uid="{00000000-0005-0000-0000-0000834D0000}"/>
    <cellStyle name="Normal 6 2 23 4 2 3 4 2" xfId="19849" xr:uid="{00000000-0005-0000-0000-0000844D0000}"/>
    <cellStyle name="Normal 6 2 23 4 2 3 4 2 2" xfId="19850" xr:uid="{00000000-0005-0000-0000-0000854D0000}"/>
    <cellStyle name="Normal 6 2 23 4 2 3 4 3" xfId="19851" xr:uid="{00000000-0005-0000-0000-0000864D0000}"/>
    <cellStyle name="Normal 6 2 23 4 2 3 5" xfId="19852" xr:uid="{00000000-0005-0000-0000-0000874D0000}"/>
    <cellStyle name="Normal 6 2 23 4 2 3 5 2" xfId="19853" xr:uid="{00000000-0005-0000-0000-0000884D0000}"/>
    <cellStyle name="Normal 6 2 23 4 2 3 6" xfId="19854" xr:uid="{00000000-0005-0000-0000-0000894D0000}"/>
    <cellStyle name="Normal 6 2 23 4 2 4" xfId="19855" xr:uid="{00000000-0005-0000-0000-00008A4D0000}"/>
    <cellStyle name="Normal 6 2 23 4 2 4 2" xfId="19856" xr:uid="{00000000-0005-0000-0000-00008B4D0000}"/>
    <cellStyle name="Normal 6 2 23 4 2 4 2 2" xfId="19857" xr:uid="{00000000-0005-0000-0000-00008C4D0000}"/>
    <cellStyle name="Normal 6 2 23 4 2 4 2 2 2" xfId="19858" xr:uid="{00000000-0005-0000-0000-00008D4D0000}"/>
    <cellStyle name="Normal 6 2 23 4 2 4 2 3" xfId="19859" xr:uid="{00000000-0005-0000-0000-00008E4D0000}"/>
    <cellStyle name="Normal 6 2 23 4 2 4 3" xfId="19860" xr:uid="{00000000-0005-0000-0000-00008F4D0000}"/>
    <cellStyle name="Normal 6 2 23 4 2 4 3 2" xfId="19861" xr:uid="{00000000-0005-0000-0000-0000904D0000}"/>
    <cellStyle name="Normal 6 2 23 4 2 4 4" xfId="19862" xr:uid="{00000000-0005-0000-0000-0000914D0000}"/>
    <cellStyle name="Normal 6 2 23 4 2 5" xfId="19863" xr:uid="{00000000-0005-0000-0000-0000924D0000}"/>
    <cellStyle name="Normal 6 2 23 4 2 5 2" xfId="19864" xr:uid="{00000000-0005-0000-0000-0000934D0000}"/>
    <cellStyle name="Normal 6 2 23 4 2 5 2 2" xfId="19865" xr:uid="{00000000-0005-0000-0000-0000944D0000}"/>
    <cellStyle name="Normal 6 2 23 4 2 5 2 2 2" xfId="19866" xr:uid="{00000000-0005-0000-0000-0000954D0000}"/>
    <cellStyle name="Normal 6 2 23 4 2 5 2 3" xfId="19867" xr:uid="{00000000-0005-0000-0000-0000964D0000}"/>
    <cellStyle name="Normal 6 2 23 4 2 5 3" xfId="19868" xr:uid="{00000000-0005-0000-0000-0000974D0000}"/>
    <cellStyle name="Normal 6 2 23 4 2 5 3 2" xfId="19869" xr:uid="{00000000-0005-0000-0000-0000984D0000}"/>
    <cellStyle name="Normal 6 2 23 4 2 5 4" xfId="19870" xr:uid="{00000000-0005-0000-0000-0000994D0000}"/>
    <cellStyle name="Normal 6 2 23 4 2 6" xfId="19871" xr:uid="{00000000-0005-0000-0000-00009A4D0000}"/>
    <cellStyle name="Normal 6 2 23 4 2 6 2" xfId="19872" xr:uid="{00000000-0005-0000-0000-00009B4D0000}"/>
    <cellStyle name="Normal 6 2 23 4 2 6 2 2" xfId="19873" xr:uid="{00000000-0005-0000-0000-00009C4D0000}"/>
    <cellStyle name="Normal 6 2 23 4 2 6 3" xfId="19874" xr:uid="{00000000-0005-0000-0000-00009D4D0000}"/>
    <cellStyle name="Normal 6 2 23 4 2 7" xfId="19875" xr:uid="{00000000-0005-0000-0000-00009E4D0000}"/>
    <cellStyle name="Normal 6 2 23 4 2 7 2" xfId="19876" xr:uid="{00000000-0005-0000-0000-00009F4D0000}"/>
    <cellStyle name="Normal 6 2 23 4 2 8" xfId="19877" xr:uid="{00000000-0005-0000-0000-0000A04D0000}"/>
    <cellStyle name="Normal 6 2 23 4 3" xfId="19878" xr:uid="{00000000-0005-0000-0000-0000A14D0000}"/>
    <cellStyle name="Normal 6 2 23 4 3 2" xfId="19879" xr:uid="{00000000-0005-0000-0000-0000A24D0000}"/>
    <cellStyle name="Normal 6 2 23 4 3 2 2" xfId="19880" xr:uid="{00000000-0005-0000-0000-0000A34D0000}"/>
    <cellStyle name="Normal 6 2 23 4 3 2 2 2" xfId="19881" xr:uid="{00000000-0005-0000-0000-0000A44D0000}"/>
    <cellStyle name="Normal 6 2 23 4 3 2 2 2 2" xfId="19882" xr:uid="{00000000-0005-0000-0000-0000A54D0000}"/>
    <cellStyle name="Normal 6 2 23 4 3 2 2 2 2 2" xfId="19883" xr:uid="{00000000-0005-0000-0000-0000A64D0000}"/>
    <cellStyle name="Normal 6 2 23 4 3 2 2 2 3" xfId="19884" xr:uid="{00000000-0005-0000-0000-0000A74D0000}"/>
    <cellStyle name="Normal 6 2 23 4 3 2 2 3" xfId="19885" xr:uid="{00000000-0005-0000-0000-0000A84D0000}"/>
    <cellStyle name="Normal 6 2 23 4 3 2 2 3 2" xfId="19886" xr:uid="{00000000-0005-0000-0000-0000A94D0000}"/>
    <cellStyle name="Normal 6 2 23 4 3 2 2 4" xfId="19887" xr:uid="{00000000-0005-0000-0000-0000AA4D0000}"/>
    <cellStyle name="Normal 6 2 23 4 3 2 3" xfId="19888" xr:uid="{00000000-0005-0000-0000-0000AB4D0000}"/>
    <cellStyle name="Normal 6 2 23 4 3 2 3 2" xfId="19889" xr:uid="{00000000-0005-0000-0000-0000AC4D0000}"/>
    <cellStyle name="Normal 6 2 23 4 3 2 3 2 2" xfId="19890" xr:uid="{00000000-0005-0000-0000-0000AD4D0000}"/>
    <cellStyle name="Normal 6 2 23 4 3 2 3 2 2 2" xfId="19891" xr:uid="{00000000-0005-0000-0000-0000AE4D0000}"/>
    <cellStyle name="Normal 6 2 23 4 3 2 3 2 3" xfId="19892" xr:uid="{00000000-0005-0000-0000-0000AF4D0000}"/>
    <cellStyle name="Normal 6 2 23 4 3 2 3 3" xfId="19893" xr:uid="{00000000-0005-0000-0000-0000B04D0000}"/>
    <cellStyle name="Normal 6 2 23 4 3 2 3 3 2" xfId="19894" xr:uid="{00000000-0005-0000-0000-0000B14D0000}"/>
    <cellStyle name="Normal 6 2 23 4 3 2 3 4" xfId="19895" xr:uid="{00000000-0005-0000-0000-0000B24D0000}"/>
    <cellStyle name="Normal 6 2 23 4 3 2 4" xfId="19896" xr:uid="{00000000-0005-0000-0000-0000B34D0000}"/>
    <cellStyle name="Normal 6 2 23 4 3 2 4 2" xfId="19897" xr:uid="{00000000-0005-0000-0000-0000B44D0000}"/>
    <cellStyle name="Normal 6 2 23 4 3 2 4 2 2" xfId="19898" xr:uid="{00000000-0005-0000-0000-0000B54D0000}"/>
    <cellStyle name="Normal 6 2 23 4 3 2 4 3" xfId="19899" xr:uid="{00000000-0005-0000-0000-0000B64D0000}"/>
    <cellStyle name="Normal 6 2 23 4 3 2 5" xfId="19900" xr:uid="{00000000-0005-0000-0000-0000B74D0000}"/>
    <cellStyle name="Normal 6 2 23 4 3 2 5 2" xfId="19901" xr:uid="{00000000-0005-0000-0000-0000B84D0000}"/>
    <cellStyle name="Normal 6 2 23 4 3 2 6" xfId="19902" xr:uid="{00000000-0005-0000-0000-0000B94D0000}"/>
    <cellStyle name="Normal 6 2 23 4 3 3" xfId="19903" xr:uid="{00000000-0005-0000-0000-0000BA4D0000}"/>
    <cellStyle name="Normal 6 2 23 4 3 3 2" xfId="19904" xr:uid="{00000000-0005-0000-0000-0000BB4D0000}"/>
    <cellStyle name="Normal 6 2 23 4 3 3 2 2" xfId="19905" xr:uid="{00000000-0005-0000-0000-0000BC4D0000}"/>
    <cellStyle name="Normal 6 2 23 4 3 3 2 2 2" xfId="19906" xr:uid="{00000000-0005-0000-0000-0000BD4D0000}"/>
    <cellStyle name="Normal 6 2 23 4 3 3 2 3" xfId="19907" xr:uid="{00000000-0005-0000-0000-0000BE4D0000}"/>
    <cellStyle name="Normal 6 2 23 4 3 3 3" xfId="19908" xr:uid="{00000000-0005-0000-0000-0000BF4D0000}"/>
    <cellStyle name="Normal 6 2 23 4 3 3 3 2" xfId="19909" xr:uid="{00000000-0005-0000-0000-0000C04D0000}"/>
    <cellStyle name="Normal 6 2 23 4 3 3 4" xfId="19910" xr:uid="{00000000-0005-0000-0000-0000C14D0000}"/>
    <cellStyle name="Normal 6 2 23 4 3 4" xfId="19911" xr:uid="{00000000-0005-0000-0000-0000C24D0000}"/>
    <cellStyle name="Normal 6 2 23 4 3 4 2" xfId="19912" xr:uid="{00000000-0005-0000-0000-0000C34D0000}"/>
    <cellStyle name="Normal 6 2 23 4 3 4 2 2" xfId="19913" xr:uid="{00000000-0005-0000-0000-0000C44D0000}"/>
    <cellStyle name="Normal 6 2 23 4 3 4 2 2 2" xfId="19914" xr:uid="{00000000-0005-0000-0000-0000C54D0000}"/>
    <cellStyle name="Normal 6 2 23 4 3 4 2 3" xfId="19915" xr:uid="{00000000-0005-0000-0000-0000C64D0000}"/>
    <cellStyle name="Normal 6 2 23 4 3 4 3" xfId="19916" xr:uid="{00000000-0005-0000-0000-0000C74D0000}"/>
    <cellStyle name="Normal 6 2 23 4 3 4 3 2" xfId="19917" xr:uid="{00000000-0005-0000-0000-0000C84D0000}"/>
    <cellStyle name="Normal 6 2 23 4 3 4 4" xfId="19918" xr:uid="{00000000-0005-0000-0000-0000C94D0000}"/>
    <cellStyle name="Normal 6 2 23 4 3 5" xfId="19919" xr:uid="{00000000-0005-0000-0000-0000CA4D0000}"/>
    <cellStyle name="Normal 6 2 23 4 3 5 2" xfId="19920" xr:uid="{00000000-0005-0000-0000-0000CB4D0000}"/>
    <cellStyle name="Normal 6 2 23 4 3 5 2 2" xfId="19921" xr:uid="{00000000-0005-0000-0000-0000CC4D0000}"/>
    <cellStyle name="Normal 6 2 23 4 3 5 3" xfId="19922" xr:uid="{00000000-0005-0000-0000-0000CD4D0000}"/>
    <cellStyle name="Normal 6 2 23 4 3 6" xfId="19923" xr:uid="{00000000-0005-0000-0000-0000CE4D0000}"/>
    <cellStyle name="Normal 6 2 23 4 3 6 2" xfId="19924" xr:uid="{00000000-0005-0000-0000-0000CF4D0000}"/>
    <cellStyle name="Normal 6 2 23 4 3 7" xfId="19925" xr:uid="{00000000-0005-0000-0000-0000D04D0000}"/>
    <cellStyle name="Normal 6 2 23 4 4" xfId="19926" xr:uid="{00000000-0005-0000-0000-0000D14D0000}"/>
    <cellStyle name="Normal 6 2 23 4 4 2" xfId="19927" xr:uid="{00000000-0005-0000-0000-0000D24D0000}"/>
    <cellStyle name="Normal 6 2 23 4 4 2 2" xfId="19928" xr:uid="{00000000-0005-0000-0000-0000D34D0000}"/>
    <cellStyle name="Normal 6 2 23 4 4 2 2 2" xfId="19929" xr:uid="{00000000-0005-0000-0000-0000D44D0000}"/>
    <cellStyle name="Normal 6 2 23 4 4 2 2 2 2" xfId="19930" xr:uid="{00000000-0005-0000-0000-0000D54D0000}"/>
    <cellStyle name="Normal 6 2 23 4 4 2 2 3" xfId="19931" xr:uid="{00000000-0005-0000-0000-0000D64D0000}"/>
    <cellStyle name="Normal 6 2 23 4 4 2 3" xfId="19932" xr:uid="{00000000-0005-0000-0000-0000D74D0000}"/>
    <cellStyle name="Normal 6 2 23 4 4 2 3 2" xfId="19933" xr:uid="{00000000-0005-0000-0000-0000D84D0000}"/>
    <cellStyle name="Normal 6 2 23 4 4 2 4" xfId="19934" xr:uid="{00000000-0005-0000-0000-0000D94D0000}"/>
    <cellStyle name="Normal 6 2 23 4 4 3" xfId="19935" xr:uid="{00000000-0005-0000-0000-0000DA4D0000}"/>
    <cellStyle name="Normal 6 2 23 4 4 3 2" xfId="19936" xr:uid="{00000000-0005-0000-0000-0000DB4D0000}"/>
    <cellStyle name="Normal 6 2 23 4 4 3 2 2" xfId="19937" xr:uid="{00000000-0005-0000-0000-0000DC4D0000}"/>
    <cellStyle name="Normal 6 2 23 4 4 3 2 2 2" xfId="19938" xr:uid="{00000000-0005-0000-0000-0000DD4D0000}"/>
    <cellStyle name="Normal 6 2 23 4 4 3 2 3" xfId="19939" xr:uid="{00000000-0005-0000-0000-0000DE4D0000}"/>
    <cellStyle name="Normal 6 2 23 4 4 3 3" xfId="19940" xr:uid="{00000000-0005-0000-0000-0000DF4D0000}"/>
    <cellStyle name="Normal 6 2 23 4 4 3 3 2" xfId="19941" xr:uid="{00000000-0005-0000-0000-0000E04D0000}"/>
    <cellStyle name="Normal 6 2 23 4 4 3 4" xfId="19942" xr:uid="{00000000-0005-0000-0000-0000E14D0000}"/>
    <cellStyle name="Normal 6 2 23 4 4 4" xfId="19943" xr:uid="{00000000-0005-0000-0000-0000E24D0000}"/>
    <cellStyle name="Normal 6 2 23 4 4 4 2" xfId="19944" xr:uid="{00000000-0005-0000-0000-0000E34D0000}"/>
    <cellStyle name="Normal 6 2 23 4 4 4 2 2" xfId="19945" xr:uid="{00000000-0005-0000-0000-0000E44D0000}"/>
    <cellStyle name="Normal 6 2 23 4 4 4 3" xfId="19946" xr:uid="{00000000-0005-0000-0000-0000E54D0000}"/>
    <cellStyle name="Normal 6 2 23 4 4 5" xfId="19947" xr:uid="{00000000-0005-0000-0000-0000E64D0000}"/>
    <cellStyle name="Normal 6 2 23 4 4 5 2" xfId="19948" xr:uid="{00000000-0005-0000-0000-0000E74D0000}"/>
    <cellStyle name="Normal 6 2 23 4 4 6" xfId="19949" xr:uid="{00000000-0005-0000-0000-0000E84D0000}"/>
    <cellStyle name="Normal 6 2 23 4 5" xfId="19950" xr:uid="{00000000-0005-0000-0000-0000E94D0000}"/>
    <cellStyle name="Normal 6 2 23 4 5 2" xfId="19951" xr:uid="{00000000-0005-0000-0000-0000EA4D0000}"/>
    <cellStyle name="Normal 6 2 23 4 5 2 2" xfId="19952" xr:uid="{00000000-0005-0000-0000-0000EB4D0000}"/>
    <cellStyle name="Normal 6 2 23 4 5 2 2 2" xfId="19953" xr:uid="{00000000-0005-0000-0000-0000EC4D0000}"/>
    <cellStyle name="Normal 6 2 23 4 5 2 3" xfId="19954" xr:uid="{00000000-0005-0000-0000-0000ED4D0000}"/>
    <cellStyle name="Normal 6 2 23 4 5 3" xfId="19955" xr:uid="{00000000-0005-0000-0000-0000EE4D0000}"/>
    <cellStyle name="Normal 6 2 23 4 5 3 2" xfId="19956" xr:uid="{00000000-0005-0000-0000-0000EF4D0000}"/>
    <cellStyle name="Normal 6 2 23 4 5 4" xfId="19957" xr:uid="{00000000-0005-0000-0000-0000F04D0000}"/>
    <cellStyle name="Normal 6 2 23 4 6" xfId="19958" xr:uid="{00000000-0005-0000-0000-0000F14D0000}"/>
    <cellStyle name="Normal 6 2 23 4 6 2" xfId="19959" xr:uid="{00000000-0005-0000-0000-0000F24D0000}"/>
    <cellStyle name="Normal 6 2 23 4 6 2 2" xfId="19960" xr:uid="{00000000-0005-0000-0000-0000F34D0000}"/>
    <cellStyle name="Normal 6 2 23 4 6 2 2 2" xfId="19961" xr:uid="{00000000-0005-0000-0000-0000F44D0000}"/>
    <cellStyle name="Normal 6 2 23 4 6 2 3" xfId="19962" xr:uid="{00000000-0005-0000-0000-0000F54D0000}"/>
    <cellStyle name="Normal 6 2 23 4 6 3" xfId="19963" xr:uid="{00000000-0005-0000-0000-0000F64D0000}"/>
    <cellStyle name="Normal 6 2 23 4 6 3 2" xfId="19964" xr:uid="{00000000-0005-0000-0000-0000F74D0000}"/>
    <cellStyle name="Normal 6 2 23 4 6 4" xfId="19965" xr:uid="{00000000-0005-0000-0000-0000F84D0000}"/>
    <cellStyle name="Normal 6 2 23 4 7" xfId="19966" xr:uid="{00000000-0005-0000-0000-0000F94D0000}"/>
    <cellStyle name="Normal 6 2 23 4 7 2" xfId="19967" xr:uid="{00000000-0005-0000-0000-0000FA4D0000}"/>
    <cellStyle name="Normal 6 2 23 4 7 2 2" xfId="19968" xr:uid="{00000000-0005-0000-0000-0000FB4D0000}"/>
    <cellStyle name="Normal 6 2 23 4 7 3" xfId="19969" xr:uid="{00000000-0005-0000-0000-0000FC4D0000}"/>
    <cellStyle name="Normal 6 2 23 4 8" xfId="19970" xr:uid="{00000000-0005-0000-0000-0000FD4D0000}"/>
    <cellStyle name="Normal 6 2 23 4 8 2" xfId="19971" xr:uid="{00000000-0005-0000-0000-0000FE4D0000}"/>
    <cellStyle name="Normal 6 2 23 4 9" xfId="19972" xr:uid="{00000000-0005-0000-0000-0000FF4D0000}"/>
    <cellStyle name="Normal 6 2 23 5" xfId="19973" xr:uid="{00000000-0005-0000-0000-0000004E0000}"/>
    <cellStyle name="Normal 6 2 23 5 2" xfId="19974" xr:uid="{00000000-0005-0000-0000-0000014E0000}"/>
    <cellStyle name="Normal 6 2 23 5 2 2" xfId="19975" xr:uid="{00000000-0005-0000-0000-0000024E0000}"/>
    <cellStyle name="Normal 6 2 23 5 2 2 2" xfId="19976" xr:uid="{00000000-0005-0000-0000-0000034E0000}"/>
    <cellStyle name="Normal 6 2 23 5 2 2 2 2" xfId="19977" xr:uid="{00000000-0005-0000-0000-0000044E0000}"/>
    <cellStyle name="Normal 6 2 23 5 2 2 2 2 2" xfId="19978" xr:uid="{00000000-0005-0000-0000-0000054E0000}"/>
    <cellStyle name="Normal 6 2 23 5 2 2 2 2 2 2" xfId="19979" xr:uid="{00000000-0005-0000-0000-0000064E0000}"/>
    <cellStyle name="Normal 6 2 23 5 2 2 2 2 3" xfId="19980" xr:uid="{00000000-0005-0000-0000-0000074E0000}"/>
    <cellStyle name="Normal 6 2 23 5 2 2 2 3" xfId="19981" xr:uid="{00000000-0005-0000-0000-0000084E0000}"/>
    <cellStyle name="Normal 6 2 23 5 2 2 2 3 2" xfId="19982" xr:uid="{00000000-0005-0000-0000-0000094E0000}"/>
    <cellStyle name="Normal 6 2 23 5 2 2 2 4" xfId="19983" xr:uid="{00000000-0005-0000-0000-00000A4E0000}"/>
    <cellStyle name="Normal 6 2 23 5 2 2 3" xfId="19984" xr:uid="{00000000-0005-0000-0000-00000B4E0000}"/>
    <cellStyle name="Normal 6 2 23 5 2 2 3 2" xfId="19985" xr:uid="{00000000-0005-0000-0000-00000C4E0000}"/>
    <cellStyle name="Normal 6 2 23 5 2 2 3 2 2" xfId="19986" xr:uid="{00000000-0005-0000-0000-00000D4E0000}"/>
    <cellStyle name="Normal 6 2 23 5 2 2 3 2 2 2" xfId="19987" xr:uid="{00000000-0005-0000-0000-00000E4E0000}"/>
    <cellStyle name="Normal 6 2 23 5 2 2 3 2 3" xfId="19988" xr:uid="{00000000-0005-0000-0000-00000F4E0000}"/>
    <cellStyle name="Normal 6 2 23 5 2 2 3 3" xfId="19989" xr:uid="{00000000-0005-0000-0000-0000104E0000}"/>
    <cellStyle name="Normal 6 2 23 5 2 2 3 3 2" xfId="19990" xr:uid="{00000000-0005-0000-0000-0000114E0000}"/>
    <cellStyle name="Normal 6 2 23 5 2 2 3 4" xfId="19991" xr:uid="{00000000-0005-0000-0000-0000124E0000}"/>
    <cellStyle name="Normal 6 2 23 5 2 2 4" xfId="19992" xr:uid="{00000000-0005-0000-0000-0000134E0000}"/>
    <cellStyle name="Normal 6 2 23 5 2 2 4 2" xfId="19993" xr:uid="{00000000-0005-0000-0000-0000144E0000}"/>
    <cellStyle name="Normal 6 2 23 5 2 2 4 2 2" xfId="19994" xr:uid="{00000000-0005-0000-0000-0000154E0000}"/>
    <cellStyle name="Normal 6 2 23 5 2 2 4 3" xfId="19995" xr:uid="{00000000-0005-0000-0000-0000164E0000}"/>
    <cellStyle name="Normal 6 2 23 5 2 2 5" xfId="19996" xr:uid="{00000000-0005-0000-0000-0000174E0000}"/>
    <cellStyle name="Normal 6 2 23 5 2 2 5 2" xfId="19997" xr:uid="{00000000-0005-0000-0000-0000184E0000}"/>
    <cellStyle name="Normal 6 2 23 5 2 2 6" xfId="19998" xr:uid="{00000000-0005-0000-0000-0000194E0000}"/>
    <cellStyle name="Normal 6 2 23 5 2 3" xfId="19999" xr:uid="{00000000-0005-0000-0000-00001A4E0000}"/>
    <cellStyle name="Normal 6 2 23 5 2 3 2" xfId="20000" xr:uid="{00000000-0005-0000-0000-00001B4E0000}"/>
    <cellStyle name="Normal 6 2 23 5 2 3 2 2" xfId="20001" xr:uid="{00000000-0005-0000-0000-00001C4E0000}"/>
    <cellStyle name="Normal 6 2 23 5 2 3 2 2 2" xfId="20002" xr:uid="{00000000-0005-0000-0000-00001D4E0000}"/>
    <cellStyle name="Normal 6 2 23 5 2 3 2 3" xfId="20003" xr:uid="{00000000-0005-0000-0000-00001E4E0000}"/>
    <cellStyle name="Normal 6 2 23 5 2 3 3" xfId="20004" xr:uid="{00000000-0005-0000-0000-00001F4E0000}"/>
    <cellStyle name="Normal 6 2 23 5 2 3 3 2" xfId="20005" xr:uid="{00000000-0005-0000-0000-0000204E0000}"/>
    <cellStyle name="Normal 6 2 23 5 2 3 4" xfId="20006" xr:uid="{00000000-0005-0000-0000-0000214E0000}"/>
    <cellStyle name="Normal 6 2 23 5 2 4" xfId="20007" xr:uid="{00000000-0005-0000-0000-0000224E0000}"/>
    <cellStyle name="Normal 6 2 23 5 2 4 2" xfId="20008" xr:uid="{00000000-0005-0000-0000-0000234E0000}"/>
    <cellStyle name="Normal 6 2 23 5 2 4 2 2" xfId="20009" xr:uid="{00000000-0005-0000-0000-0000244E0000}"/>
    <cellStyle name="Normal 6 2 23 5 2 4 2 2 2" xfId="20010" xr:uid="{00000000-0005-0000-0000-0000254E0000}"/>
    <cellStyle name="Normal 6 2 23 5 2 4 2 3" xfId="20011" xr:uid="{00000000-0005-0000-0000-0000264E0000}"/>
    <cellStyle name="Normal 6 2 23 5 2 4 3" xfId="20012" xr:uid="{00000000-0005-0000-0000-0000274E0000}"/>
    <cellStyle name="Normal 6 2 23 5 2 4 3 2" xfId="20013" xr:uid="{00000000-0005-0000-0000-0000284E0000}"/>
    <cellStyle name="Normal 6 2 23 5 2 4 4" xfId="20014" xr:uid="{00000000-0005-0000-0000-0000294E0000}"/>
    <cellStyle name="Normal 6 2 23 5 2 5" xfId="20015" xr:uid="{00000000-0005-0000-0000-00002A4E0000}"/>
    <cellStyle name="Normal 6 2 23 5 2 5 2" xfId="20016" xr:uid="{00000000-0005-0000-0000-00002B4E0000}"/>
    <cellStyle name="Normal 6 2 23 5 2 5 2 2" xfId="20017" xr:uid="{00000000-0005-0000-0000-00002C4E0000}"/>
    <cellStyle name="Normal 6 2 23 5 2 5 3" xfId="20018" xr:uid="{00000000-0005-0000-0000-00002D4E0000}"/>
    <cellStyle name="Normal 6 2 23 5 2 6" xfId="20019" xr:uid="{00000000-0005-0000-0000-00002E4E0000}"/>
    <cellStyle name="Normal 6 2 23 5 2 6 2" xfId="20020" xr:uid="{00000000-0005-0000-0000-00002F4E0000}"/>
    <cellStyle name="Normal 6 2 23 5 2 7" xfId="20021" xr:uid="{00000000-0005-0000-0000-0000304E0000}"/>
    <cellStyle name="Normal 6 2 23 5 3" xfId="20022" xr:uid="{00000000-0005-0000-0000-0000314E0000}"/>
    <cellStyle name="Normal 6 2 23 5 3 2" xfId="20023" xr:uid="{00000000-0005-0000-0000-0000324E0000}"/>
    <cellStyle name="Normal 6 2 23 5 3 2 2" xfId="20024" xr:uid="{00000000-0005-0000-0000-0000334E0000}"/>
    <cellStyle name="Normal 6 2 23 5 3 2 2 2" xfId="20025" xr:uid="{00000000-0005-0000-0000-0000344E0000}"/>
    <cellStyle name="Normal 6 2 23 5 3 2 2 2 2" xfId="20026" xr:uid="{00000000-0005-0000-0000-0000354E0000}"/>
    <cellStyle name="Normal 6 2 23 5 3 2 2 3" xfId="20027" xr:uid="{00000000-0005-0000-0000-0000364E0000}"/>
    <cellStyle name="Normal 6 2 23 5 3 2 3" xfId="20028" xr:uid="{00000000-0005-0000-0000-0000374E0000}"/>
    <cellStyle name="Normal 6 2 23 5 3 2 3 2" xfId="20029" xr:uid="{00000000-0005-0000-0000-0000384E0000}"/>
    <cellStyle name="Normal 6 2 23 5 3 2 4" xfId="20030" xr:uid="{00000000-0005-0000-0000-0000394E0000}"/>
    <cellStyle name="Normal 6 2 23 5 3 3" xfId="20031" xr:uid="{00000000-0005-0000-0000-00003A4E0000}"/>
    <cellStyle name="Normal 6 2 23 5 3 3 2" xfId="20032" xr:uid="{00000000-0005-0000-0000-00003B4E0000}"/>
    <cellStyle name="Normal 6 2 23 5 3 3 2 2" xfId="20033" xr:uid="{00000000-0005-0000-0000-00003C4E0000}"/>
    <cellStyle name="Normal 6 2 23 5 3 3 2 2 2" xfId="20034" xr:uid="{00000000-0005-0000-0000-00003D4E0000}"/>
    <cellStyle name="Normal 6 2 23 5 3 3 2 3" xfId="20035" xr:uid="{00000000-0005-0000-0000-00003E4E0000}"/>
    <cellStyle name="Normal 6 2 23 5 3 3 3" xfId="20036" xr:uid="{00000000-0005-0000-0000-00003F4E0000}"/>
    <cellStyle name="Normal 6 2 23 5 3 3 3 2" xfId="20037" xr:uid="{00000000-0005-0000-0000-0000404E0000}"/>
    <cellStyle name="Normal 6 2 23 5 3 3 4" xfId="20038" xr:uid="{00000000-0005-0000-0000-0000414E0000}"/>
    <cellStyle name="Normal 6 2 23 5 3 4" xfId="20039" xr:uid="{00000000-0005-0000-0000-0000424E0000}"/>
    <cellStyle name="Normal 6 2 23 5 3 4 2" xfId="20040" xr:uid="{00000000-0005-0000-0000-0000434E0000}"/>
    <cellStyle name="Normal 6 2 23 5 3 4 2 2" xfId="20041" xr:uid="{00000000-0005-0000-0000-0000444E0000}"/>
    <cellStyle name="Normal 6 2 23 5 3 4 3" xfId="20042" xr:uid="{00000000-0005-0000-0000-0000454E0000}"/>
    <cellStyle name="Normal 6 2 23 5 3 5" xfId="20043" xr:uid="{00000000-0005-0000-0000-0000464E0000}"/>
    <cellStyle name="Normal 6 2 23 5 3 5 2" xfId="20044" xr:uid="{00000000-0005-0000-0000-0000474E0000}"/>
    <cellStyle name="Normal 6 2 23 5 3 6" xfId="20045" xr:uid="{00000000-0005-0000-0000-0000484E0000}"/>
    <cellStyle name="Normal 6 2 23 5 4" xfId="20046" xr:uid="{00000000-0005-0000-0000-0000494E0000}"/>
    <cellStyle name="Normal 6 2 23 5 4 2" xfId="20047" xr:uid="{00000000-0005-0000-0000-00004A4E0000}"/>
    <cellStyle name="Normal 6 2 23 5 4 2 2" xfId="20048" xr:uid="{00000000-0005-0000-0000-00004B4E0000}"/>
    <cellStyle name="Normal 6 2 23 5 4 2 2 2" xfId="20049" xr:uid="{00000000-0005-0000-0000-00004C4E0000}"/>
    <cellStyle name="Normal 6 2 23 5 4 2 3" xfId="20050" xr:uid="{00000000-0005-0000-0000-00004D4E0000}"/>
    <cellStyle name="Normal 6 2 23 5 4 3" xfId="20051" xr:uid="{00000000-0005-0000-0000-00004E4E0000}"/>
    <cellStyle name="Normal 6 2 23 5 4 3 2" xfId="20052" xr:uid="{00000000-0005-0000-0000-00004F4E0000}"/>
    <cellStyle name="Normal 6 2 23 5 4 4" xfId="20053" xr:uid="{00000000-0005-0000-0000-0000504E0000}"/>
    <cellStyle name="Normal 6 2 23 5 5" xfId="20054" xr:uid="{00000000-0005-0000-0000-0000514E0000}"/>
    <cellStyle name="Normal 6 2 23 5 5 2" xfId="20055" xr:uid="{00000000-0005-0000-0000-0000524E0000}"/>
    <cellStyle name="Normal 6 2 23 5 5 2 2" xfId="20056" xr:uid="{00000000-0005-0000-0000-0000534E0000}"/>
    <cellStyle name="Normal 6 2 23 5 5 2 2 2" xfId="20057" xr:uid="{00000000-0005-0000-0000-0000544E0000}"/>
    <cellStyle name="Normal 6 2 23 5 5 2 3" xfId="20058" xr:uid="{00000000-0005-0000-0000-0000554E0000}"/>
    <cellStyle name="Normal 6 2 23 5 5 3" xfId="20059" xr:uid="{00000000-0005-0000-0000-0000564E0000}"/>
    <cellStyle name="Normal 6 2 23 5 5 3 2" xfId="20060" xr:uid="{00000000-0005-0000-0000-0000574E0000}"/>
    <cellStyle name="Normal 6 2 23 5 5 4" xfId="20061" xr:uid="{00000000-0005-0000-0000-0000584E0000}"/>
    <cellStyle name="Normal 6 2 23 5 6" xfId="20062" xr:uid="{00000000-0005-0000-0000-0000594E0000}"/>
    <cellStyle name="Normal 6 2 23 5 6 2" xfId="20063" xr:uid="{00000000-0005-0000-0000-00005A4E0000}"/>
    <cellStyle name="Normal 6 2 23 5 6 2 2" xfId="20064" xr:uid="{00000000-0005-0000-0000-00005B4E0000}"/>
    <cellStyle name="Normal 6 2 23 5 6 3" xfId="20065" xr:uid="{00000000-0005-0000-0000-00005C4E0000}"/>
    <cellStyle name="Normal 6 2 23 5 7" xfId="20066" xr:uid="{00000000-0005-0000-0000-00005D4E0000}"/>
    <cellStyle name="Normal 6 2 23 5 7 2" xfId="20067" xr:uid="{00000000-0005-0000-0000-00005E4E0000}"/>
    <cellStyle name="Normal 6 2 23 5 8" xfId="20068" xr:uid="{00000000-0005-0000-0000-00005F4E0000}"/>
    <cellStyle name="Normal 6 2 23 6" xfId="20069" xr:uid="{00000000-0005-0000-0000-0000604E0000}"/>
    <cellStyle name="Normal 6 2 23 6 2" xfId="20070" xr:uid="{00000000-0005-0000-0000-0000614E0000}"/>
    <cellStyle name="Normal 6 2 23 6 2 2" xfId="20071" xr:uid="{00000000-0005-0000-0000-0000624E0000}"/>
    <cellStyle name="Normal 6 2 23 6 2 2 2" xfId="20072" xr:uid="{00000000-0005-0000-0000-0000634E0000}"/>
    <cellStyle name="Normal 6 2 23 6 2 2 2 2" xfId="20073" xr:uid="{00000000-0005-0000-0000-0000644E0000}"/>
    <cellStyle name="Normal 6 2 23 6 2 2 2 2 2" xfId="20074" xr:uid="{00000000-0005-0000-0000-0000654E0000}"/>
    <cellStyle name="Normal 6 2 23 6 2 2 2 3" xfId="20075" xr:uid="{00000000-0005-0000-0000-0000664E0000}"/>
    <cellStyle name="Normal 6 2 23 6 2 2 3" xfId="20076" xr:uid="{00000000-0005-0000-0000-0000674E0000}"/>
    <cellStyle name="Normal 6 2 23 6 2 2 3 2" xfId="20077" xr:uid="{00000000-0005-0000-0000-0000684E0000}"/>
    <cellStyle name="Normal 6 2 23 6 2 2 4" xfId="20078" xr:uid="{00000000-0005-0000-0000-0000694E0000}"/>
    <cellStyle name="Normal 6 2 23 6 2 3" xfId="20079" xr:uid="{00000000-0005-0000-0000-00006A4E0000}"/>
    <cellStyle name="Normal 6 2 23 6 2 3 2" xfId="20080" xr:uid="{00000000-0005-0000-0000-00006B4E0000}"/>
    <cellStyle name="Normal 6 2 23 6 2 3 2 2" xfId="20081" xr:uid="{00000000-0005-0000-0000-00006C4E0000}"/>
    <cellStyle name="Normal 6 2 23 6 2 3 2 2 2" xfId="20082" xr:uid="{00000000-0005-0000-0000-00006D4E0000}"/>
    <cellStyle name="Normal 6 2 23 6 2 3 2 3" xfId="20083" xr:uid="{00000000-0005-0000-0000-00006E4E0000}"/>
    <cellStyle name="Normal 6 2 23 6 2 3 3" xfId="20084" xr:uid="{00000000-0005-0000-0000-00006F4E0000}"/>
    <cellStyle name="Normal 6 2 23 6 2 3 3 2" xfId="20085" xr:uid="{00000000-0005-0000-0000-0000704E0000}"/>
    <cellStyle name="Normal 6 2 23 6 2 3 4" xfId="20086" xr:uid="{00000000-0005-0000-0000-0000714E0000}"/>
    <cellStyle name="Normal 6 2 23 6 2 4" xfId="20087" xr:uid="{00000000-0005-0000-0000-0000724E0000}"/>
    <cellStyle name="Normal 6 2 23 6 2 4 2" xfId="20088" xr:uid="{00000000-0005-0000-0000-0000734E0000}"/>
    <cellStyle name="Normal 6 2 23 6 2 4 2 2" xfId="20089" xr:uid="{00000000-0005-0000-0000-0000744E0000}"/>
    <cellStyle name="Normal 6 2 23 6 2 4 3" xfId="20090" xr:uid="{00000000-0005-0000-0000-0000754E0000}"/>
    <cellStyle name="Normal 6 2 23 6 2 5" xfId="20091" xr:uid="{00000000-0005-0000-0000-0000764E0000}"/>
    <cellStyle name="Normal 6 2 23 6 2 5 2" xfId="20092" xr:uid="{00000000-0005-0000-0000-0000774E0000}"/>
    <cellStyle name="Normal 6 2 23 6 2 6" xfId="20093" xr:uid="{00000000-0005-0000-0000-0000784E0000}"/>
    <cellStyle name="Normal 6 2 23 6 3" xfId="20094" xr:uid="{00000000-0005-0000-0000-0000794E0000}"/>
    <cellStyle name="Normal 6 2 23 6 3 2" xfId="20095" xr:uid="{00000000-0005-0000-0000-00007A4E0000}"/>
    <cellStyle name="Normal 6 2 23 6 3 2 2" xfId="20096" xr:uid="{00000000-0005-0000-0000-00007B4E0000}"/>
    <cellStyle name="Normal 6 2 23 6 3 2 2 2" xfId="20097" xr:uid="{00000000-0005-0000-0000-00007C4E0000}"/>
    <cellStyle name="Normal 6 2 23 6 3 2 3" xfId="20098" xr:uid="{00000000-0005-0000-0000-00007D4E0000}"/>
    <cellStyle name="Normal 6 2 23 6 3 3" xfId="20099" xr:uid="{00000000-0005-0000-0000-00007E4E0000}"/>
    <cellStyle name="Normal 6 2 23 6 3 3 2" xfId="20100" xr:uid="{00000000-0005-0000-0000-00007F4E0000}"/>
    <cellStyle name="Normal 6 2 23 6 3 4" xfId="20101" xr:uid="{00000000-0005-0000-0000-0000804E0000}"/>
    <cellStyle name="Normal 6 2 23 6 4" xfId="20102" xr:uid="{00000000-0005-0000-0000-0000814E0000}"/>
    <cellStyle name="Normal 6 2 23 6 4 2" xfId="20103" xr:uid="{00000000-0005-0000-0000-0000824E0000}"/>
    <cellStyle name="Normal 6 2 23 6 4 2 2" xfId="20104" xr:uid="{00000000-0005-0000-0000-0000834E0000}"/>
    <cellStyle name="Normal 6 2 23 6 4 2 2 2" xfId="20105" xr:uid="{00000000-0005-0000-0000-0000844E0000}"/>
    <cellStyle name="Normal 6 2 23 6 4 2 3" xfId="20106" xr:uid="{00000000-0005-0000-0000-0000854E0000}"/>
    <cellStyle name="Normal 6 2 23 6 4 3" xfId="20107" xr:uid="{00000000-0005-0000-0000-0000864E0000}"/>
    <cellStyle name="Normal 6 2 23 6 4 3 2" xfId="20108" xr:uid="{00000000-0005-0000-0000-0000874E0000}"/>
    <cellStyle name="Normal 6 2 23 6 4 4" xfId="20109" xr:uid="{00000000-0005-0000-0000-0000884E0000}"/>
    <cellStyle name="Normal 6 2 23 6 5" xfId="20110" xr:uid="{00000000-0005-0000-0000-0000894E0000}"/>
    <cellStyle name="Normal 6 2 23 6 5 2" xfId="20111" xr:uid="{00000000-0005-0000-0000-00008A4E0000}"/>
    <cellStyle name="Normal 6 2 23 6 5 2 2" xfId="20112" xr:uid="{00000000-0005-0000-0000-00008B4E0000}"/>
    <cellStyle name="Normal 6 2 23 6 5 3" xfId="20113" xr:uid="{00000000-0005-0000-0000-00008C4E0000}"/>
    <cellStyle name="Normal 6 2 23 6 6" xfId="20114" xr:uid="{00000000-0005-0000-0000-00008D4E0000}"/>
    <cellStyle name="Normal 6 2 23 6 6 2" xfId="20115" xr:uid="{00000000-0005-0000-0000-00008E4E0000}"/>
    <cellStyle name="Normal 6 2 23 6 7" xfId="20116" xr:uid="{00000000-0005-0000-0000-00008F4E0000}"/>
    <cellStyle name="Normal 6 2 23 7" xfId="20117" xr:uid="{00000000-0005-0000-0000-0000904E0000}"/>
    <cellStyle name="Normal 6 2 23 7 2" xfId="20118" xr:uid="{00000000-0005-0000-0000-0000914E0000}"/>
    <cellStyle name="Normal 6 2 23 7 2 2" xfId="20119" xr:uid="{00000000-0005-0000-0000-0000924E0000}"/>
    <cellStyle name="Normal 6 2 23 7 2 2 2" xfId="20120" xr:uid="{00000000-0005-0000-0000-0000934E0000}"/>
    <cellStyle name="Normal 6 2 23 7 2 2 2 2" xfId="20121" xr:uid="{00000000-0005-0000-0000-0000944E0000}"/>
    <cellStyle name="Normal 6 2 23 7 2 2 3" xfId="20122" xr:uid="{00000000-0005-0000-0000-0000954E0000}"/>
    <cellStyle name="Normal 6 2 23 7 2 3" xfId="20123" xr:uid="{00000000-0005-0000-0000-0000964E0000}"/>
    <cellStyle name="Normal 6 2 23 7 2 3 2" xfId="20124" xr:uid="{00000000-0005-0000-0000-0000974E0000}"/>
    <cellStyle name="Normal 6 2 23 7 2 4" xfId="20125" xr:uid="{00000000-0005-0000-0000-0000984E0000}"/>
    <cellStyle name="Normal 6 2 23 7 3" xfId="20126" xr:uid="{00000000-0005-0000-0000-0000994E0000}"/>
    <cellStyle name="Normal 6 2 23 7 3 2" xfId="20127" xr:uid="{00000000-0005-0000-0000-00009A4E0000}"/>
    <cellStyle name="Normal 6 2 23 7 3 2 2" xfId="20128" xr:uid="{00000000-0005-0000-0000-00009B4E0000}"/>
    <cellStyle name="Normal 6 2 23 7 3 2 2 2" xfId="20129" xr:uid="{00000000-0005-0000-0000-00009C4E0000}"/>
    <cellStyle name="Normal 6 2 23 7 3 2 3" xfId="20130" xr:uid="{00000000-0005-0000-0000-00009D4E0000}"/>
    <cellStyle name="Normal 6 2 23 7 3 3" xfId="20131" xr:uid="{00000000-0005-0000-0000-00009E4E0000}"/>
    <cellStyle name="Normal 6 2 23 7 3 3 2" xfId="20132" xr:uid="{00000000-0005-0000-0000-00009F4E0000}"/>
    <cellStyle name="Normal 6 2 23 7 3 4" xfId="20133" xr:uid="{00000000-0005-0000-0000-0000A04E0000}"/>
    <cellStyle name="Normal 6 2 23 7 4" xfId="20134" xr:uid="{00000000-0005-0000-0000-0000A14E0000}"/>
    <cellStyle name="Normal 6 2 23 7 4 2" xfId="20135" xr:uid="{00000000-0005-0000-0000-0000A24E0000}"/>
    <cellStyle name="Normal 6 2 23 7 4 2 2" xfId="20136" xr:uid="{00000000-0005-0000-0000-0000A34E0000}"/>
    <cellStyle name="Normal 6 2 23 7 4 3" xfId="20137" xr:uid="{00000000-0005-0000-0000-0000A44E0000}"/>
    <cellStyle name="Normal 6 2 23 7 5" xfId="20138" xr:uid="{00000000-0005-0000-0000-0000A54E0000}"/>
    <cellStyle name="Normal 6 2 23 7 5 2" xfId="20139" xr:uid="{00000000-0005-0000-0000-0000A64E0000}"/>
    <cellStyle name="Normal 6 2 23 7 6" xfId="20140" xr:uid="{00000000-0005-0000-0000-0000A74E0000}"/>
    <cellStyle name="Normal 6 2 23 8" xfId="20141" xr:uid="{00000000-0005-0000-0000-0000A84E0000}"/>
    <cellStyle name="Normal 6 2 23 8 2" xfId="20142" xr:uid="{00000000-0005-0000-0000-0000A94E0000}"/>
    <cellStyle name="Normal 6 2 23 8 2 2" xfId="20143" xr:uid="{00000000-0005-0000-0000-0000AA4E0000}"/>
    <cellStyle name="Normal 6 2 23 8 2 2 2" xfId="20144" xr:uid="{00000000-0005-0000-0000-0000AB4E0000}"/>
    <cellStyle name="Normal 6 2 23 8 2 3" xfId="20145" xr:uid="{00000000-0005-0000-0000-0000AC4E0000}"/>
    <cellStyle name="Normal 6 2 23 8 3" xfId="20146" xr:uid="{00000000-0005-0000-0000-0000AD4E0000}"/>
    <cellStyle name="Normal 6 2 23 8 3 2" xfId="20147" xr:uid="{00000000-0005-0000-0000-0000AE4E0000}"/>
    <cellStyle name="Normal 6 2 23 8 4" xfId="20148" xr:uid="{00000000-0005-0000-0000-0000AF4E0000}"/>
    <cellStyle name="Normal 6 2 23 9" xfId="20149" xr:uid="{00000000-0005-0000-0000-0000B04E0000}"/>
    <cellStyle name="Normal 6 2 23 9 2" xfId="20150" xr:uid="{00000000-0005-0000-0000-0000B14E0000}"/>
    <cellStyle name="Normal 6 2 23 9 2 2" xfId="20151" xr:uid="{00000000-0005-0000-0000-0000B24E0000}"/>
    <cellStyle name="Normal 6 2 23 9 2 2 2" xfId="20152" xr:uid="{00000000-0005-0000-0000-0000B34E0000}"/>
    <cellStyle name="Normal 6 2 23 9 2 3" xfId="20153" xr:uid="{00000000-0005-0000-0000-0000B44E0000}"/>
    <cellStyle name="Normal 6 2 23 9 3" xfId="20154" xr:uid="{00000000-0005-0000-0000-0000B54E0000}"/>
    <cellStyle name="Normal 6 2 23 9 3 2" xfId="20155" xr:uid="{00000000-0005-0000-0000-0000B64E0000}"/>
    <cellStyle name="Normal 6 2 23 9 4" xfId="20156" xr:uid="{00000000-0005-0000-0000-0000B74E0000}"/>
    <cellStyle name="Normal 6 2 24" xfId="20157" xr:uid="{00000000-0005-0000-0000-0000B84E0000}"/>
    <cellStyle name="Normal 6 2 24 2" xfId="20158" xr:uid="{00000000-0005-0000-0000-0000B94E0000}"/>
    <cellStyle name="Normal 6 2 24 2 2" xfId="20159" xr:uid="{00000000-0005-0000-0000-0000BA4E0000}"/>
    <cellStyle name="Normal 6 2 24 2 2 2" xfId="20160" xr:uid="{00000000-0005-0000-0000-0000BB4E0000}"/>
    <cellStyle name="Normal 6 2 24 2 2 2 2" xfId="20161" xr:uid="{00000000-0005-0000-0000-0000BC4E0000}"/>
    <cellStyle name="Normal 6 2 24 2 2 2 2 2" xfId="20162" xr:uid="{00000000-0005-0000-0000-0000BD4E0000}"/>
    <cellStyle name="Normal 6 2 24 2 2 2 2 2 2" xfId="20163" xr:uid="{00000000-0005-0000-0000-0000BE4E0000}"/>
    <cellStyle name="Normal 6 2 24 2 2 2 2 2 2 2" xfId="20164" xr:uid="{00000000-0005-0000-0000-0000BF4E0000}"/>
    <cellStyle name="Normal 6 2 24 2 2 2 2 2 3" xfId="20165" xr:uid="{00000000-0005-0000-0000-0000C04E0000}"/>
    <cellStyle name="Normal 6 2 24 2 2 2 2 3" xfId="20166" xr:uid="{00000000-0005-0000-0000-0000C14E0000}"/>
    <cellStyle name="Normal 6 2 24 2 2 2 2 3 2" xfId="20167" xr:uid="{00000000-0005-0000-0000-0000C24E0000}"/>
    <cellStyle name="Normal 6 2 24 2 2 2 2 4" xfId="20168" xr:uid="{00000000-0005-0000-0000-0000C34E0000}"/>
    <cellStyle name="Normal 6 2 24 2 2 2 3" xfId="20169" xr:uid="{00000000-0005-0000-0000-0000C44E0000}"/>
    <cellStyle name="Normal 6 2 24 2 2 2 3 2" xfId="20170" xr:uid="{00000000-0005-0000-0000-0000C54E0000}"/>
    <cellStyle name="Normal 6 2 24 2 2 2 3 2 2" xfId="20171" xr:uid="{00000000-0005-0000-0000-0000C64E0000}"/>
    <cellStyle name="Normal 6 2 24 2 2 2 3 2 2 2" xfId="20172" xr:uid="{00000000-0005-0000-0000-0000C74E0000}"/>
    <cellStyle name="Normal 6 2 24 2 2 2 3 2 3" xfId="20173" xr:uid="{00000000-0005-0000-0000-0000C84E0000}"/>
    <cellStyle name="Normal 6 2 24 2 2 2 3 3" xfId="20174" xr:uid="{00000000-0005-0000-0000-0000C94E0000}"/>
    <cellStyle name="Normal 6 2 24 2 2 2 3 3 2" xfId="20175" xr:uid="{00000000-0005-0000-0000-0000CA4E0000}"/>
    <cellStyle name="Normal 6 2 24 2 2 2 3 4" xfId="20176" xr:uid="{00000000-0005-0000-0000-0000CB4E0000}"/>
    <cellStyle name="Normal 6 2 24 2 2 2 4" xfId="20177" xr:uid="{00000000-0005-0000-0000-0000CC4E0000}"/>
    <cellStyle name="Normal 6 2 24 2 2 2 4 2" xfId="20178" xr:uid="{00000000-0005-0000-0000-0000CD4E0000}"/>
    <cellStyle name="Normal 6 2 24 2 2 2 4 2 2" xfId="20179" xr:uid="{00000000-0005-0000-0000-0000CE4E0000}"/>
    <cellStyle name="Normal 6 2 24 2 2 2 4 3" xfId="20180" xr:uid="{00000000-0005-0000-0000-0000CF4E0000}"/>
    <cellStyle name="Normal 6 2 24 2 2 2 5" xfId="20181" xr:uid="{00000000-0005-0000-0000-0000D04E0000}"/>
    <cellStyle name="Normal 6 2 24 2 2 2 5 2" xfId="20182" xr:uid="{00000000-0005-0000-0000-0000D14E0000}"/>
    <cellStyle name="Normal 6 2 24 2 2 2 6" xfId="20183" xr:uid="{00000000-0005-0000-0000-0000D24E0000}"/>
    <cellStyle name="Normal 6 2 24 2 2 3" xfId="20184" xr:uid="{00000000-0005-0000-0000-0000D34E0000}"/>
    <cellStyle name="Normal 6 2 24 2 2 3 2" xfId="20185" xr:uid="{00000000-0005-0000-0000-0000D44E0000}"/>
    <cellStyle name="Normal 6 2 24 2 2 3 2 2" xfId="20186" xr:uid="{00000000-0005-0000-0000-0000D54E0000}"/>
    <cellStyle name="Normal 6 2 24 2 2 3 2 2 2" xfId="20187" xr:uid="{00000000-0005-0000-0000-0000D64E0000}"/>
    <cellStyle name="Normal 6 2 24 2 2 3 2 3" xfId="20188" xr:uid="{00000000-0005-0000-0000-0000D74E0000}"/>
    <cellStyle name="Normal 6 2 24 2 2 3 3" xfId="20189" xr:uid="{00000000-0005-0000-0000-0000D84E0000}"/>
    <cellStyle name="Normal 6 2 24 2 2 3 3 2" xfId="20190" xr:uid="{00000000-0005-0000-0000-0000D94E0000}"/>
    <cellStyle name="Normal 6 2 24 2 2 3 4" xfId="20191" xr:uid="{00000000-0005-0000-0000-0000DA4E0000}"/>
    <cellStyle name="Normal 6 2 24 2 2 4" xfId="20192" xr:uid="{00000000-0005-0000-0000-0000DB4E0000}"/>
    <cellStyle name="Normal 6 2 24 2 2 4 2" xfId="20193" xr:uid="{00000000-0005-0000-0000-0000DC4E0000}"/>
    <cellStyle name="Normal 6 2 24 2 2 4 2 2" xfId="20194" xr:uid="{00000000-0005-0000-0000-0000DD4E0000}"/>
    <cellStyle name="Normal 6 2 24 2 2 4 2 2 2" xfId="20195" xr:uid="{00000000-0005-0000-0000-0000DE4E0000}"/>
    <cellStyle name="Normal 6 2 24 2 2 4 2 3" xfId="20196" xr:uid="{00000000-0005-0000-0000-0000DF4E0000}"/>
    <cellStyle name="Normal 6 2 24 2 2 4 3" xfId="20197" xr:uid="{00000000-0005-0000-0000-0000E04E0000}"/>
    <cellStyle name="Normal 6 2 24 2 2 4 3 2" xfId="20198" xr:uid="{00000000-0005-0000-0000-0000E14E0000}"/>
    <cellStyle name="Normal 6 2 24 2 2 4 4" xfId="20199" xr:uid="{00000000-0005-0000-0000-0000E24E0000}"/>
    <cellStyle name="Normal 6 2 24 2 2 5" xfId="20200" xr:uid="{00000000-0005-0000-0000-0000E34E0000}"/>
    <cellStyle name="Normal 6 2 24 2 2 5 2" xfId="20201" xr:uid="{00000000-0005-0000-0000-0000E44E0000}"/>
    <cellStyle name="Normal 6 2 24 2 2 5 2 2" xfId="20202" xr:uid="{00000000-0005-0000-0000-0000E54E0000}"/>
    <cellStyle name="Normal 6 2 24 2 2 5 3" xfId="20203" xr:uid="{00000000-0005-0000-0000-0000E64E0000}"/>
    <cellStyle name="Normal 6 2 24 2 2 6" xfId="20204" xr:uid="{00000000-0005-0000-0000-0000E74E0000}"/>
    <cellStyle name="Normal 6 2 24 2 2 6 2" xfId="20205" xr:uid="{00000000-0005-0000-0000-0000E84E0000}"/>
    <cellStyle name="Normal 6 2 24 2 2 7" xfId="20206" xr:uid="{00000000-0005-0000-0000-0000E94E0000}"/>
    <cellStyle name="Normal 6 2 24 2 3" xfId="20207" xr:uid="{00000000-0005-0000-0000-0000EA4E0000}"/>
    <cellStyle name="Normal 6 2 24 2 3 2" xfId="20208" xr:uid="{00000000-0005-0000-0000-0000EB4E0000}"/>
    <cellStyle name="Normal 6 2 24 2 3 2 2" xfId="20209" xr:uid="{00000000-0005-0000-0000-0000EC4E0000}"/>
    <cellStyle name="Normal 6 2 24 2 3 2 2 2" xfId="20210" xr:uid="{00000000-0005-0000-0000-0000ED4E0000}"/>
    <cellStyle name="Normal 6 2 24 2 3 2 2 2 2" xfId="20211" xr:uid="{00000000-0005-0000-0000-0000EE4E0000}"/>
    <cellStyle name="Normal 6 2 24 2 3 2 2 3" xfId="20212" xr:uid="{00000000-0005-0000-0000-0000EF4E0000}"/>
    <cellStyle name="Normal 6 2 24 2 3 2 3" xfId="20213" xr:uid="{00000000-0005-0000-0000-0000F04E0000}"/>
    <cellStyle name="Normal 6 2 24 2 3 2 3 2" xfId="20214" xr:uid="{00000000-0005-0000-0000-0000F14E0000}"/>
    <cellStyle name="Normal 6 2 24 2 3 2 4" xfId="20215" xr:uid="{00000000-0005-0000-0000-0000F24E0000}"/>
    <cellStyle name="Normal 6 2 24 2 3 3" xfId="20216" xr:uid="{00000000-0005-0000-0000-0000F34E0000}"/>
    <cellStyle name="Normal 6 2 24 2 3 3 2" xfId="20217" xr:uid="{00000000-0005-0000-0000-0000F44E0000}"/>
    <cellStyle name="Normal 6 2 24 2 3 3 2 2" xfId="20218" xr:uid="{00000000-0005-0000-0000-0000F54E0000}"/>
    <cellStyle name="Normal 6 2 24 2 3 3 2 2 2" xfId="20219" xr:uid="{00000000-0005-0000-0000-0000F64E0000}"/>
    <cellStyle name="Normal 6 2 24 2 3 3 2 3" xfId="20220" xr:uid="{00000000-0005-0000-0000-0000F74E0000}"/>
    <cellStyle name="Normal 6 2 24 2 3 3 3" xfId="20221" xr:uid="{00000000-0005-0000-0000-0000F84E0000}"/>
    <cellStyle name="Normal 6 2 24 2 3 3 3 2" xfId="20222" xr:uid="{00000000-0005-0000-0000-0000F94E0000}"/>
    <cellStyle name="Normal 6 2 24 2 3 3 4" xfId="20223" xr:uid="{00000000-0005-0000-0000-0000FA4E0000}"/>
    <cellStyle name="Normal 6 2 24 2 3 4" xfId="20224" xr:uid="{00000000-0005-0000-0000-0000FB4E0000}"/>
    <cellStyle name="Normal 6 2 24 2 3 4 2" xfId="20225" xr:uid="{00000000-0005-0000-0000-0000FC4E0000}"/>
    <cellStyle name="Normal 6 2 24 2 3 4 2 2" xfId="20226" xr:uid="{00000000-0005-0000-0000-0000FD4E0000}"/>
    <cellStyle name="Normal 6 2 24 2 3 4 3" xfId="20227" xr:uid="{00000000-0005-0000-0000-0000FE4E0000}"/>
    <cellStyle name="Normal 6 2 24 2 3 5" xfId="20228" xr:uid="{00000000-0005-0000-0000-0000FF4E0000}"/>
    <cellStyle name="Normal 6 2 24 2 3 5 2" xfId="20229" xr:uid="{00000000-0005-0000-0000-0000004F0000}"/>
    <cellStyle name="Normal 6 2 24 2 3 6" xfId="20230" xr:uid="{00000000-0005-0000-0000-0000014F0000}"/>
    <cellStyle name="Normal 6 2 24 2 4" xfId="20231" xr:uid="{00000000-0005-0000-0000-0000024F0000}"/>
    <cellStyle name="Normal 6 2 24 2 4 2" xfId="20232" xr:uid="{00000000-0005-0000-0000-0000034F0000}"/>
    <cellStyle name="Normal 6 2 24 2 4 2 2" xfId="20233" xr:uid="{00000000-0005-0000-0000-0000044F0000}"/>
    <cellStyle name="Normal 6 2 24 2 4 2 2 2" xfId="20234" xr:uid="{00000000-0005-0000-0000-0000054F0000}"/>
    <cellStyle name="Normal 6 2 24 2 4 2 3" xfId="20235" xr:uid="{00000000-0005-0000-0000-0000064F0000}"/>
    <cellStyle name="Normal 6 2 24 2 4 3" xfId="20236" xr:uid="{00000000-0005-0000-0000-0000074F0000}"/>
    <cellStyle name="Normal 6 2 24 2 4 3 2" xfId="20237" xr:uid="{00000000-0005-0000-0000-0000084F0000}"/>
    <cellStyle name="Normal 6 2 24 2 4 4" xfId="20238" xr:uid="{00000000-0005-0000-0000-0000094F0000}"/>
    <cellStyle name="Normal 6 2 24 2 5" xfId="20239" xr:uid="{00000000-0005-0000-0000-00000A4F0000}"/>
    <cellStyle name="Normal 6 2 24 2 5 2" xfId="20240" xr:uid="{00000000-0005-0000-0000-00000B4F0000}"/>
    <cellStyle name="Normal 6 2 24 2 5 2 2" xfId="20241" xr:uid="{00000000-0005-0000-0000-00000C4F0000}"/>
    <cellStyle name="Normal 6 2 24 2 5 2 2 2" xfId="20242" xr:uid="{00000000-0005-0000-0000-00000D4F0000}"/>
    <cellStyle name="Normal 6 2 24 2 5 2 3" xfId="20243" xr:uid="{00000000-0005-0000-0000-00000E4F0000}"/>
    <cellStyle name="Normal 6 2 24 2 5 3" xfId="20244" xr:uid="{00000000-0005-0000-0000-00000F4F0000}"/>
    <cellStyle name="Normal 6 2 24 2 5 3 2" xfId="20245" xr:uid="{00000000-0005-0000-0000-0000104F0000}"/>
    <cellStyle name="Normal 6 2 24 2 5 4" xfId="20246" xr:uid="{00000000-0005-0000-0000-0000114F0000}"/>
    <cellStyle name="Normal 6 2 24 2 6" xfId="20247" xr:uid="{00000000-0005-0000-0000-0000124F0000}"/>
    <cellStyle name="Normal 6 2 24 2 6 2" xfId="20248" xr:uid="{00000000-0005-0000-0000-0000134F0000}"/>
    <cellStyle name="Normal 6 2 24 2 6 2 2" xfId="20249" xr:uid="{00000000-0005-0000-0000-0000144F0000}"/>
    <cellStyle name="Normal 6 2 24 2 6 3" xfId="20250" xr:uid="{00000000-0005-0000-0000-0000154F0000}"/>
    <cellStyle name="Normal 6 2 24 2 7" xfId="20251" xr:uid="{00000000-0005-0000-0000-0000164F0000}"/>
    <cellStyle name="Normal 6 2 24 2 7 2" xfId="20252" xr:uid="{00000000-0005-0000-0000-0000174F0000}"/>
    <cellStyle name="Normal 6 2 24 2 8" xfId="20253" xr:uid="{00000000-0005-0000-0000-0000184F0000}"/>
    <cellStyle name="Normal 6 2 24 3" xfId="20254" xr:uid="{00000000-0005-0000-0000-0000194F0000}"/>
    <cellStyle name="Normal 6 2 24 3 2" xfId="20255" xr:uid="{00000000-0005-0000-0000-00001A4F0000}"/>
    <cellStyle name="Normal 6 2 24 3 2 2" xfId="20256" xr:uid="{00000000-0005-0000-0000-00001B4F0000}"/>
    <cellStyle name="Normal 6 2 24 3 2 2 2" xfId="20257" xr:uid="{00000000-0005-0000-0000-00001C4F0000}"/>
    <cellStyle name="Normal 6 2 24 3 2 2 2 2" xfId="20258" xr:uid="{00000000-0005-0000-0000-00001D4F0000}"/>
    <cellStyle name="Normal 6 2 24 3 2 2 2 2 2" xfId="20259" xr:uid="{00000000-0005-0000-0000-00001E4F0000}"/>
    <cellStyle name="Normal 6 2 24 3 2 2 2 3" xfId="20260" xr:uid="{00000000-0005-0000-0000-00001F4F0000}"/>
    <cellStyle name="Normal 6 2 24 3 2 2 3" xfId="20261" xr:uid="{00000000-0005-0000-0000-0000204F0000}"/>
    <cellStyle name="Normal 6 2 24 3 2 2 3 2" xfId="20262" xr:uid="{00000000-0005-0000-0000-0000214F0000}"/>
    <cellStyle name="Normal 6 2 24 3 2 2 4" xfId="20263" xr:uid="{00000000-0005-0000-0000-0000224F0000}"/>
    <cellStyle name="Normal 6 2 24 3 2 3" xfId="20264" xr:uid="{00000000-0005-0000-0000-0000234F0000}"/>
    <cellStyle name="Normal 6 2 24 3 2 3 2" xfId="20265" xr:uid="{00000000-0005-0000-0000-0000244F0000}"/>
    <cellStyle name="Normal 6 2 24 3 2 3 2 2" xfId="20266" xr:uid="{00000000-0005-0000-0000-0000254F0000}"/>
    <cellStyle name="Normal 6 2 24 3 2 3 2 2 2" xfId="20267" xr:uid="{00000000-0005-0000-0000-0000264F0000}"/>
    <cellStyle name="Normal 6 2 24 3 2 3 2 3" xfId="20268" xr:uid="{00000000-0005-0000-0000-0000274F0000}"/>
    <cellStyle name="Normal 6 2 24 3 2 3 3" xfId="20269" xr:uid="{00000000-0005-0000-0000-0000284F0000}"/>
    <cellStyle name="Normal 6 2 24 3 2 3 3 2" xfId="20270" xr:uid="{00000000-0005-0000-0000-0000294F0000}"/>
    <cellStyle name="Normal 6 2 24 3 2 3 4" xfId="20271" xr:uid="{00000000-0005-0000-0000-00002A4F0000}"/>
    <cellStyle name="Normal 6 2 24 3 2 4" xfId="20272" xr:uid="{00000000-0005-0000-0000-00002B4F0000}"/>
    <cellStyle name="Normal 6 2 24 3 2 4 2" xfId="20273" xr:uid="{00000000-0005-0000-0000-00002C4F0000}"/>
    <cellStyle name="Normal 6 2 24 3 2 4 2 2" xfId="20274" xr:uid="{00000000-0005-0000-0000-00002D4F0000}"/>
    <cellStyle name="Normal 6 2 24 3 2 4 3" xfId="20275" xr:uid="{00000000-0005-0000-0000-00002E4F0000}"/>
    <cellStyle name="Normal 6 2 24 3 2 5" xfId="20276" xr:uid="{00000000-0005-0000-0000-00002F4F0000}"/>
    <cellStyle name="Normal 6 2 24 3 2 5 2" xfId="20277" xr:uid="{00000000-0005-0000-0000-0000304F0000}"/>
    <cellStyle name="Normal 6 2 24 3 2 6" xfId="20278" xr:uid="{00000000-0005-0000-0000-0000314F0000}"/>
    <cellStyle name="Normal 6 2 24 3 3" xfId="20279" xr:uid="{00000000-0005-0000-0000-0000324F0000}"/>
    <cellStyle name="Normal 6 2 24 3 3 2" xfId="20280" xr:uid="{00000000-0005-0000-0000-0000334F0000}"/>
    <cellStyle name="Normal 6 2 24 3 3 2 2" xfId="20281" xr:uid="{00000000-0005-0000-0000-0000344F0000}"/>
    <cellStyle name="Normal 6 2 24 3 3 2 2 2" xfId="20282" xr:uid="{00000000-0005-0000-0000-0000354F0000}"/>
    <cellStyle name="Normal 6 2 24 3 3 2 3" xfId="20283" xr:uid="{00000000-0005-0000-0000-0000364F0000}"/>
    <cellStyle name="Normal 6 2 24 3 3 3" xfId="20284" xr:uid="{00000000-0005-0000-0000-0000374F0000}"/>
    <cellStyle name="Normal 6 2 24 3 3 3 2" xfId="20285" xr:uid="{00000000-0005-0000-0000-0000384F0000}"/>
    <cellStyle name="Normal 6 2 24 3 3 4" xfId="20286" xr:uid="{00000000-0005-0000-0000-0000394F0000}"/>
    <cellStyle name="Normal 6 2 24 3 4" xfId="20287" xr:uid="{00000000-0005-0000-0000-00003A4F0000}"/>
    <cellStyle name="Normal 6 2 24 3 4 2" xfId="20288" xr:uid="{00000000-0005-0000-0000-00003B4F0000}"/>
    <cellStyle name="Normal 6 2 24 3 4 2 2" xfId="20289" xr:uid="{00000000-0005-0000-0000-00003C4F0000}"/>
    <cellStyle name="Normal 6 2 24 3 4 2 2 2" xfId="20290" xr:uid="{00000000-0005-0000-0000-00003D4F0000}"/>
    <cellStyle name="Normal 6 2 24 3 4 2 3" xfId="20291" xr:uid="{00000000-0005-0000-0000-00003E4F0000}"/>
    <cellStyle name="Normal 6 2 24 3 4 3" xfId="20292" xr:uid="{00000000-0005-0000-0000-00003F4F0000}"/>
    <cellStyle name="Normal 6 2 24 3 4 3 2" xfId="20293" xr:uid="{00000000-0005-0000-0000-0000404F0000}"/>
    <cellStyle name="Normal 6 2 24 3 4 4" xfId="20294" xr:uid="{00000000-0005-0000-0000-0000414F0000}"/>
    <cellStyle name="Normal 6 2 24 3 5" xfId="20295" xr:uid="{00000000-0005-0000-0000-0000424F0000}"/>
    <cellStyle name="Normal 6 2 24 3 5 2" xfId="20296" xr:uid="{00000000-0005-0000-0000-0000434F0000}"/>
    <cellStyle name="Normal 6 2 24 3 5 2 2" xfId="20297" xr:uid="{00000000-0005-0000-0000-0000444F0000}"/>
    <cellStyle name="Normal 6 2 24 3 5 3" xfId="20298" xr:uid="{00000000-0005-0000-0000-0000454F0000}"/>
    <cellStyle name="Normal 6 2 24 3 6" xfId="20299" xr:uid="{00000000-0005-0000-0000-0000464F0000}"/>
    <cellStyle name="Normal 6 2 24 3 6 2" xfId="20300" xr:uid="{00000000-0005-0000-0000-0000474F0000}"/>
    <cellStyle name="Normal 6 2 24 3 7" xfId="20301" xr:uid="{00000000-0005-0000-0000-0000484F0000}"/>
    <cellStyle name="Normal 6 2 24 4" xfId="20302" xr:uid="{00000000-0005-0000-0000-0000494F0000}"/>
    <cellStyle name="Normal 6 2 24 4 2" xfId="20303" xr:uid="{00000000-0005-0000-0000-00004A4F0000}"/>
    <cellStyle name="Normal 6 2 24 4 2 2" xfId="20304" xr:uid="{00000000-0005-0000-0000-00004B4F0000}"/>
    <cellStyle name="Normal 6 2 24 4 2 2 2" xfId="20305" xr:uid="{00000000-0005-0000-0000-00004C4F0000}"/>
    <cellStyle name="Normal 6 2 24 4 2 2 2 2" xfId="20306" xr:uid="{00000000-0005-0000-0000-00004D4F0000}"/>
    <cellStyle name="Normal 6 2 24 4 2 2 3" xfId="20307" xr:uid="{00000000-0005-0000-0000-00004E4F0000}"/>
    <cellStyle name="Normal 6 2 24 4 2 3" xfId="20308" xr:uid="{00000000-0005-0000-0000-00004F4F0000}"/>
    <cellStyle name="Normal 6 2 24 4 2 3 2" xfId="20309" xr:uid="{00000000-0005-0000-0000-0000504F0000}"/>
    <cellStyle name="Normal 6 2 24 4 2 4" xfId="20310" xr:uid="{00000000-0005-0000-0000-0000514F0000}"/>
    <cellStyle name="Normal 6 2 24 4 3" xfId="20311" xr:uid="{00000000-0005-0000-0000-0000524F0000}"/>
    <cellStyle name="Normal 6 2 24 4 3 2" xfId="20312" xr:uid="{00000000-0005-0000-0000-0000534F0000}"/>
    <cellStyle name="Normal 6 2 24 4 3 2 2" xfId="20313" xr:uid="{00000000-0005-0000-0000-0000544F0000}"/>
    <cellStyle name="Normal 6 2 24 4 3 2 2 2" xfId="20314" xr:uid="{00000000-0005-0000-0000-0000554F0000}"/>
    <cellStyle name="Normal 6 2 24 4 3 2 3" xfId="20315" xr:uid="{00000000-0005-0000-0000-0000564F0000}"/>
    <cellStyle name="Normal 6 2 24 4 3 3" xfId="20316" xr:uid="{00000000-0005-0000-0000-0000574F0000}"/>
    <cellStyle name="Normal 6 2 24 4 3 3 2" xfId="20317" xr:uid="{00000000-0005-0000-0000-0000584F0000}"/>
    <cellStyle name="Normal 6 2 24 4 3 4" xfId="20318" xr:uid="{00000000-0005-0000-0000-0000594F0000}"/>
    <cellStyle name="Normal 6 2 24 4 4" xfId="20319" xr:uid="{00000000-0005-0000-0000-00005A4F0000}"/>
    <cellStyle name="Normal 6 2 24 4 4 2" xfId="20320" xr:uid="{00000000-0005-0000-0000-00005B4F0000}"/>
    <cellStyle name="Normal 6 2 24 4 4 2 2" xfId="20321" xr:uid="{00000000-0005-0000-0000-00005C4F0000}"/>
    <cellStyle name="Normal 6 2 24 4 4 3" xfId="20322" xr:uid="{00000000-0005-0000-0000-00005D4F0000}"/>
    <cellStyle name="Normal 6 2 24 4 5" xfId="20323" xr:uid="{00000000-0005-0000-0000-00005E4F0000}"/>
    <cellStyle name="Normal 6 2 24 4 5 2" xfId="20324" xr:uid="{00000000-0005-0000-0000-00005F4F0000}"/>
    <cellStyle name="Normal 6 2 24 4 6" xfId="20325" xr:uid="{00000000-0005-0000-0000-0000604F0000}"/>
    <cellStyle name="Normal 6 2 24 5" xfId="20326" xr:uid="{00000000-0005-0000-0000-0000614F0000}"/>
    <cellStyle name="Normal 6 2 24 5 2" xfId="20327" xr:uid="{00000000-0005-0000-0000-0000624F0000}"/>
    <cellStyle name="Normal 6 2 24 5 2 2" xfId="20328" xr:uid="{00000000-0005-0000-0000-0000634F0000}"/>
    <cellStyle name="Normal 6 2 24 5 2 2 2" xfId="20329" xr:uid="{00000000-0005-0000-0000-0000644F0000}"/>
    <cellStyle name="Normal 6 2 24 5 2 3" xfId="20330" xr:uid="{00000000-0005-0000-0000-0000654F0000}"/>
    <cellStyle name="Normal 6 2 24 5 3" xfId="20331" xr:uid="{00000000-0005-0000-0000-0000664F0000}"/>
    <cellStyle name="Normal 6 2 24 5 3 2" xfId="20332" xr:uid="{00000000-0005-0000-0000-0000674F0000}"/>
    <cellStyle name="Normal 6 2 24 5 4" xfId="20333" xr:uid="{00000000-0005-0000-0000-0000684F0000}"/>
    <cellStyle name="Normal 6 2 24 6" xfId="20334" xr:uid="{00000000-0005-0000-0000-0000694F0000}"/>
    <cellStyle name="Normal 6 2 24 6 2" xfId="20335" xr:uid="{00000000-0005-0000-0000-00006A4F0000}"/>
    <cellStyle name="Normal 6 2 24 6 2 2" xfId="20336" xr:uid="{00000000-0005-0000-0000-00006B4F0000}"/>
    <cellStyle name="Normal 6 2 24 6 2 2 2" xfId="20337" xr:uid="{00000000-0005-0000-0000-00006C4F0000}"/>
    <cellStyle name="Normal 6 2 24 6 2 3" xfId="20338" xr:uid="{00000000-0005-0000-0000-00006D4F0000}"/>
    <cellStyle name="Normal 6 2 24 6 3" xfId="20339" xr:uid="{00000000-0005-0000-0000-00006E4F0000}"/>
    <cellStyle name="Normal 6 2 24 6 3 2" xfId="20340" xr:uid="{00000000-0005-0000-0000-00006F4F0000}"/>
    <cellStyle name="Normal 6 2 24 6 4" xfId="20341" xr:uid="{00000000-0005-0000-0000-0000704F0000}"/>
    <cellStyle name="Normal 6 2 24 7" xfId="20342" xr:uid="{00000000-0005-0000-0000-0000714F0000}"/>
    <cellStyle name="Normal 6 2 24 7 2" xfId="20343" xr:uid="{00000000-0005-0000-0000-0000724F0000}"/>
    <cellStyle name="Normal 6 2 24 7 2 2" xfId="20344" xr:uid="{00000000-0005-0000-0000-0000734F0000}"/>
    <cellStyle name="Normal 6 2 24 7 3" xfId="20345" xr:uid="{00000000-0005-0000-0000-0000744F0000}"/>
    <cellStyle name="Normal 6 2 24 8" xfId="20346" xr:uid="{00000000-0005-0000-0000-0000754F0000}"/>
    <cellStyle name="Normal 6 2 24 8 2" xfId="20347" xr:uid="{00000000-0005-0000-0000-0000764F0000}"/>
    <cellStyle name="Normal 6 2 24 9" xfId="20348" xr:uid="{00000000-0005-0000-0000-0000774F0000}"/>
    <cellStyle name="Normal 6 2 25" xfId="20349" xr:uid="{00000000-0005-0000-0000-0000784F0000}"/>
    <cellStyle name="Normal 6 2 25 2" xfId="20350" xr:uid="{00000000-0005-0000-0000-0000794F0000}"/>
    <cellStyle name="Normal 6 2 25 2 2" xfId="20351" xr:uid="{00000000-0005-0000-0000-00007A4F0000}"/>
    <cellStyle name="Normal 6 2 25 2 2 2" xfId="20352" xr:uid="{00000000-0005-0000-0000-00007B4F0000}"/>
    <cellStyle name="Normal 6 2 25 2 2 2 2" xfId="20353" xr:uid="{00000000-0005-0000-0000-00007C4F0000}"/>
    <cellStyle name="Normal 6 2 25 2 2 2 2 2" xfId="20354" xr:uid="{00000000-0005-0000-0000-00007D4F0000}"/>
    <cellStyle name="Normal 6 2 25 2 2 2 2 2 2" xfId="20355" xr:uid="{00000000-0005-0000-0000-00007E4F0000}"/>
    <cellStyle name="Normal 6 2 25 2 2 2 2 2 2 2" xfId="20356" xr:uid="{00000000-0005-0000-0000-00007F4F0000}"/>
    <cellStyle name="Normal 6 2 25 2 2 2 2 2 3" xfId="20357" xr:uid="{00000000-0005-0000-0000-0000804F0000}"/>
    <cellStyle name="Normal 6 2 25 2 2 2 2 3" xfId="20358" xr:uid="{00000000-0005-0000-0000-0000814F0000}"/>
    <cellStyle name="Normal 6 2 25 2 2 2 2 3 2" xfId="20359" xr:uid="{00000000-0005-0000-0000-0000824F0000}"/>
    <cellStyle name="Normal 6 2 25 2 2 2 2 4" xfId="20360" xr:uid="{00000000-0005-0000-0000-0000834F0000}"/>
    <cellStyle name="Normal 6 2 25 2 2 2 3" xfId="20361" xr:uid="{00000000-0005-0000-0000-0000844F0000}"/>
    <cellStyle name="Normal 6 2 25 2 2 2 3 2" xfId="20362" xr:uid="{00000000-0005-0000-0000-0000854F0000}"/>
    <cellStyle name="Normal 6 2 25 2 2 2 3 2 2" xfId="20363" xr:uid="{00000000-0005-0000-0000-0000864F0000}"/>
    <cellStyle name="Normal 6 2 25 2 2 2 3 2 2 2" xfId="20364" xr:uid="{00000000-0005-0000-0000-0000874F0000}"/>
    <cellStyle name="Normal 6 2 25 2 2 2 3 2 3" xfId="20365" xr:uid="{00000000-0005-0000-0000-0000884F0000}"/>
    <cellStyle name="Normal 6 2 25 2 2 2 3 3" xfId="20366" xr:uid="{00000000-0005-0000-0000-0000894F0000}"/>
    <cellStyle name="Normal 6 2 25 2 2 2 3 3 2" xfId="20367" xr:uid="{00000000-0005-0000-0000-00008A4F0000}"/>
    <cellStyle name="Normal 6 2 25 2 2 2 3 4" xfId="20368" xr:uid="{00000000-0005-0000-0000-00008B4F0000}"/>
    <cellStyle name="Normal 6 2 25 2 2 2 4" xfId="20369" xr:uid="{00000000-0005-0000-0000-00008C4F0000}"/>
    <cellStyle name="Normal 6 2 25 2 2 2 4 2" xfId="20370" xr:uid="{00000000-0005-0000-0000-00008D4F0000}"/>
    <cellStyle name="Normal 6 2 25 2 2 2 4 2 2" xfId="20371" xr:uid="{00000000-0005-0000-0000-00008E4F0000}"/>
    <cellStyle name="Normal 6 2 25 2 2 2 4 3" xfId="20372" xr:uid="{00000000-0005-0000-0000-00008F4F0000}"/>
    <cellStyle name="Normal 6 2 25 2 2 2 5" xfId="20373" xr:uid="{00000000-0005-0000-0000-0000904F0000}"/>
    <cellStyle name="Normal 6 2 25 2 2 2 5 2" xfId="20374" xr:uid="{00000000-0005-0000-0000-0000914F0000}"/>
    <cellStyle name="Normal 6 2 25 2 2 2 6" xfId="20375" xr:uid="{00000000-0005-0000-0000-0000924F0000}"/>
    <cellStyle name="Normal 6 2 25 2 2 3" xfId="20376" xr:uid="{00000000-0005-0000-0000-0000934F0000}"/>
    <cellStyle name="Normal 6 2 25 2 2 3 2" xfId="20377" xr:uid="{00000000-0005-0000-0000-0000944F0000}"/>
    <cellStyle name="Normal 6 2 25 2 2 3 2 2" xfId="20378" xr:uid="{00000000-0005-0000-0000-0000954F0000}"/>
    <cellStyle name="Normal 6 2 25 2 2 3 2 2 2" xfId="20379" xr:uid="{00000000-0005-0000-0000-0000964F0000}"/>
    <cellStyle name="Normal 6 2 25 2 2 3 2 3" xfId="20380" xr:uid="{00000000-0005-0000-0000-0000974F0000}"/>
    <cellStyle name="Normal 6 2 25 2 2 3 3" xfId="20381" xr:uid="{00000000-0005-0000-0000-0000984F0000}"/>
    <cellStyle name="Normal 6 2 25 2 2 3 3 2" xfId="20382" xr:uid="{00000000-0005-0000-0000-0000994F0000}"/>
    <cellStyle name="Normal 6 2 25 2 2 3 4" xfId="20383" xr:uid="{00000000-0005-0000-0000-00009A4F0000}"/>
    <cellStyle name="Normal 6 2 25 2 2 4" xfId="20384" xr:uid="{00000000-0005-0000-0000-00009B4F0000}"/>
    <cellStyle name="Normal 6 2 25 2 2 4 2" xfId="20385" xr:uid="{00000000-0005-0000-0000-00009C4F0000}"/>
    <cellStyle name="Normal 6 2 25 2 2 4 2 2" xfId="20386" xr:uid="{00000000-0005-0000-0000-00009D4F0000}"/>
    <cellStyle name="Normal 6 2 25 2 2 4 2 2 2" xfId="20387" xr:uid="{00000000-0005-0000-0000-00009E4F0000}"/>
    <cellStyle name="Normal 6 2 25 2 2 4 2 3" xfId="20388" xr:uid="{00000000-0005-0000-0000-00009F4F0000}"/>
    <cellStyle name="Normal 6 2 25 2 2 4 3" xfId="20389" xr:uid="{00000000-0005-0000-0000-0000A04F0000}"/>
    <cellStyle name="Normal 6 2 25 2 2 4 3 2" xfId="20390" xr:uid="{00000000-0005-0000-0000-0000A14F0000}"/>
    <cellStyle name="Normal 6 2 25 2 2 4 4" xfId="20391" xr:uid="{00000000-0005-0000-0000-0000A24F0000}"/>
    <cellStyle name="Normal 6 2 25 2 2 5" xfId="20392" xr:uid="{00000000-0005-0000-0000-0000A34F0000}"/>
    <cellStyle name="Normal 6 2 25 2 2 5 2" xfId="20393" xr:uid="{00000000-0005-0000-0000-0000A44F0000}"/>
    <cellStyle name="Normal 6 2 25 2 2 5 2 2" xfId="20394" xr:uid="{00000000-0005-0000-0000-0000A54F0000}"/>
    <cellStyle name="Normal 6 2 25 2 2 5 3" xfId="20395" xr:uid="{00000000-0005-0000-0000-0000A64F0000}"/>
    <cellStyle name="Normal 6 2 25 2 2 6" xfId="20396" xr:uid="{00000000-0005-0000-0000-0000A74F0000}"/>
    <cellStyle name="Normal 6 2 25 2 2 6 2" xfId="20397" xr:uid="{00000000-0005-0000-0000-0000A84F0000}"/>
    <cellStyle name="Normal 6 2 25 2 2 7" xfId="20398" xr:uid="{00000000-0005-0000-0000-0000A94F0000}"/>
    <cellStyle name="Normal 6 2 25 2 3" xfId="20399" xr:uid="{00000000-0005-0000-0000-0000AA4F0000}"/>
    <cellStyle name="Normal 6 2 25 2 3 2" xfId="20400" xr:uid="{00000000-0005-0000-0000-0000AB4F0000}"/>
    <cellStyle name="Normal 6 2 25 2 3 2 2" xfId="20401" xr:uid="{00000000-0005-0000-0000-0000AC4F0000}"/>
    <cellStyle name="Normal 6 2 25 2 3 2 2 2" xfId="20402" xr:uid="{00000000-0005-0000-0000-0000AD4F0000}"/>
    <cellStyle name="Normal 6 2 25 2 3 2 2 2 2" xfId="20403" xr:uid="{00000000-0005-0000-0000-0000AE4F0000}"/>
    <cellStyle name="Normal 6 2 25 2 3 2 2 3" xfId="20404" xr:uid="{00000000-0005-0000-0000-0000AF4F0000}"/>
    <cellStyle name="Normal 6 2 25 2 3 2 3" xfId="20405" xr:uid="{00000000-0005-0000-0000-0000B04F0000}"/>
    <cellStyle name="Normal 6 2 25 2 3 2 3 2" xfId="20406" xr:uid="{00000000-0005-0000-0000-0000B14F0000}"/>
    <cellStyle name="Normal 6 2 25 2 3 2 4" xfId="20407" xr:uid="{00000000-0005-0000-0000-0000B24F0000}"/>
    <cellStyle name="Normal 6 2 25 2 3 3" xfId="20408" xr:uid="{00000000-0005-0000-0000-0000B34F0000}"/>
    <cellStyle name="Normal 6 2 25 2 3 3 2" xfId="20409" xr:uid="{00000000-0005-0000-0000-0000B44F0000}"/>
    <cellStyle name="Normal 6 2 25 2 3 3 2 2" xfId="20410" xr:uid="{00000000-0005-0000-0000-0000B54F0000}"/>
    <cellStyle name="Normal 6 2 25 2 3 3 2 2 2" xfId="20411" xr:uid="{00000000-0005-0000-0000-0000B64F0000}"/>
    <cellStyle name="Normal 6 2 25 2 3 3 2 3" xfId="20412" xr:uid="{00000000-0005-0000-0000-0000B74F0000}"/>
    <cellStyle name="Normal 6 2 25 2 3 3 3" xfId="20413" xr:uid="{00000000-0005-0000-0000-0000B84F0000}"/>
    <cellStyle name="Normal 6 2 25 2 3 3 3 2" xfId="20414" xr:uid="{00000000-0005-0000-0000-0000B94F0000}"/>
    <cellStyle name="Normal 6 2 25 2 3 3 4" xfId="20415" xr:uid="{00000000-0005-0000-0000-0000BA4F0000}"/>
    <cellStyle name="Normal 6 2 25 2 3 4" xfId="20416" xr:uid="{00000000-0005-0000-0000-0000BB4F0000}"/>
    <cellStyle name="Normal 6 2 25 2 3 4 2" xfId="20417" xr:uid="{00000000-0005-0000-0000-0000BC4F0000}"/>
    <cellStyle name="Normal 6 2 25 2 3 4 2 2" xfId="20418" xr:uid="{00000000-0005-0000-0000-0000BD4F0000}"/>
    <cellStyle name="Normal 6 2 25 2 3 4 3" xfId="20419" xr:uid="{00000000-0005-0000-0000-0000BE4F0000}"/>
    <cellStyle name="Normal 6 2 25 2 3 5" xfId="20420" xr:uid="{00000000-0005-0000-0000-0000BF4F0000}"/>
    <cellStyle name="Normal 6 2 25 2 3 5 2" xfId="20421" xr:uid="{00000000-0005-0000-0000-0000C04F0000}"/>
    <cellStyle name="Normal 6 2 25 2 3 6" xfId="20422" xr:uid="{00000000-0005-0000-0000-0000C14F0000}"/>
    <cellStyle name="Normal 6 2 25 2 4" xfId="20423" xr:uid="{00000000-0005-0000-0000-0000C24F0000}"/>
    <cellStyle name="Normal 6 2 25 2 4 2" xfId="20424" xr:uid="{00000000-0005-0000-0000-0000C34F0000}"/>
    <cellStyle name="Normal 6 2 25 2 4 2 2" xfId="20425" xr:uid="{00000000-0005-0000-0000-0000C44F0000}"/>
    <cellStyle name="Normal 6 2 25 2 4 2 2 2" xfId="20426" xr:uid="{00000000-0005-0000-0000-0000C54F0000}"/>
    <cellStyle name="Normal 6 2 25 2 4 2 3" xfId="20427" xr:uid="{00000000-0005-0000-0000-0000C64F0000}"/>
    <cellStyle name="Normal 6 2 25 2 4 3" xfId="20428" xr:uid="{00000000-0005-0000-0000-0000C74F0000}"/>
    <cellStyle name="Normal 6 2 25 2 4 3 2" xfId="20429" xr:uid="{00000000-0005-0000-0000-0000C84F0000}"/>
    <cellStyle name="Normal 6 2 25 2 4 4" xfId="20430" xr:uid="{00000000-0005-0000-0000-0000C94F0000}"/>
    <cellStyle name="Normal 6 2 25 2 5" xfId="20431" xr:uid="{00000000-0005-0000-0000-0000CA4F0000}"/>
    <cellStyle name="Normal 6 2 25 2 5 2" xfId="20432" xr:uid="{00000000-0005-0000-0000-0000CB4F0000}"/>
    <cellStyle name="Normal 6 2 25 2 5 2 2" xfId="20433" xr:uid="{00000000-0005-0000-0000-0000CC4F0000}"/>
    <cellStyle name="Normal 6 2 25 2 5 2 2 2" xfId="20434" xr:uid="{00000000-0005-0000-0000-0000CD4F0000}"/>
    <cellStyle name="Normal 6 2 25 2 5 2 3" xfId="20435" xr:uid="{00000000-0005-0000-0000-0000CE4F0000}"/>
    <cellStyle name="Normal 6 2 25 2 5 3" xfId="20436" xr:uid="{00000000-0005-0000-0000-0000CF4F0000}"/>
    <cellStyle name="Normal 6 2 25 2 5 3 2" xfId="20437" xr:uid="{00000000-0005-0000-0000-0000D04F0000}"/>
    <cellStyle name="Normal 6 2 25 2 5 4" xfId="20438" xr:uid="{00000000-0005-0000-0000-0000D14F0000}"/>
    <cellStyle name="Normal 6 2 25 2 6" xfId="20439" xr:uid="{00000000-0005-0000-0000-0000D24F0000}"/>
    <cellStyle name="Normal 6 2 25 2 6 2" xfId="20440" xr:uid="{00000000-0005-0000-0000-0000D34F0000}"/>
    <cellStyle name="Normal 6 2 25 2 6 2 2" xfId="20441" xr:uid="{00000000-0005-0000-0000-0000D44F0000}"/>
    <cellStyle name="Normal 6 2 25 2 6 3" xfId="20442" xr:uid="{00000000-0005-0000-0000-0000D54F0000}"/>
    <cellStyle name="Normal 6 2 25 2 7" xfId="20443" xr:uid="{00000000-0005-0000-0000-0000D64F0000}"/>
    <cellStyle name="Normal 6 2 25 2 7 2" xfId="20444" xr:uid="{00000000-0005-0000-0000-0000D74F0000}"/>
    <cellStyle name="Normal 6 2 25 2 8" xfId="20445" xr:uid="{00000000-0005-0000-0000-0000D84F0000}"/>
    <cellStyle name="Normal 6 2 25 3" xfId="20446" xr:uid="{00000000-0005-0000-0000-0000D94F0000}"/>
    <cellStyle name="Normal 6 2 25 3 2" xfId="20447" xr:uid="{00000000-0005-0000-0000-0000DA4F0000}"/>
    <cellStyle name="Normal 6 2 25 3 2 2" xfId="20448" xr:uid="{00000000-0005-0000-0000-0000DB4F0000}"/>
    <cellStyle name="Normal 6 2 25 3 2 2 2" xfId="20449" xr:uid="{00000000-0005-0000-0000-0000DC4F0000}"/>
    <cellStyle name="Normal 6 2 25 3 2 2 2 2" xfId="20450" xr:uid="{00000000-0005-0000-0000-0000DD4F0000}"/>
    <cellStyle name="Normal 6 2 25 3 2 2 2 2 2" xfId="20451" xr:uid="{00000000-0005-0000-0000-0000DE4F0000}"/>
    <cellStyle name="Normal 6 2 25 3 2 2 2 3" xfId="20452" xr:uid="{00000000-0005-0000-0000-0000DF4F0000}"/>
    <cellStyle name="Normal 6 2 25 3 2 2 3" xfId="20453" xr:uid="{00000000-0005-0000-0000-0000E04F0000}"/>
    <cellStyle name="Normal 6 2 25 3 2 2 3 2" xfId="20454" xr:uid="{00000000-0005-0000-0000-0000E14F0000}"/>
    <cellStyle name="Normal 6 2 25 3 2 2 4" xfId="20455" xr:uid="{00000000-0005-0000-0000-0000E24F0000}"/>
    <cellStyle name="Normal 6 2 25 3 2 3" xfId="20456" xr:uid="{00000000-0005-0000-0000-0000E34F0000}"/>
    <cellStyle name="Normal 6 2 25 3 2 3 2" xfId="20457" xr:uid="{00000000-0005-0000-0000-0000E44F0000}"/>
    <cellStyle name="Normal 6 2 25 3 2 3 2 2" xfId="20458" xr:uid="{00000000-0005-0000-0000-0000E54F0000}"/>
    <cellStyle name="Normal 6 2 25 3 2 3 2 2 2" xfId="20459" xr:uid="{00000000-0005-0000-0000-0000E64F0000}"/>
    <cellStyle name="Normal 6 2 25 3 2 3 2 3" xfId="20460" xr:uid="{00000000-0005-0000-0000-0000E74F0000}"/>
    <cellStyle name="Normal 6 2 25 3 2 3 3" xfId="20461" xr:uid="{00000000-0005-0000-0000-0000E84F0000}"/>
    <cellStyle name="Normal 6 2 25 3 2 3 3 2" xfId="20462" xr:uid="{00000000-0005-0000-0000-0000E94F0000}"/>
    <cellStyle name="Normal 6 2 25 3 2 3 4" xfId="20463" xr:uid="{00000000-0005-0000-0000-0000EA4F0000}"/>
    <cellStyle name="Normal 6 2 25 3 2 4" xfId="20464" xr:uid="{00000000-0005-0000-0000-0000EB4F0000}"/>
    <cellStyle name="Normal 6 2 25 3 2 4 2" xfId="20465" xr:uid="{00000000-0005-0000-0000-0000EC4F0000}"/>
    <cellStyle name="Normal 6 2 25 3 2 4 2 2" xfId="20466" xr:uid="{00000000-0005-0000-0000-0000ED4F0000}"/>
    <cellStyle name="Normal 6 2 25 3 2 4 3" xfId="20467" xr:uid="{00000000-0005-0000-0000-0000EE4F0000}"/>
    <cellStyle name="Normal 6 2 25 3 2 5" xfId="20468" xr:uid="{00000000-0005-0000-0000-0000EF4F0000}"/>
    <cellStyle name="Normal 6 2 25 3 2 5 2" xfId="20469" xr:uid="{00000000-0005-0000-0000-0000F04F0000}"/>
    <cellStyle name="Normal 6 2 25 3 2 6" xfId="20470" xr:uid="{00000000-0005-0000-0000-0000F14F0000}"/>
    <cellStyle name="Normal 6 2 25 3 3" xfId="20471" xr:uid="{00000000-0005-0000-0000-0000F24F0000}"/>
    <cellStyle name="Normal 6 2 25 3 3 2" xfId="20472" xr:uid="{00000000-0005-0000-0000-0000F34F0000}"/>
    <cellStyle name="Normal 6 2 25 3 3 2 2" xfId="20473" xr:uid="{00000000-0005-0000-0000-0000F44F0000}"/>
    <cellStyle name="Normal 6 2 25 3 3 2 2 2" xfId="20474" xr:uid="{00000000-0005-0000-0000-0000F54F0000}"/>
    <cellStyle name="Normal 6 2 25 3 3 2 3" xfId="20475" xr:uid="{00000000-0005-0000-0000-0000F64F0000}"/>
    <cellStyle name="Normal 6 2 25 3 3 3" xfId="20476" xr:uid="{00000000-0005-0000-0000-0000F74F0000}"/>
    <cellStyle name="Normal 6 2 25 3 3 3 2" xfId="20477" xr:uid="{00000000-0005-0000-0000-0000F84F0000}"/>
    <cellStyle name="Normal 6 2 25 3 3 4" xfId="20478" xr:uid="{00000000-0005-0000-0000-0000F94F0000}"/>
    <cellStyle name="Normal 6 2 25 3 4" xfId="20479" xr:uid="{00000000-0005-0000-0000-0000FA4F0000}"/>
    <cellStyle name="Normal 6 2 25 3 4 2" xfId="20480" xr:uid="{00000000-0005-0000-0000-0000FB4F0000}"/>
    <cellStyle name="Normal 6 2 25 3 4 2 2" xfId="20481" xr:uid="{00000000-0005-0000-0000-0000FC4F0000}"/>
    <cellStyle name="Normal 6 2 25 3 4 2 2 2" xfId="20482" xr:uid="{00000000-0005-0000-0000-0000FD4F0000}"/>
    <cellStyle name="Normal 6 2 25 3 4 2 3" xfId="20483" xr:uid="{00000000-0005-0000-0000-0000FE4F0000}"/>
    <cellStyle name="Normal 6 2 25 3 4 3" xfId="20484" xr:uid="{00000000-0005-0000-0000-0000FF4F0000}"/>
    <cellStyle name="Normal 6 2 25 3 4 3 2" xfId="20485" xr:uid="{00000000-0005-0000-0000-000000500000}"/>
    <cellStyle name="Normal 6 2 25 3 4 4" xfId="20486" xr:uid="{00000000-0005-0000-0000-000001500000}"/>
    <cellStyle name="Normal 6 2 25 3 5" xfId="20487" xr:uid="{00000000-0005-0000-0000-000002500000}"/>
    <cellStyle name="Normal 6 2 25 3 5 2" xfId="20488" xr:uid="{00000000-0005-0000-0000-000003500000}"/>
    <cellStyle name="Normal 6 2 25 3 5 2 2" xfId="20489" xr:uid="{00000000-0005-0000-0000-000004500000}"/>
    <cellStyle name="Normal 6 2 25 3 5 3" xfId="20490" xr:uid="{00000000-0005-0000-0000-000005500000}"/>
    <cellStyle name="Normal 6 2 25 3 6" xfId="20491" xr:uid="{00000000-0005-0000-0000-000006500000}"/>
    <cellStyle name="Normal 6 2 25 3 6 2" xfId="20492" xr:uid="{00000000-0005-0000-0000-000007500000}"/>
    <cellStyle name="Normal 6 2 25 3 7" xfId="20493" xr:uid="{00000000-0005-0000-0000-000008500000}"/>
    <cellStyle name="Normal 6 2 25 4" xfId="20494" xr:uid="{00000000-0005-0000-0000-000009500000}"/>
    <cellStyle name="Normal 6 2 25 4 2" xfId="20495" xr:uid="{00000000-0005-0000-0000-00000A500000}"/>
    <cellStyle name="Normal 6 2 25 4 2 2" xfId="20496" xr:uid="{00000000-0005-0000-0000-00000B500000}"/>
    <cellStyle name="Normal 6 2 25 4 2 2 2" xfId="20497" xr:uid="{00000000-0005-0000-0000-00000C500000}"/>
    <cellStyle name="Normal 6 2 25 4 2 2 2 2" xfId="20498" xr:uid="{00000000-0005-0000-0000-00000D500000}"/>
    <cellStyle name="Normal 6 2 25 4 2 2 3" xfId="20499" xr:uid="{00000000-0005-0000-0000-00000E500000}"/>
    <cellStyle name="Normal 6 2 25 4 2 3" xfId="20500" xr:uid="{00000000-0005-0000-0000-00000F500000}"/>
    <cellStyle name="Normal 6 2 25 4 2 3 2" xfId="20501" xr:uid="{00000000-0005-0000-0000-000010500000}"/>
    <cellStyle name="Normal 6 2 25 4 2 4" xfId="20502" xr:uid="{00000000-0005-0000-0000-000011500000}"/>
    <cellStyle name="Normal 6 2 25 4 3" xfId="20503" xr:uid="{00000000-0005-0000-0000-000012500000}"/>
    <cellStyle name="Normal 6 2 25 4 3 2" xfId="20504" xr:uid="{00000000-0005-0000-0000-000013500000}"/>
    <cellStyle name="Normal 6 2 25 4 3 2 2" xfId="20505" xr:uid="{00000000-0005-0000-0000-000014500000}"/>
    <cellStyle name="Normal 6 2 25 4 3 2 2 2" xfId="20506" xr:uid="{00000000-0005-0000-0000-000015500000}"/>
    <cellStyle name="Normal 6 2 25 4 3 2 3" xfId="20507" xr:uid="{00000000-0005-0000-0000-000016500000}"/>
    <cellStyle name="Normal 6 2 25 4 3 3" xfId="20508" xr:uid="{00000000-0005-0000-0000-000017500000}"/>
    <cellStyle name="Normal 6 2 25 4 3 3 2" xfId="20509" xr:uid="{00000000-0005-0000-0000-000018500000}"/>
    <cellStyle name="Normal 6 2 25 4 3 4" xfId="20510" xr:uid="{00000000-0005-0000-0000-000019500000}"/>
    <cellStyle name="Normal 6 2 25 4 4" xfId="20511" xr:uid="{00000000-0005-0000-0000-00001A500000}"/>
    <cellStyle name="Normal 6 2 25 4 4 2" xfId="20512" xr:uid="{00000000-0005-0000-0000-00001B500000}"/>
    <cellStyle name="Normal 6 2 25 4 4 2 2" xfId="20513" xr:uid="{00000000-0005-0000-0000-00001C500000}"/>
    <cellStyle name="Normal 6 2 25 4 4 3" xfId="20514" xr:uid="{00000000-0005-0000-0000-00001D500000}"/>
    <cellStyle name="Normal 6 2 25 4 5" xfId="20515" xr:uid="{00000000-0005-0000-0000-00001E500000}"/>
    <cellStyle name="Normal 6 2 25 4 5 2" xfId="20516" xr:uid="{00000000-0005-0000-0000-00001F500000}"/>
    <cellStyle name="Normal 6 2 25 4 6" xfId="20517" xr:uid="{00000000-0005-0000-0000-000020500000}"/>
    <cellStyle name="Normal 6 2 25 5" xfId="20518" xr:uid="{00000000-0005-0000-0000-000021500000}"/>
    <cellStyle name="Normal 6 2 25 5 2" xfId="20519" xr:uid="{00000000-0005-0000-0000-000022500000}"/>
    <cellStyle name="Normal 6 2 25 5 2 2" xfId="20520" xr:uid="{00000000-0005-0000-0000-000023500000}"/>
    <cellStyle name="Normal 6 2 25 5 2 2 2" xfId="20521" xr:uid="{00000000-0005-0000-0000-000024500000}"/>
    <cellStyle name="Normal 6 2 25 5 2 3" xfId="20522" xr:uid="{00000000-0005-0000-0000-000025500000}"/>
    <cellStyle name="Normal 6 2 25 5 3" xfId="20523" xr:uid="{00000000-0005-0000-0000-000026500000}"/>
    <cellStyle name="Normal 6 2 25 5 3 2" xfId="20524" xr:uid="{00000000-0005-0000-0000-000027500000}"/>
    <cellStyle name="Normal 6 2 25 5 4" xfId="20525" xr:uid="{00000000-0005-0000-0000-000028500000}"/>
    <cellStyle name="Normal 6 2 25 6" xfId="20526" xr:uid="{00000000-0005-0000-0000-000029500000}"/>
    <cellStyle name="Normal 6 2 25 6 2" xfId="20527" xr:uid="{00000000-0005-0000-0000-00002A500000}"/>
    <cellStyle name="Normal 6 2 25 6 2 2" xfId="20528" xr:uid="{00000000-0005-0000-0000-00002B500000}"/>
    <cellStyle name="Normal 6 2 25 6 2 2 2" xfId="20529" xr:uid="{00000000-0005-0000-0000-00002C500000}"/>
    <cellStyle name="Normal 6 2 25 6 2 3" xfId="20530" xr:uid="{00000000-0005-0000-0000-00002D500000}"/>
    <cellStyle name="Normal 6 2 25 6 3" xfId="20531" xr:uid="{00000000-0005-0000-0000-00002E500000}"/>
    <cellStyle name="Normal 6 2 25 6 3 2" xfId="20532" xr:uid="{00000000-0005-0000-0000-00002F500000}"/>
    <cellStyle name="Normal 6 2 25 6 4" xfId="20533" xr:uid="{00000000-0005-0000-0000-000030500000}"/>
    <cellStyle name="Normal 6 2 25 7" xfId="20534" xr:uid="{00000000-0005-0000-0000-000031500000}"/>
    <cellStyle name="Normal 6 2 25 7 2" xfId="20535" xr:uid="{00000000-0005-0000-0000-000032500000}"/>
    <cellStyle name="Normal 6 2 25 7 2 2" xfId="20536" xr:uid="{00000000-0005-0000-0000-000033500000}"/>
    <cellStyle name="Normal 6 2 25 7 3" xfId="20537" xr:uid="{00000000-0005-0000-0000-000034500000}"/>
    <cellStyle name="Normal 6 2 25 8" xfId="20538" xr:uid="{00000000-0005-0000-0000-000035500000}"/>
    <cellStyle name="Normal 6 2 25 8 2" xfId="20539" xr:uid="{00000000-0005-0000-0000-000036500000}"/>
    <cellStyle name="Normal 6 2 25 9" xfId="20540" xr:uid="{00000000-0005-0000-0000-000037500000}"/>
    <cellStyle name="Normal 6 2 26" xfId="20541" xr:uid="{00000000-0005-0000-0000-000038500000}"/>
    <cellStyle name="Normal 6 2 26 2" xfId="20542" xr:uid="{00000000-0005-0000-0000-000039500000}"/>
    <cellStyle name="Normal 6 2 26 2 2" xfId="20543" xr:uid="{00000000-0005-0000-0000-00003A500000}"/>
    <cellStyle name="Normal 6 2 26 2 2 2" xfId="20544" xr:uid="{00000000-0005-0000-0000-00003B500000}"/>
    <cellStyle name="Normal 6 2 26 2 2 2 2" xfId="20545" xr:uid="{00000000-0005-0000-0000-00003C500000}"/>
    <cellStyle name="Normal 6 2 26 2 2 2 2 2" xfId="20546" xr:uid="{00000000-0005-0000-0000-00003D500000}"/>
    <cellStyle name="Normal 6 2 26 2 2 2 2 2 2" xfId="20547" xr:uid="{00000000-0005-0000-0000-00003E500000}"/>
    <cellStyle name="Normal 6 2 26 2 2 2 2 2 2 2" xfId="20548" xr:uid="{00000000-0005-0000-0000-00003F500000}"/>
    <cellStyle name="Normal 6 2 26 2 2 2 2 2 3" xfId="20549" xr:uid="{00000000-0005-0000-0000-000040500000}"/>
    <cellStyle name="Normal 6 2 26 2 2 2 2 3" xfId="20550" xr:uid="{00000000-0005-0000-0000-000041500000}"/>
    <cellStyle name="Normal 6 2 26 2 2 2 2 3 2" xfId="20551" xr:uid="{00000000-0005-0000-0000-000042500000}"/>
    <cellStyle name="Normal 6 2 26 2 2 2 2 4" xfId="20552" xr:uid="{00000000-0005-0000-0000-000043500000}"/>
    <cellStyle name="Normal 6 2 26 2 2 2 3" xfId="20553" xr:uid="{00000000-0005-0000-0000-000044500000}"/>
    <cellStyle name="Normal 6 2 26 2 2 2 3 2" xfId="20554" xr:uid="{00000000-0005-0000-0000-000045500000}"/>
    <cellStyle name="Normal 6 2 26 2 2 2 3 2 2" xfId="20555" xr:uid="{00000000-0005-0000-0000-000046500000}"/>
    <cellStyle name="Normal 6 2 26 2 2 2 3 2 2 2" xfId="20556" xr:uid="{00000000-0005-0000-0000-000047500000}"/>
    <cellStyle name="Normal 6 2 26 2 2 2 3 2 3" xfId="20557" xr:uid="{00000000-0005-0000-0000-000048500000}"/>
    <cellStyle name="Normal 6 2 26 2 2 2 3 3" xfId="20558" xr:uid="{00000000-0005-0000-0000-000049500000}"/>
    <cellStyle name="Normal 6 2 26 2 2 2 3 3 2" xfId="20559" xr:uid="{00000000-0005-0000-0000-00004A500000}"/>
    <cellStyle name="Normal 6 2 26 2 2 2 3 4" xfId="20560" xr:uid="{00000000-0005-0000-0000-00004B500000}"/>
    <cellStyle name="Normal 6 2 26 2 2 2 4" xfId="20561" xr:uid="{00000000-0005-0000-0000-00004C500000}"/>
    <cellStyle name="Normal 6 2 26 2 2 2 4 2" xfId="20562" xr:uid="{00000000-0005-0000-0000-00004D500000}"/>
    <cellStyle name="Normal 6 2 26 2 2 2 4 2 2" xfId="20563" xr:uid="{00000000-0005-0000-0000-00004E500000}"/>
    <cellStyle name="Normal 6 2 26 2 2 2 4 3" xfId="20564" xr:uid="{00000000-0005-0000-0000-00004F500000}"/>
    <cellStyle name="Normal 6 2 26 2 2 2 5" xfId="20565" xr:uid="{00000000-0005-0000-0000-000050500000}"/>
    <cellStyle name="Normal 6 2 26 2 2 2 5 2" xfId="20566" xr:uid="{00000000-0005-0000-0000-000051500000}"/>
    <cellStyle name="Normal 6 2 26 2 2 2 6" xfId="20567" xr:uid="{00000000-0005-0000-0000-000052500000}"/>
    <cellStyle name="Normal 6 2 26 2 2 3" xfId="20568" xr:uid="{00000000-0005-0000-0000-000053500000}"/>
    <cellStyle name="Normal 6 2 26 2 2 3 2" xfId="20569" xr:uid="{00000000-0005-0000-0000-000054500000}"/>
    <cellStyle name="Normal 6 2 26 2 2 3 2 2" xfId="20570" xr:uid="{00000000-0005-0000-0000-000055500000}"/>
    <cellStyle name="Normal 6 2 26 2 2 3 2 2 2" xfId="20571" xr:uid="{00000000-0005-0000-0000-000056500000}"/>
    <cellStyle name="Normal 6 2 26 2 2 3 2 3" xfId="20572" xr:uid="{00000000-0005-0000-0000-000057500000}"/>
    <cellStyle name="Normal 6 2 26 2 2 3 3" xfId="20573" xr:uid="{00000000-0005-0000-0000-000058500000}"/>
    <cellStyle name="Normal 6 2 26 2 2 3 3 2" xfId="20574" xr:uid="{00000000-0005-0000-0000-000059500000}"/>
    <cellStyle name="Normal 6 2 26 2 2 3 4" xfId="20575" xr:uid="{00000000-0005-0000-0000-00005A500000}"/>
    <cellStyle name="Normal 6 2 26 2 2 4" xfId="20576" xr:uid="{00000000-0005-0000-0000-00005B500000}"/>
    <cellStyle name="Normal 6 2 26 2 2 4 2" xfId="20577" xr:uid="{00000000-0005-0000-0000-00005C500000}"/>
    <cellStyle name="Normal 6 2 26 2 2 4 2 2" xfId="20578" xr:uid="{00000000-0005-0000-0000-00005D500000}"/>
    <cellStyle name="Normal 6 2 26 2 2 4 2 2 2" xfId="20579" xr:uid="{00000000-0005-0000-0000-00005E500000}"/>
    <cellStyle name="Normal 6 2 26 2 2 4 2 3" xfId="20580" xr:uid="{00000000-0005-0000-0000-00005F500000}"/>
    <cellStyle name="Normal 6 2 26 2 2 4 3" xfId="20581" xr:uid="{00000000-0005-0000-0000-000060500000}"/>
    <cellStyle name="Normal 6 2 26 2 2 4 3 2" xfId="20582" xr:uid="{00000000-0005-0000-0000-000061500000}"/>
    <cellStyle name="Normal 6 2 26 2 2 4 4" xfId="20583" xr:uid="{00000000-0005-0000-0000-000062500000}"/>
    <cellStyle name="Normal 6 2 26 2 2 5" xfId="20584" xr:uid="{00000000-0005-0000-0000-000063500000}"/>
    <cellStyle name="Normal 6 2 26 2 2 5 2" xfId="20585" xr:uid="{00000000-0005-0000-0000-000064500000}"/>
    <cellStyle name="Normal 6 2 26 2 2 5 2 2" xfId="20586" xr:uid="{00000000-0005-0000-0000-000065500000}"/>
    <cellStyle name="Normal 6 2 26 2 2 5 3" xfId="20587" xr:uid="{00000000-0005-0000-0000-000066500000}"/>
    <cellStyle name="Normal 6 2 26 2 2 6" xfId="20588" xr:uid="{00000000-0005-0000-0000-000067500000}"/>
    <cellStyle name="Normal 6 2 26 2 2 6 2" xfId="20589" xr:uid="{00000000-0005-0000-0000-000068500000}"/>
    <cellStyle name="Normal 6 2 26 2 2 7" xfId="20590" xr:uid="{00000000-0005-0000-0000-000069500000}"/>
    <cellStyle name="Normal 6 2 26 2 3" xfId="20591" xr:uid="{00000000-0005-0000-0000-00006A500000}"/>
    <cellStyle name="Normal 6 2 26 2 3 2" xfId="20592" xr:uid="{00000000-0005-0000-0000-00006B500000}"/>
    <cellStyle name="Normal 6 2 26 2 3 2 2" xfId="20593" xr:uid="{00000000-0005-0000-0000-00006C500000}"/>
    <cellStyle name="Normal 6 2 26 2 3 2 2 2" xfId="20594" xr:uid="{00000000-0005-0000-0000-00006D500000}"/>
    <cellStyle name="Normal 6 2 26 2 3 2 2 2 2" xfId="20595" xr:uid="{00000000-0005-0000-0000-00006E500000}"/>
    <cellStyle name="Normal 6 2 26 2 3 2 2 3" xfId="20596" xr:uid="{00000000-0005-0000-0000-00006F500000}"/>
    <cellStyle name="Normal 6 2 26 2 3 2 3" xfId="20597" xr:uid="{00000000-0005-0000-0000-000070500000}"/>
    <cellStyle name="Normal 6 2 26 2 3 2 3 2" xfId="20598" xr:uid="{00000000-0005-0000-0000-000071500000}"/>
    <cellStyle name="Normal 6 2 26 2 3 2 4" xfId="20599" xr:uid="{00000000-0005-0000-0000-000072500000}"/>
    <cellStyle name="Normal 6 2 26 2 3 3" xfId="20600" xr:uid="{00000000-0005-0000-0000-000073500000}"/>
    <cellStyle name="Normal 6 2 26 2 3 3 2" xfId="20601" xr:uid="{00000000-0005-0000-0000-000074500000}"/>
    <cellStyle name="Normal 6 2 26 2 3 3 2 2" xfId="20602" xr:uid="{00000000-0005-0000-0000-000075500000}"/>
    <cellStyle name="Normal 6 2 26 2 3 3 2 2 2" xfId="20603" xr:uid="{00000000-0005-0000-0000-000076500000}"/>
    <cellStyle name="Normal 6 2 26 2 3 3 2 3" xfId="20604" xr:uid="{00000000-0005-0000-0000-000077500000}"/>
    <cellStyle name="Normal 6 2 26 2 3 3 3" xfId="20605" xr:uid="{00000000-0005-0000-0000-000078500000}"/>
    <cellStyle name="Normal 6 2 26 2 3 3 3 2" xfId="20606" xr:uid="{00000000-0005-0000-0000-000079500000}"/>
    <cellStyle name="Normal 6 2 26 2 3 3 4" xfId="20607" xr:uid="{00000000-0005-0000-0000-00007A500000}"/>
    <cellStyle name="Normal 6 2 26 2 3 4" xfId="20608" xr:uid="{00000000-0005-0000-0000-00007B500000}"/>
    <cellStyle name="Normal 6 2 26 2 3 4 2" xfId="20609" xr:uid="{00000000-0005-0000-0000-00007C500000}"/>
    <cellStyle name="Normal 6 2 26 2 3 4 2 2" xfId="20610" xr:uid="{00000000-0005-0000-0000-00007D500000}"/>
    <cellStyle name="Normal 6 2 26 2 3 4 3" xfId="20611" xr:uid="{00000000-0005-0000-0000-00007E500000}"/>
    <cellStyle name="Normal 6 2 26 2 3 5" xfId="20612" xr:uid="{00000000-0005-0000-0000-00007F500000}"/>
    <cellStyle name="Normal 6 2 26 2 3 5 2" xfId="20613" xr:uid="{00000000-0005-0000-0000-000080500000}"/>
    <cellStyle name="Normal 6 2 26 2 3 6" xfId="20614" xr:uid="{00000000-0005-0000-0000-000081500000}"/>
    <cellStyle name="Normal 6 2 26 2 4" xfId="20615" xr:uid="{00000000-0005-0000-0000-000082500000}"/>
    <cellStyle name="Normal 6 2 26 2 4 2" xfId="20616" xr:uid="{00000000-0005-0000-0000-000083500000}"/>
    <cellStyle name="Normal 6 2 26 2 4 2 2" xfId="20617" xr:uid="{00000000-0005-0000-0000-000084500000}"/>
    <cellStyle name="Normal 6 2 26 2 4 2 2 2" xfId="20618" xr:uid="{00000000-0005-0000-0000-000085500000}"/>
    <cellStyle name="Normal 6 2 26 2 4 2 3" xfId="20619" xr:uid="{00000000-0005-0000-0000-000086500000}"/>
    <cellStyle name="Normal 6 2 26 2 4 3" xfId="20620" xr:uid="{00000000-0005-0000-0000-000087500000}"/>
    <cellStyle name="Normal 6 2 26 2 4 3 2" xfId="20621" xr:uid="{00000000-0005-0000-0000-000088500000}"/>
    <cellStyle name="Normal 6 2 26 2 4 4" xfId="20622" xr:uid="{00000000-0005-0000-0000-000089500000}"/>
    <cellStyle name="Normal 6 2 26 2 5" xfId="20623" xr:uid="{00000000-0005-0000-0000-00008A500000}"/>
    <cellStyle name="Normal 6 2 26 2 5 2" xfId="20624" xr:uid="{00000000-0005-0000-0000-00008B500000}"/>
    <cellStyle name="Normal 6 2 26 2 5 2 2" xfId="20625" xr:uid="{00000000-0005-0000-0000-00008C500000}"/>
    <cellStyle name="Normal 6 2 26 2 5 2 2 2" xfId="20626" xr:uid="{00000000-0005-0000-0000-00008D500000}"/>
    <cellStyle name="Normal 6 2 26 2 5 2 3" xfId="20627" xr:uid="{00000000-0005-0000-0000-00008E500000}"/>
    <cellStyle name="Normal 6 2 26 2 5 3" xfId="20628" xr:uid="{00000000-0005-0000-0000-00008F500000}"/>
    <cellStyle name="Normal 6 2 26 2 5 3 2" xfId="20629" xr:uid="{00000000-0005-0000-0000-000090500000}"/>
    <cellStyle name="Normal 6 2 26 2 5 4" xfId="20630" xr:uid="{00000000-0005-0000-0000-000091500000}"/>
    <cellStyle name="Normal 6 2 26 2 6" xfId="20631" xr:uid="{00000000-0005-0000-0000-000092500000}"/>
    <cellStyle name="Normal 6 2 26 2 6 2" xfId="20632" xr:uid="{00000000-0005-0000-0000-000093500000}"/>
    <cellStyle name="Normal 6 2 26 2 6 2 2" xfId="20633" xr:uid="{00000000-0005-0000-0000-000094500000}"/>
    <cellStyle name="Normal 6 2 26 2 6 3" xfId="20634" xr:uid="{00000000-0005-0000-0000-000095500000}"/>
    <cellStyle name="Normal 6 2 26 2 7" xfId="20635" xr:uid="{00000000-0005-0000-0000-000096500000}"/>
    <cellStyle name="Normal 6 2 26 2 7 2" xfId="20636" xr:uid="{00000000-0005-0000-0000-000097500000}"/>
    <cellStyle name="Normal 6 2 26 2 8" xfId="20637" xr:uid="{00000000-0005-0000-0000-000098500000}"/>
    <cellStyle name="Normal 6 2 26 3" xfId="20638" xr:uid="{00000000-0005-0000-0000-000099500000}"/>
    <cellStyle name="Normal 6 2 26 3 2" xfId="20639" xr:uid="{00000000-0005-0000-0000-00009A500000}"/>
    <cellStyle name="Normal 6 2 26 3 2 2" xfId="20640" xr:uid="{00000000-0005-0000-0000-00009B500000}"/>
    <cellStyle name="Normal 6 2 26 3 2 2 2" xfId="20641" xr:uid="{00000000-0005-0000-0000-00009C500000}"/>
    <cellStyle name="Normal 6 2 26 3 2 2 2 2" xfId="20642" xr:uid="{00000000-0005-0000-0000-00009D500000}"/>
    <cellStyle name="Normal 6 2 26 3 2 2 2 2 2" xfId="20643" xr:uid="{00000000-0005-0000-0000-00009E500000}"/>
    <cellStyle name="Normal 6 2 26 3 2 2 2 3" xfId="20644" xr:uid="{00000000-0005-0000-0000-00009F500000}"/>
    <cellStyle name="Normal 6 2 26 3 2 2 3" xfId="20645" xr:uid="{00000000-0005-0000-0000-0000A0500000}"/>
    <cellStyle name="Normal 6 2 26 3 2 2 3 2" xfId="20646" xr:uid="{00000000-0005-0000-0000-0000A1500000}"/>
    <cellStyle name="Normal 6 2 26 3 2 2 4" xfId="20647" xr:uid="{00000000-0005-0000-0000-0000A2500000}"/>
    <cellStyle name="Normal 6 2 26 3 2 3" xfId="20648" xr:uid="{00000000-0005-0000-0000-0000A3500000}"/>
    <cellStyle name="Normal 6 2 26 3 2 3 2" xfId="20649" xr:uid="{00000000-0005-0000-0000-0000A4500000}"/>
    <cellStyle name="Normal 6 2 26 3 2 3 2 2" xfId="20650" xr:uid="{00000000-0005-0000-0000-0000A5500000}"/>
    <cellStyle name="Normal 6 2 26 3 2 3 2 2 2" xfId="20651" xr:uid="{00000000-0005-0000-0000-0000A6500000}"/>
    <cellStyle name="Normal 6 2 26 3 2 3 2 3" xfId="20652" xr:uid="{00000000-0005-0000-0000-0000A7500000}"/>
    <cellStyle name="Normal 6 2 26 3 2 3 3" xfId="20653" xr:uid="{00000000-0005-0000-0000-0000A8500000}"/>
    <cellStyle name="Normal 6 2 26 3 2 3 3 2" xfId="20654" xr:uid="{00000000-0005-0000-0000-0000A9500000}"/>
    <cellStyle name="Normal 6 2 26 3 2 3 4" xfId="20655" xr:uid="{00000000-0005-0000-0000-0000AA500000}"/>
    <cellStyle name="Normal 6 2 26 3 2 4" xfId="20656" xr:uid="{00000000-0005-0000-0000-0000AB500000}"/>
    <cellStyle name="Normal 6 2 26 3 2 4 2" xfId="20657" xr:uid="{00000000-0005-0000-0000-0000AC500000}"/>
    <cellStyle name="Normal 6 2 26 3 2 4 2 2" xfId="20658" xr:uid="{00000000-0005-0000-0000-0000AD500000}"/>
    <cellStyle name="Normal 6 2 26 3 2 4 3" xfId="20659" xr:uid="{00000000-0005-0000-0000-0000AE500000}"/>
    <cellStyle name="Normal 6 2 26 3 2 5" xfId="20660" xr:uid="{00000000-0005-0000-0000-0000AF500000}"/>
    <cellStyle name="Normal 6 2 26 3 2 5 2" xfId="20661" xr:uid="{00000000-0005-0000-0000-0000B0500000}"/>
    <cellStyle name="Normal 6 2 26 3 2 6" xfId="20662" xr:uid="{00000000-0005-0000-0000-0000B1500000}"/>
    <cellStyle name="Normal 6 2 26 3 3" xfId="20663" xr:uid="{00000000-0005-0000-0000-0000B2500000}"/>
    <cellStyle name="Normal 6 2 26 3 3 2" xfId="20664" xr:uid="{00000000-0005-0000-0000-0000B3500000}"/>
    <cellStyle name="Normal 6 2 26 3 3 2 2" xfId="20665" xr:uid="{00000000-0005-0000-0000-0000B4500000}"/>
    <cellStyle name="Normal 6 2 26 3 3 2 2 2" xfId="20666" xr:uid="{00000000-0005-0000-0000-0000B5500000}"/>
    <cellStyle name="Normal 6 2 26 3 3 2 3" xfId="20667" xr:uid="{00000000-0005-0000-0000-0000B6500000}"/>
    <cellStyle name="Normal 6 2 26 3 3 3" xfId="20668" xr:uid="{00000000-0005-0000-0000-0000B7500000}"/>
    <cellStyle name="Normal 6 2 26 3 3 3 2" xfId="20669" xr:uid="{00000000-0005-0000-0000-0000B8500000}"/>
    <cellStyle name="Normal 6 2 26 3 3 4" xfId="20670" xr:uid="{00000000-0005-0000-0000-0000B9500000}"/>
    <cellStyle name="Normal 6 2 26 3 4" xfId="20671" xr:uid="{00000000-0005-0000-0000-0000BA500000}"/>
    <cellStyle name="Normal 6 2 26 3 4 2" xfId="20672" xr:uid="{00000000-0005-0000-0000-0000BB500000}"/>
    <cellStyle name="Normal 6 2 26 3 4 2 2" xfId="20673" xr:uid="{00000000-0005-0000-0000-0000BC500000}"/>
    <cellStyle name="Normal 6 2 26 3 4 2 2 2" xfId="20674" xr:uid="{00000000-0005-0000-0000-0000BD500000}"/>
    <cellStyle name="Normal 6 2 26 3 4 2 3" xfId="20675" xr:uid="{00000000-0005-0000-0000-0000BE500000}"/>
    <cellStyle name="Normal 6 2 26 3 4 3" xfId="20676" xr:uid="{00000000-0005-0000-0000-0000BF500000}"/>
    <cellStyle name="Normal 6 2 26 3 4 3 2" xfId="20677" xr:uid="{00000000-0005-0000-0000-0000C0500000}"/>
    <cellStyle name="Normal 6 2 26 3 4 4" xfId="20678" xr:uid="{00000000-0005-0000-0000-0000C1500000}"/>
    <cellStyle name="Normal 6 2 26 3 5" xfId="20679" xr:uid="{00000000-0005-0000-0000-0000C2500000}"/>
    <cellStyle name="Normal 6 2 26 3 5 2" xfId="20680" xr:uid="{00000000-0005-0000-0000-0000C3500000}"/>
    <cellStyle name="Normal 6 2 26 3 5 2 2" xfId="20681" xr:uid="{00000000-0005-0000-0000-0000C4500000}"/>
    <cellStyle name="Normal 6 2 26 3 5 3" xfId="20682" xr:uid="{00000000-0005-0000-0000-0000C5500000}"/>
    <cellStyle name="Normal 6 2 26 3 6" xfId="20683" xr:uid="{00000000-0005-0000-0000-0000C6500000}"/>
    <cellStyle name="Normal 6 2 26 3 6 2" xfId="20684" xr:uid="{00000000-0005-0000-0000-0000C7500000}"/>
    <cellStyle name="Normal 6 2 26 3 7" xfId="20685" xr:uid="{00000000-0005-0000-0000-0000C8500000}"/>
    <cellStyle name="Normal 6 2 26 4" xfId="20686" xr:uid="{00000000-0005-0000-0000-0000C9500000}"/>
    <cellStyle name="Normal 6 2 26 4 2" xfId="20687" xr:uid="{00000000-0005-0000-0000-0000CA500000}"/>
    <cellStyle name="Normal 6 2 26 4 2 2" xfId="20688" xr:uid="{00000000-0005-0000-0000-0000CB500000}"/>
    <cellStyle name="Normal 6 2 26 4 2 2 2" xfId="20689" xr:uid="{00000000-0005-0000-0000-0000CC500000}"/>
    <cellStyle name="Normal 6 2 26 4 2 2 2 2" xfId="20690" xr:uid="{00000000-0005-0000-0000-0000CD500000}"/>
    <cellStyle name="Normal 6 2 26 4 2 2 3" xfId="20691" xr:uid="{00000000-0005-0000-0000-0000CE500000}"/>
    <cellStyle name="Normal 6 2 26 4 2 3" xfId="20692" xr:uid="{00000000-0005-0000-0000-0000CF500000}"/>
    <cellStyle name="Normal 6 2 26 4 2 3 2" xfId="20693" xr:uid="{00000000-0005-0000-0000-0000D0500000}"/>
    <cellStyle name="Normal 6 2 26 4 2 4" xfId="20694" xr:uid="{00000000-0005-0000-0000-0000D1500000}"/>
    <cellStyle name="Normal 6 2 26 4 3" xfId="20695" xr:uid="{00000000-0005-0000-0000-0000D2500000}"/>
    <cellStyle name="Normal 6 2 26 4 3 2" xfId="20696" xr:uid="{00000000-0005-0000-0000-0000D3500000}"/>
    <cellStyle name="Normal 6 2 26 4 3 2 2" xfId="20697" xr:uid="{00000000-0005-0000-0000-0000D4500000}"/>
    <cellStyle name="Normal 6 2 26 4 3 2 2 2" xfId="20698" xr:uid="{00000000-0005-0000-0000-0000D5500000}"/>
    <cellStyle name="Normal 6 2 26 4 3 2 3" xfId="20699" xr:uid="{00000000-0005-0000-0000-0000D6500000}"/>
    <cellStyle name="Normal 6 2 26 4 3 3" xfId="20700" xr:uid="{00000000-0005-0000-0000-0000D7500000}"/>
    <cellStyle name="Normal 6 2 26 4 3 3 2" xfId="20701" xr:uid="{00000000-0005-0000-0000-0000D8500000}"/>
    <cellStyle name="Normal 6 2 26 4 3 4" xfId="20702" xr:uid="{00000000-0005-0000-0000-0000D9500000}"/>
    <cellStyle name="Normal 6 2 26 4 4" xfId="20703" xr:uid="{00000000-0005-0000-0000-0000DA500000}"/>
    <cellStyle name="Normal 6 2 26 4 4 2" xfId="20704" xr:uid="{00000000-0005-0000-0000-0000DB500000}"/>
    <cellStyle name="Normal 6 2 26 4 4 2 2" xfId="20705" xr:uid="{00000000-0005-0000-0000-0000DC500000}"/>
    <cellStyle name="Normal 6 2 26 4 4 3" xfId="20706" xr:uid="{00000000-0005-0000-0000-0000DD500000}"/>
    <cellStyle name="Normal 6 2 26 4 5" xfId="20707" xr:uid="{00000000-0005-0000-0000-0000DE500000}"/>
    <cellStyle name="Normal 6 2 26 4 5 2" xfId="20708" xr:uid="{00000000-0005-0000-0000-0000DF500000}"/>
    <cellStyle name="Normal 6 2 26 4 6" xfId="20709" xr:uid="{00000000-0005-0000-0000-0000E0500000}"/>
    <cellStyle name="Normal 6 2 26 5" xfId="20710" xr:uid="{00000000-0005-0000-0000-0000E1500000}"/>
    <cellStyle name="Normal 6 2 26 5 2" xfId="20711" xr:uid="{00000000-0005-0000-0000-0000E2500000}"/>
    <cellStyle name="Normal 6 2 26 5 2 2" xfId="20712" xr:uid="{00000000-0005-0000-0000-0000E3500000}"/>
    <cellStyle name="Normal 6 2 26 5 2 2 2" xfId="20713" xr:uid="{00000000-0005-0000-0000-0000E4500000}"/>
    <cellStyle name="Normal 6 2 26 5 2 3" xfId="20714" xr:uid="{00000000-0005-0000-0000-0000E5500000}"/>
    <cellStyle name="Normal 6 2 26 5 3" xfId="20715" xr:uid="{00000000-0005-0000-0000-0000E6500000}"/>
    <cellStyle name="Normal 6 2 26 5 3 2" xfId="20716" xr:uid="{00000000-0005-0000-0000-0000E7500000}"/>
    <cellStyle name="Normal 6 2 26 5 4" xfId="20717" xr:uid="{00000000-0005-0000-0000-0000E8500000}"/>
    <cellStyle name="Normal 6 2 26 6" xfId="20718" xr:uid="{00000000-0005-0000-0000-0000E9500000}"/>
    <cellStyle name="Normal 6 2 26 6 2" xfId="20719" xr:uid="{00000000-0005-0000-0000-0000EA500000}"/>
    <cellStyle name="Normal 6 2 26 6 2 2" xfId="20720" xr:uid="{00000000-0005-0000-0000-0000EB500000}"/>
    <cellStyle name="Normal 6 2 26 6 2 2 2" xfId="20721" xr:uid="{00000000-0005-0000-0000-0000EC500000}"/>
    <cellStyle name="Normal 6 2 26 6 2 3" xfId="20722" xr:uid="{00000000-0005-0000-0000-0000ED500000}"/>
    <cellStyle name="Normal 6 2 26 6 3" xfId="20723" xr:uid="{00000000-0005-0000-0000-0000EE500000}"/>
    <cellStyle name="Normal 6 2 26 6 3 2" xfId="20724" xr:uid="{00000000-0005-0000-0000-0000EF500000}"/>
    <cellStyle name="Normal 6 2 26 6 4" xfId="20725" xr:uid="{00000000-0005-0000-0000-0000F0500000}"/>
    <cellStyle name="Normal 6 2 26 7" xfId="20726" xr:uid="{00000000-0005-0000-0000-0000F1500000}"/>
    <cellStyle name="Normal 6 2 26 7 2" xfId="20727" xr:uid="{00000000-0005-0000-0000-0000F2500000}"/>
    <cellStyle name="Normal 6 2 26 7 2 2" xfId="20728" xr:uid="{00000000-0005-0000-0000-0000F3500000}"/>
    <cellStyle name="Normal 6 2 26 7 3" xfId="20729" xr:uid="{00000000-0005-0000-0000-0000F4500000}"/>
    <cellStyle name="Normal 6 2 26 8" xfId="20730" xr:uid="{00000000-0005-0000-0000-0000F5500000}"/>
    <cellStyle name="Normal 6 2 26 8 2" xfId="20731" xr:uid="{00000000-0005-0000-0000-0000F6500000}"/>
    <cellStyle name="Normal 6 2 26 9" xfId="20732" xr:uid="{00000000-0005-0000-0000-0000F7500000}"/>
    <cellStyle name="Normal 6 2 27" xfId="20733" xr:uid="{00000000-0005-0000-0000-0000F8500000}"/>
    <cellStyle name="Normal 6 2 27 2" xfId="20734" xr:uid="{00000000-0005-0000-0000-0000F9500000}"/>
    <cellStyle name="Normal 6 2 27 2 2" xfId="20735" xr:uid="{00000000-0005-0000-0000-0000FA500000}"/>
    <cellStyle name="Normal 6 2 27 2 2 2" xfId="20736" xr:uid="{00000000-0005-0000-0000-0000FB500000}"/>
    <cellStyle name="Normal 6 2 27 2 2 2 2" xfId="20737" xr:uid="{00000000-0005-0000-0000-0000FC500000}"/>
    <cellStyle name="Normal 6 2 27 2 2 2 2 2" xfId="20738" xr:uid="{00000000-0005-0000-0000-0000FD500000}"/>
    <cellStyle name="Normal 6 2 27 2 2 2 2 2 2" xfId="20739" xr:uid="{00000000-0005-0000-0000-0000FE500000}"/>
    <cellStyle name="Normal 6 2 27 2 2 2 2 3" xfId="20740" xr:uid="{00000000-0005-0000-0000-0000FF500000}"/>
    <cellStyle name="Normal 6 2 27 2 2 2 3" xfId="20741" xr:uid="{00000000-0005-0000-0000-000000510000}"/>
    <cellStyle name="Normal 6 2 27 2 2 2 3 2" xfId="20742" xr:uid="{00000000-0005-0000-0000-000001510000}"/>
    <cellStyle name="Normal 6 2 27 2 2 2 4" xfId="20743" xr:uid="{00000000-0005-0000-0000-000002510000}"/>
    <cellStyle name="Normal 6 2 27 2 2 3" xfId="20744" xr:uid="{00000000-0005-0000-0000-000003510000}"/>
    <cellStyle name="Normal 6 2 27 2 2 3 2" xfId="20745" xr:uid="{00000000-0005-0000-0000-000004510000}"/>
    <cellStyle name="Normal 6 2 27 2 2 3 2 2" xfId="20746" xr:uid="{00000000-0005-0000-0000-000005510000}"/>
    <cellStyle name="Normal 6 2 27 2 2 3 2 2 2" xfId="20747" xr:uid="{00000000-0005-0000-0000-000006510000}"/>
    <cellStyle name="Normal 6 2 27 2 2 3 2 3" xfId="20748" xr:uid="{00000000-0005-0000-0000-000007510000}"/>
    <cellStyle name="Normal 6 2 27 2 2 3 3" xfId="20749" xr:uid="{00000000-0005-0000-0000-000008510000}"/>
    <cellStyle name="Normal 6 2 27 2 2 3 3 2" xfId="20750" xr:uid="{00000000-0005-0000-0000-000009510000}"/>
    <cellStyle name="Normal 6 2 27 2 2 3 4" xfId="20751" xr:uid="{00000000-0005-0000-0000-00000A510000}"/>
    <cellStyle name="Normal 6 2 27 2 2 4" xfId="20752" xr:uid="{00000000-0005-0000-0000-00000B510000}"/>
    <cellStyle name="Normal 6 2 27 2 2 4 2" xfId="20753" xr:uid="{00000000-0005-0000-0000-00000C510000}"/>
    <cellStyle name="Normal 6 2 27 2 2 4 2 2" xfId="20754" xr:uid="{00000000-0005-0000-0000-00000D510000}"/>
    <cellStyle name="Normal 6 2 27 2 2 4 3" xfId="20755" xr:uid="{00000000-0005-0000-0000-00000E510000}"/>
    <cellStyle name="Normal 6 2 27 2 2 5" xfId="20756" xr:uid="{00000000-0005-0000-0000-00000F510000}"/>
    <cellStyle name="Normal 6 2 27 2 2 5 2" xfId="20757" xr:uid="{00000000-0005-0000-0000-000010510000}"/>
    <cellStyle name="Normal 6 2 27 2 2 6" xfId="20758" xr:uid="{00000000-0005-0000-0000-000011510000}"/>
    <cellStyle name="Normal 6 2 27 2 3" xfId="20759" xr:uid="{00000000-0005-0000-0000-000012510000}"/>
    <cellStyle name="Normal 6 2 27 2 3 2" xfId="20760" xr:uid="{00000000-0005-0000-0000-000013510000}"/>
    <cellStyle name="Normal 6 2 27 2 3 2 2" xfId="20761" xr:uid="{00000000-0005-0000-0000-000014510000}"/>
    <cellStyle name="Normal 6 2 27 2 3 2 2 2" xfId="20762" xr:uid="{00000000-0005-0000-0000-000015510000}"/>
    <cellStyle name="Normal 6 2 27 2 3 2 3" xfId="20763" xr:uid="{00000000-0005-0000-0000-000016510000}"/>
    <cellStyle name="Normal 6 2 27 2 3 3" xfId="20764" xr:uid="{00000000-0005-0000-0000-000017510000}"/>
    <cellStyle name="Normal 6 2 27 2 3 3 2" xfId="20765" xr:uid="{00000000-0005-0000-0000-000018510000}"/>
    <cellStyle name="Normal 6 2 27 2 3 4" xfId="20766" xr:uid="{00000000-0005-0000-0000-000019510000}"/>
    <cellStyle name="Normal 6 2 27 2 4" xfId="20767" xr:uid="{00000000-0005-0000-0000-00001A510000}"/>
    <cellStyle name="Normal 6 2 27 2 4 2" xfId="20768" xr:uid="{00000000-0005-0000-0000-00001B510000}"/>
    <cellStyle name="Normal 6 2 27 2 4 2 2" xfId="20769" xr:uid="{00000000-0005-0000-0000-00001C510000}"/>
    <cellStyle name="Normal 6 2 27 2 4 2 2 2" xfId="20770" xr:uid="{00000000-0005-0000-0000-00001D510000}"/>
    <cellStyle name="Normal 6 2 27 2 4 2 3" xfId="20771" xr:uid="{00000000-0005-0000-0000-00001E510000}"/>
    <cellStyle name="Normal 6 2 27 2 4 3" xfId="20772" xr:uid="{00000000-0005-0000-0000-00001F510000}"/>
    <cellStyle name="Normal 6 2 27 2 4 3 2" xfId="20773" xr:uid="{00000000-0005-0000-0000-000020510000}"/>
    <cellStyle name="Normal 6 2 27 2 4 4" xfId="20774" xr:uid="{00000000-0005-0000-0000-000021510000}"/>
    <cellStyle name="Normal 6 2 27 2 5" xfId="20775" xr:uid="{00000000-0005-0000-0000-000022510000}"/>
    <cellStyle name="Normal 6 2 27 2 5 2" xfId="20776" xr:uid="{00000000-0005-0000-0000-000023510000}"/>
    <cellStyle name="Normal 6 2 27 2 5 2 2" xfId="20777" xr:uid="{00000000-0005-0000-0000-000024510000}"/>
    <cellStyle name="Normal 6 2 27 2 5 3" xfId="20778" xr:uid="{00000000-0005-0000-0000-000025510000}"/>
    <cellStyle name="Normal 6 2 27 2 6" xfId="20779" xr:uid="{00000000-0005-0000-0000-000026510000}"/>
    <cellStyle name="Normal 6 2 27 2 6 2" xfId="20780" xr:uid="{00000000-0005-0000-0000-000027510000}"/>
    <cellStyle name="Normal 6 2 27 2 7" xfId="20781" xr:uid="{00000000-0005-0000-0000-000028510000}"/>
    <cellStyle name="Normal 6 2 27 3" xfId="20782" xr:uid="{00000000-0005-0000-0000-000029510000}"/>
    <cellStyle name="Normal 6 2 27 3 2" xfId="20783" xr:uid="{00000000-0005-0000-0000-00002A510000}"/>
    <cellStyle name="Normal 6 2 27 3 2 2" xfId="20784" xr:uid="{00000000-0005-0000-0000-00002B510000}"/>
    <cellStyle name="Normal 6 2 27 3 2 2 2" xfId="20785" xr:uid="{00000000-0005-0000-0000-00002C510000}"/>
    <cellStyle name="Normal 6 2 27 3 2 2 2 2" xfId="20786" xr:uid="{00000000-0005-0000-0000-00002D510000}"/>
    <cellStyle name="Normal 6 2 27 3 2 2 3" xfId="20787" xr:uid="{00000000-0005-0000-0000-00002E510000}"/>
    <cellStyle name="Normal 6 2 27 3 2 3" xfId="20788" xr:uid="{00000000-0005-0000-0000-00002F510000}"/>
    <cellStyle name="Normal 6 2 27 3 2 3 2" xfId="20789" xr:uid="{00000000-0005-0000-0000-000030510000}"/>
    <cellStyle name="Normal 6 2 27 3 2 4" xfId="20790" xr:uid="{00000000-0005-0000-0000-000031510000}"/>
    <cellStyle name="Normal 6 2 27 3 3" xfId="20791" xr:uid="{00000000-0005-0000-0000-000032510000}"/>
    <cellStyle name="Normal 6 2 27 3 3 2" xfId="20792" xr:uid="{00000000-0005-0000-0000-000033510000}"/>
    <cellStyle name="Normal 6 2 27 3 3 2 2" xfId="20793" xr:uid="{00000000-0005-0000-0000-000034510000}"/>
    <cellStyle name="Normal 6 2 27 3 3 2 2 2" xfId="20794" xr:uid="{00000000-0005-0000-0000-000035510000}"/>
    <cellStyle name="Normal 6 2 27 3 3 2 3" xfId="20795" xr:uid="{00000000-0005-0000-0000-000036510000}"/>
    <cellStyle name="Normal 6 2 27 3 3 3" xfId="20796" xr:uid="{00000000-0005-0000-0000-000037510000}"/>
    <cellStyle name="Normal 6 2 27 3 3 3 2" xfId="20797" xr:uid="{00000000-0005-0000-0000-000038510000}"/>
    <cellStyle name="Normal 6 2 27 3 3 4" xfId="20798" xr:uid="{00000000-0005-0000-0000-000039510000}"/>
    <cellStyle name="Normal 6 2 27 3 4" xfId="20799" xr:uid="{00000000-0005-0000-0000-00003A510000}"/>
    <cellStyle name="Normal 6 2 27 3 4 2" xfId="20800" xr:uid="{00000000-0005-0000-0000-00003B510000}"/>
    <cellStyle name="Normal 6 2 27 3 4 2 2" xfId="20801" xr:uid="{00000000-0005-0000-0000-00003C510000}"/>
    <cellStyle name="Normal 6 2 27 3 4 3" xfId="20802" xr:uid="{00000000-0005-0000-0000-00003D510000}"/>
    <cellStyle name="Normal 6 2 27 3 5" xfId="20803" xr:uid="{00000000-0005-0000-0000-00003E510000}"/>
    <cellStyle name="Normal 6 2 27 3 5 2" xfId="20804" xr:uid="{00000000-0005-0000-0000-00003F510000}"/>
    <cellStyle name="Normal 6 2 27 3 6" xfId="20805" xr:uid="{00000000-0005-0000-0000-000040510000}"/>
    <cellStyle name="Normal 6 2 27 4" xfId="20806" xr:uid="{00000000-0005-0000-0000-000041510000}"/>
    <cellStyle name="Normal 6 2 27 4 2" xfId="20807" xr:uid="{00000000-0005-0000-0000-000042510000}"/>
    <cellStyle name="Normal 6 2 27 4 2 2" xfId="20808" xr:uid="{00000000-0005-0000-0000-000043510000}"/>
    <cellStyle name="Normal 6 2 27 4 2 2 2" xfId="20809" xr:uid="{00000000-0005-0000-0000-000044510000}"/>
    <cellStyle name="Normal 6 2 27 4 2 3" xfId="20810" xr:uid="{00000000-0005-0000-0000-000045510000}"/>
    <cellStyle name="Normal 6 2 27 4 3" xfId="20811" xr:uid="{00000000-0005-0000-0000-000046510000}"/>
    <cellStyle name="Normal 6 2 27 4 3 2" xfId="20812" xr:uid="{00000000-0005-0000-0000-000047510000}"/>
    <cellStyle name="Normal 6 2 27 4 4" xfId="20813" xr:uid="{00000000-0005-0000-0000-000048510000}"/>
    <cellStyle name="Normal 6 2 27 5" xfId="20814" xr:uid="{00000000-0005-0000-0000-000049510000}"/>
    <cellStyle name="Normal 6 2 27 5 2" xfId="20815" xr:uid="{00000000-0005-0000-0000-00004A510000}"/>
    <cellStyle name="Normal 6 2 27 5 2 2" xfId="20816" xr:uid="{00000000-0005-0000-0000-00004B510000}"/>
    <cellStyle name="Normal 6 2 27 5 2 2 2" xfId="20817" xr:uid="{00000000-0005-0000-0000-00004C510000}"/>
    <cellStyle name="Normal 6 2 27 5 2 3" xfId="20818" xr:uid="{00000000-0005-0000-0000-00004D510000}"/>
    <cellStyle name="Normal 6 2 27 5 3" xfId="20819" xr:uid="{00000000-0005-0000-0000-00004E510000}"/>
    <cellStyle name="Normal 6 2 27 5 3 2" xfId="20820" xr:uid="{00000000-0005-0000-0000-00004F510000}"/>
    <cellStyle name="Normal 6 2 27 5 4" xfId="20821" xr:uid="{00000000-0005-0000-0000-000050510000}"/>
    <cellStyle name="Normal 6 2 27 6" xfId="20822" xr:uid="{00000000-0005-0000-0000-000051510000}"/>
    <cellStyle name="Normal 6 2 27 6 2" xfId="20823" xr:uid="{00000000-0005-0000-0000-000052510000}"/>
    <cellStyle name="Normal 6 2 27 6 2 2" xfId="20824" xr:uid="{00000000-0005-0000-0000-000053510000}"/>
    <cellStyle name="Normal 6 2 27 6 3" xfId="20825" xr:uid="{00000000-0005-0000-0000-000054510000}"/>
    <cellStyle name="Normal 6 2 27 7" xfId="20826" xr:uid="{00000000-0005-0000-0000-000055510000}"/>
    <cellStyle name="Normal 6 2 27 7 2" xfId="20827" xr:uid="{00000000-0005-0000-0000-000056510000}"/>
    <cellStyle name="Normal 6 2 27 8" xfId="20828" xr:uid="{00000000-0005-0000-0000-000057510000}"/>
    <cellStyle name="Normal 6 2 28" xfId="20829" xr:uid="{00000000-0005-0000-0000-000058510000}"/>
    <cellStyle name="Normal 6 2 28 2" xfId="20830" xr:uid="{00000000-0005-0000-0000-000059510000}"/>
    <cellStyle name="Normal 6 2 28 2 2" xfId="20831" xr:uid="{00000000-0005-0000-0000-00005A510000}"/>
    <cellStyle name="Normal 6 2 28 2 2 2" xfId="20832" xr:uid="{00000000-0005-0000-0000-00005B510000}"/>
    <cellStyle name="Normal 6 2 28 2 2 2 2" xfId="20833" xr:uid="{00000000-0005-0000-0000-00005C510000}"/>
    <cellStyle name="Normal 6 2 28 2 2 2 2 2" xfId="20834" xr:uid="{00000000-0005-0000-0000-00005D510000}"/>
    <cellStyle name="Normal 6 2 28 2 2 2 3" xfId="20835" xr:uid="{00000000-0005-0000-0000-00005E510000}"/>
    <cellStyle name="Normal 6 2 28 2 2 3" xfId="20836" xr:uid="{00000000-0005-0000-0000-00005F510000}"/>
    <cellStyle name="Normal 6 2 28 2 2 3 2" xfId="20837" xr:uid="{00000000-0005-0000-0000-000060510000}"/>
    <cellStyle name="Normal 6 2 28 2 2 4" xfId="20838" xr:uid="{00000000-0005-0000-0000-000061510000}"/>
    <cellStyle name="Normal 6 2 28 2 3" xfId="20839" xr:uid="{00000000-0005-0000-0000-000062510000}"/>
    <cellStyle name="Normal 6 2 28 2 3 2" xfId="20840" xr:uid="{00000000-0005-0000-0000-000063510000}"/>
    <cellStyle name="Normal 6 2 28 2 3 2 2" xfId="20841" xr:uid="{00000000-0005-0000-0000-000064510000}"/>
    <cellStyle name="Normal 6 2 28 2 3 2 2 2" xfId="20842" xr:uid="{00000000-0005-0000-0000-000065510000}"/>
    <cellStyle name="Normal 6 2 28 2 3 2 3" xfId="20843" xr:uid="{00000000-0005-0000-0000-000066510000}"/>
    <cellStyle name="Normal 6 2 28 2 3 3" xfId="20844" xr:uid="{00000000-0005-0000-0000-000067510000}"/>
    <cellStyle name="Normal 6 2 28 2 3 3 2" xfId="20845" xr:uid="{00000000-0005-0000-0000-000068510000}"/>
    <cellStyle name="Normal 6 2 28 2 3 4" xfId="20846" xr:uid="{00000000-0005-0000-0000-000069510000}"/>
    <cellStyle name="Normal 6 2 28 2 4" xfId="20847" xr:uid="{00000000-0005-0000-0000-00006A510000}"/>
    <cellStyle name="Normal 6 2 28 2 4 2" xfId="20848" xr:uid="{00000000-0005-0000-0000-00006B510000}"/>
    <cellStyle name="Normal 6 2 28 2 4 2 2" xfId="20849" xr:uid="{00000000-0005-0000-0000-00006C510000}"/>
    <cellStyle name="Normal 6 2 28 2 4 3" xfId="20850" xr:uid="{00000000-0005-0000-0000-00006D510000}"/>
    <cellStyle name="Normal 6 2 28 2 5" xfId="20851" xr:uid="{00000000-0005-0000-0000-00006E510000}"/>
    <cellStyle name="Normal 6 2 28 2 5 2" xfId="20852" xr:uid="{00000000-0005-0000-0000-00006F510000}"/>
    <cellStyle name="Normal 6 2 28 2 6" xfId="20853" xr:uid="{00000000-0005-0000-0000-000070510000}"/>
    <cellStyle name="Normal 6 2 28 3" xfId="20854" xr:uid="{00000000-0005-0000-0000-000071510000}"/>
    <cellStyle name="Normal 6 2 28 3 2" xfId="20855" xr:uid="{00000000-0005-0000-0000-000072510000}"/>
    <cellStyle name="Normal 6 2 28 3 2 2" xfId="20856" xr:uid="{00000000-0005-0000-0000-000073510000}"/>
    <cellStyle name="Normal 6 2 28 3 2 2 2" xfId="20857" xr:uid="{00000000-0005-0000-0000-000074510000}"/>
    <cellStyle name="Normal 6 2 28 3 2 3" xfId="20858" xr:uid="{00000000-0005-0000-0000-000075510000}"/>
    <cellStyle name="Normal 6 2 28 3 3" xfId="20859" xr:uid="{00000000-0005-0000-0000-000076510000}"/>
    <cellStyle name="Normal 6 2 28 3 3 2" xfId="20860" xr:uid="{00000000-0005-0000-0000-000077510000}"/>
    <cellStyle name="Normal 6 2 28 3 4" xfId="20861" xr:uid="{00000000-0005-0000-0000-000078510000}"/>
    <cellStyle name="Normal 6 2 28 4" xfId="20862" xr:uid="{00000000-0005-0000-0000-000079510000}"/>
    <cellStyle name="Normal 6 2 28 4 2" xfId="20863" xr:uid="{00000000-0005-0000-0000-00007A510000}"/>
    <cellStyle name="Normal 6 2 28 4 2 2" xfId="20864" xr:uid="{00000000-0005-0000-0000-00007B510000}"/>
    <cellStyle name="Normal 6 2 28 4 2 2 2" xfId="20865" xr:uid="{00000000-0005-0000-0000-00007C510000}"/>
    <cellStyle name="Normal 6 2 28 4 2 3" xfId="20866" xr:uid="{00000000-0005-0000-0000-00007D510000}"/>
    <cellStyle name="Normal 6 2 28 4 3" xfId="20867" xr:uid="{00000000-0005-0000-0000-00007E510000}"/>
    <cellStyle name="Normal 6 2 28 4 3 2" xfId="20868" xr:uid="{00000000-0005-0000-0000-00007F510000}"/>
    <cellStyle name="Normal 6 2 28 4 4" xfId="20869" xr:uid="{00000000-0005-0000-0000-000080510000}"/>
    <cellStyle name="Normal 6 2 28 5" xfId="20870" xr:uid="{00000000-0005-0000-0000-000081510000}"/>
    <cellStyle name="Normal 6 2 28 5 2" xfId="20871" xr:uid="{00000000-0005-0000-0000-000082510000}"/>
    <cellStyle name="Normal 6 2 28 5 2 2" xfId="20872" xr:uid="{00000000-0005-0000-0000-000083510000}"/>
    <cellStyle name="Normal 6 2 28 5 3" xfId="20873" xr:uid="{00000000-0005-0000-0000-000084510000}"/>
    <cellStyle name="Normal 6 2 28 6" xfId="20874" xr:uid="{00000000-0005-0000-0000-000085510000}"/>
    <cellStyle name="Normal 6 2 28 6 2" xfId="20875" xr:uid="{00000000-0005-0000-0000-000086510000}"/>
    <cellStyle name="Normal 6 2 28 7" xfId="20876" xr:uid="{00000000-0005-0000-0000-000087510000}"/>
    <cellStyle name="Normal 6 2 29" xfId="20877" xr:uid="{00000000-0005-0000-0000-000088510000}"/>
    <cellStyle name="Normal 6 2 29 2" xfId="20878" xr:uid="{00000000-0005-0000-0000-000089510000}"/>
    <cellStyle name="Normal 6 2 29 2 2" xfId="20879" xr:uid="{00000000-0005-0000-0000-00008A510000}"/>
    <cellStyle name="Normal 6 2 29 2 2 2" xfId="20880" xr:uid="{00000000-0005-0000-0000-00008B510000}"/>
    <cellStyle name="Normal 6 2 29 2 2 2 2" xfId="20881" xr:uid="{00000000-0005-0000-0000-00008C510000}"/>
    <cellStyle name="Normal 6 2 29 2 2 3" xfId="20882" xr:uid="{00000000-0005-0000-0000-00008D510000}"/>
    <cellStyle name="Normal 6 2 29 2 3" xfId="20883" xr:uid="{00000000-0005-0000-0000-00008E510000}"/>
    <cellStyle name="Normal 6 2 29 2 3 2" xfId="20884" xr:uid="{00000000-0005-0000-0000-00008F510000}"/>
    <cellStyle name="Normal 6 2 29 2 4" xfId="20885" xr:uid="{00000000-0005-0000-0000-000090510000}"/>
    <cellStyle name="Normal 6 2 29 3" xfId="20886" xr:uid="{00000000-0005-0000-0000-000091510000}"/>
    <cellStyle name="Normal 6 2 29 3 2" xfId="20887" xr:uid="{00000000-0005-0000-0000-000092510000}"/>
    <cellStyle name="Normal 6 2 29 3 2 2" xfId="20888" xr:uid="{00000000-0005-0000-0000-000093510000}"/>
    <cellStyle name="Normal 6 2 29 3 2 2 2" xfId="20889" xr:uid="{00000000-0005-0000-0000-000094510000}"/>
    <cellStyle name="Normal 6 2 29 3 2 3" xfId="20890" xr:uid="{00000000-0005-0000-0000-000095510000}"/>
    <cellStyle name="Normal 6 2 29 3 3" xfId="20891" xr:uid="{00000000-0005-0000-0000-000096510000}"/>
    <cellStyle name="Normal 6 2 29 3 3 2" xfId="20892" xr:uid="{00000000-0005-0000-0000-000097510000}"/>
    <cellStyle name="Normal 6 2 29 3 4" xfId="20893" xr:uid="{00000000-0005-0000-0000-000098510000}"/>
    <cellStyle name="Normal 6 2 29 4" xfId="20894" xr:uid="{00000000-0005-0000-0000-000099510000}"/>
    <cellStyle name="Normal 6 2 29 4 2" xfId="20895" xr:uid="{00000000-0005-0000-0000-00009A510000}"/>
    <cellStyle name="Normal 6 2 29 4 2 2" xfId="20896" xr:uid="{00000000-0005-0000-0000-00009B510000}"/>
    <cellStyle name="Normal 6 2 29 4 3" xfId="20897" xr:uid="{00000000-0005-0000-0000-00009C510000}"/>
    <cellStyle name="Normal 6 2 29 5" xfId="20898" xr:uid="{00000000-0005-0000-0000-00009D510000}"/>
    <cellStyle name="Normal 6 2 29 5 2" xfId="20899" xr:uid="{00000000-0005-0000-0000-00009E510000}"/>
    <cellStyle name="Normal 6 2 29 6" xfId="20900" xr:uid="{00000000-0005-0000-0000-00009F510000}"/>
    <cellStyle name="Normal 6 2 3" xfId="20901" xr:uid="{00000000-0005-0000-0000-0000A0510000}"/>
    <cellStyle name="Normal 6 2 3 10" xfId="20902" xr:uid="{00000000-0005-0000-0000-0000A1510000}"/>
    <cellStyle name="Normal 6 2 3 10 2" xfId="20903" xr:uid="{00000000-0005-0000-0000-0000A2510000}"/>
    <cellStyle name="Normal 6 2 3 10 2 2" xfId="20904" xr:uid="{00000000-0005-0000-0000-0000A3510000}"/>
    <cellStyle name="Normal 6 2 3 10 3" xfId="20905" xr:uid="{00000000-0005-0000-0000-0000A4510000}"/>
    <cellStyle name="Normal 6 2 3 11" xfId="20906" xr:uid="{00000000-0005-0000-0000-0000A5510000}"/>
    <cellStyle name="Normal 6 2 3 11 2" xfId="20907" xr:uid="{00000000-0005-0000-0000-0000A6510000}"/>
    <cellStyle name="Normal 6 2 3 12" xfId="20908" xr:uid="{00000000-0005-0000-0000-0000A7510000}"/>
    <cellStyle name="Normal 6 2 3 2" xfId="20909" xr:uid="{00000000-0005-0000-0000-0000A8510000}"/>
    <cellStyle name="Normal 6 2 3 2 2" xfId="20910" xr:uid="{00000000-0005-0000-0000-0000A9510000}"/>
    <cellStyle name="Normal 6 2 3 2 2 2" xfId="20911" xr:uid="{00000000-0005-0000-0000-0000AA510000}"/>
    <cellStyle name="Normal 6 2 3 2 2 2 2" xfId="20912" xr:uid="{00000000-0005-0000-0000-0000AB510000}"/>
    <cellStyle name="Normal 6 2 3 2 2 2 2 2" xfId="20913" xr:uid="{00000000-0005-0000-0000-0000AC510000}"/>
    <cellStyle name="Normal 6 2 3 2 2 2 2 2 2" xfId="20914" xr:uid="{00000000-0005-0000-0000-0000AD510000}"/>
    <cellStyle name="Normal 6 2 3 2 2 2 2 2 2 2" xfId="20915" xr:uid="{00000000-0005-0000-0000-0000AE510000}"/>
    <cellStyle name="Normal 6 2 3 2 2 2 2 2 2 2 2" xfId="20916" xr:uid="{00000000-0005-0000-0000-0000AF510000}"/>
    <cellStyle name="Normal 6 2 3 2 2 2 2 2 2 3" xfId="20917" xr:uid="{00000000-0005-0000-0000-0000B0510000}"/>
    <cellStyle name="Normal 6 2 3 2 2 2 2 2 3" xfId="20918" xr:uid="{00000000-0005-0000-0000-0000B1510000}"/>
    <cellStyle name="Normal 6 2 3 2 2 2 2 2 3 2" xfId="20919" xr:uid="{00000000-0005-0000-0000-0000B2510000}"/>
    <cellStyle name="Normal 6 2 3 2 2 2 2 2 4" xfId="20920" xr:uid="{00000000-0005-0000-0000-0000B3510000}"/>
    <cellStyle name="Normal 6 2 3 2 2 2 2 3" xfId="20921" xr:uid="{00000000-0005-0000-0000-0000B4510000}"/>
    <cellStyle name="Normal 6 2 3 2 2 2 2 3 2" xfId="20922" xr:uid="{00000000-0005-0000-0000-0000B5510000}"/>
    <cellStyle name="Normal 6 2 3 2 2 2 2 3 2 2" xfId="20923" xr:uid="{00000000-0005-0000-0000-0000B6510000}"/>
    <cellStyle name="Normal 6 2 3 2 2 2 2 3 2 2 2" xfId="20924" xr:uid="{00000000-0005-0000-0000-0000B7510000}"/>
    <cellStyle name="Normal 6 2 3 2 2 2 2 3 2 3" xfId="20925" xr:uid="{00000000-0005-0000-0000-0000B8510000}"/>
    <cellStyle name="Normal 6 2 3 2 2 2 2 3 3" xfId="20926" xr:uid="{00000000-0005-0000-0000-0000B9510000}"/>
    <cellStyle name="Normal 6 2 3 2 2 2 2 3 3 2" xfId="20927" xr:uid="{00000000-0005-0000-0000-0000BA510000}"/>
    <cellStyle name="Normal 6 2 3 2 2 2 2 3 4" xfId="20928" xr:uid="{00000000-0005-0000-0000-0000BB510000}"/>
    <cellStyle name="Normal 6 2 3 2 2 2 2 4" xfId="20929" xr:uid="{00000000-0005-0000-0000-0000BC510000}"/>
    <cellStyle name="Normal 6 2 3 2 2 2 2 4 2" xfId="20930" xr:uid="{00000000-0005-0000-0000-0000BD510000}"/>
    <cellStyle name="Normal 6 2 3 2 2 2 2 4 2 2" xfId="20931" xr:uid="{00000000-0005-0000-0000-0000BE510000}"/>
    <cellStyle name="Normal 6 2 3 2 2 2 2 4 3" xfId="20932" xr:uid="{00000000-0005-0000-0000-0000BF510000}"/>
    <cellStyle name="Normal 6 2 3 2 2 2 2 5" xfId="20933" xr:uid="{00000000-0005-0000-0000-0000C0510000}"/>
    <cellStyle name="Normal 6 2 3 2 2 2 2 5 2" xfId="20934" xr:uid="{00000000-0005-0000-0000-0000C1510000}"/>
    <cellStyle name="Normal 6 2 3 2 2 2 2 6" xfId="20935" xr:uid="{00000000-0005-0000-0000-0000C2510000}"/>
    <cellStyle name="Normal 6 2 3 2 2 2 3" xfId="20936" xr:uid="{00000000-0005-0000-0000-0000C3510000}"/>
    <cellStyle name="Normal 6 2 3 2 2 2 3 2" xfId="20937" xr:uid="{00000000-0005-0000-0000-0000C4510000}"/>
    <cellStyle name="Normal 6 2 3 2 2 2 3 2 2" xfId="20938" xr:uid="{00000000-0005-0000-0000-0000C5510000}"/>
    <cellStyle name="Normal 6 2 3 2 2 2 3 2 2 2" xfId="20939" xr:uid="{00000000-0005-0000-0000-0000C6510000}"/>
    <cellStyle name="Normal 6 2 3 2 2 2 3 2 3" xfId="20940" xr:uid="{00000000-0005-0000-0000-0000C7510000}"/>
    <cellStyle name="Normal 6 2 3 2 2 2 3 3" xfId="20941" xr:uid="{00000000-0005-0000-0000-0000C8510000}"/>
    <cellStyle name="Normal 6 2 3 2 2 2 3 3 2" xfId="20942" xr:uid="{00000000-0005-0000-0000-0000C9510000}"/>
    <cellStyle name="Normal 6 2 3 2 2 2 3 4" xfId="20943" xr:uid="{00000000-0005-0000-0000-0000CA510000}"/>
    <cellStyle name="Normal 6 2 3 2 2 2 4" xfId="20944" xr:uid="{00000000-0005-0000-0000-0000CB510000}"/>
    <cellStyle name="Normal 6 2 3 2 2 2 4 2" xfId="20945" xr:uid="{00000000-0005-0000-0000-0000CC510000}"/>
    <cellStyle name="Normal 6 2 3 2 2 2 4 2 2" xfId="20946" xr:uid="{00000000-0005-0000-0000-0000CD510000}"/>
    <cellStyle name="Normal 6 2 3 2 2 2 4 2 2 2" xfId="20947" xr:uid="{00000000-0005-0000-0000-0000CE510000}"/>
    <cellStyle name="Normal 6 2 3 2 2 2 4 2 3" xfId="20948" xr:uid="{00000000-0005-0000-0000-0000CF510000}"/>
    <cellStyle name="Normal 6 2 3 2 2 2 4 3" xfId="20949" xr:uid="{00000000-0005-0000-0000-0000D0510000}"/>
    <cellStyle name="Normal 6 2 3 2 2 2 4 3 2" xfId="20950" xr:uid="{00000000-0005-0000-0000-0000D1510000}"/>
    <cellStyle name="Normal 6 2 3 2 2 2 4 4" xfId="20951" xr:uid="{00000000-0005-0000-0000-0000D2510000}"/>
    <cellStyle name="Normal 6 2 3 2 2 2 5" xfId="20952" xr:uid="{00000000-0005-0000-0000-0000D3510000}"/>
    <cellStyle name="Normal 6 2 3 2 2 2 5 2" xfId="20953" xr:uid="{00000000-0005-0000-0000-0000D4510000}"/>
    <cellStyle name="Normal 6 2 3 2 2 2 5 2 2" xfId="20954" xr:uid="{00000000-0005-0000-0000-0000D5510000}"/>
    <cellStyle name="Normal 6 2 3 2 2 2 5 3" xfId="20955" xr:uid="{00000000-0005-0000-0000-0000D6510000}"/>
    <cellStyle name="Normal 6 2 3 2 2 2 6" xfId="20956" xr:uid="{00000000-0005-0000-0000-0000D7510000}"/>
    <cellStyle name="Normal 6 2 3 2 2 2 6 2" xfId="20957" xr:uid="{00000000-0005-0000-0000-0000D8510000}"/>
    <cellStyle name="Normal 6 2 3 2 2 2 7" xfId="20958" xr:uid="{00000000-0005-0000-0000-0000D9510000}"/>
    <cellStyle name="Normal 6 2 3 2 2 3" xfId="20959" xr:uid="{00000000-0005-0000-0000-0000DA510000}"/>
    <cellStyle name="Normal 6 2 3 2 2 3 2" xfId="20960" xr:uid="{00000000-0005-0000-0000-0000DB510000}"/>
    <cellStyle name="Normal 6 2 3 2 2 3 2 2" xfId="20961" xr:uid="{00000000-0005-0000-0000-0000DC510000}"/>
    <cellStyle name="Normal 6 2 3 2 2 3 2 2 2" xfId="20962" xr:uid="{00000000-0005-0000-0000-0000DD510000}"/>
    <cellStyle name="Normal 6 2 3 2 2 3 2 2 2 2" xfId="20963" xr:uid="{00000000-0005-0000-0000-0000DE510000}"/>
    <cellStyle name="Normal 6 2 3 2 2 3 2 2 3" xfId="20964" xr:uid="{00000000-0005-0000-0000-0000DF510000}"/>
    <cellStyle name="Normal 6 2 3 2 2 3 2 3" xfId="20965" xr:uid="{00000000-0005-0000-0000-0000E0510000}"/>
    <cellStyle name="Normal 6 2 3 2 2 3 2 3 2" xfId="20966" xr:uid="{00000000-0005-0000-0000-0000E1510000}"/>
    <cellStyle name="Normal 6 2 3 2 2 3 2 4" xfId="20967" xr:uid="{00000000-0005-0000-0000-0000E2510000}"/>
    <cellStyle name="Normal 6 2 3 2 2 3 3" xfId="20968" xr:uid="{00000000-0005-0000-0000-0000E3510000}"/>
    <cellStyle name="Normal 6 2 3 2 2 3 3 2" xfId="20969" xr:uid="{00000000-0005-0000-0000-0000E4510000}"/>
    <cellStyle name="Normal 6 2 3 2 2 3 3 2 2" xfId="20970" xr:uid="{00000000-0005-0000-0000-0000E5510000}"/>
    <cellStyle name="Normal 6 2 3 2 2 3 3 2 2 2" xfId="20971" xr:uid="{00000000-0005-0000-0000-0000E6510000}"/>
    <cellStyle name="Normal 6 2 3 2 2 3 3 2 3" xfId="20972" xr:uid="{00000000-0005-0000-0000-0000E7510000}"/>
    <cellStyle name="Normal 6 2 3 2 2 3 3 3" xfId="20973" xr:uid="{00000000-0005-0000-0000-0000E8510000}"/>
    <cellStyle name="Normal 6 2 3 2 2 3 3 3 2" xfId="20974" xr:uid="{00000000-0005-0000-0000-0000E9510000}"/>
    <cellStyle name="Normal 6 2 3 2 2 3 3 4" xfId="20975" xr:uid="{00000000-0005-0000-0000-0000EA510000}"/>
    <cellStyle name="Normal 6 2 3 2 2 3 4" xfId="20976" xr:uid="{00000000-0005-0000-0000-0000EB510000}"/>
    <cellStyle name="Normal 6 2 3 2 2 3 4 2" xfId="20977" xr:uid="{00000000-0005-0000-0000-0000EC510000}"/>
    <cellStyle name="Normal 6 2 3 2 2 3 4 2 2" xfId="20978" xr:uid="{00000000-0005-0000-0000-0000ED510000}"/>
    <cellStyle name="Normal 6 2 3 2 2 3 4 3" xfId="20979" xr:uid="{00000000-0005-0000-0000-0000EE510000}"/>
    <cellStyle name="Normal 6 2 3 2 2 3 5" xfId="20980" xr:uid="{00000000-0005-0000-0000-0000EF510000}"/>
    <cellStyle name="Normal 6 2 3 2 2 3 5 2" xfId="20981" xr:uid="{00000000-0005-0000-0000-0000F0510000}"/>
    <cellStyle name="Normal 6 2 3 2 2 3 6" xfId="20982" xr:uid="{00000000-0005-0000-0000-0000F1510000}"/>
    <cellStyle name="Normal 6 2 3 2 2 4" xfId="20983" xr:uid="{00000000-0005-0000-0000-0000F2510000}"/>
    <cellStyle name="Normal 6 2 3 2 2 4 2" xfId="20984" xr:uid="{00000000-0005-0000-0000-0000F3510000}"/>
    <cellStyle name="Normal 6 2 3 2 2 4 2 2" xfId="20985" xr:uid="{00000000-0005-0000-0000-0000F4510000}"/>
    <cellStyle name="Normal 6 2 3 2 2 4 2 2 2" xfId="20986" xr:uid="{00000000-0005-0000-0000-0000F5510000}"/>
    <cellStyle name="Normal 6 2 3 2 2 4 2 3" xfId="20987" xr:uid="{00000000-0005-0000-0000-0000F6510000}"/>
    <cellStyle name="Normal 6 2 3 2 2 4 3" xfId="20988" xr:uid="{00000000-0005-0000-0000-0000F7510000}"/>
    <cellStyle name="Normal 6 2 3 2 2 4 3 2" xfId="20989" xr:uid="{00000000-0005-0000-0000-0000F8510000}"/>
    <cellStyle name="Normal 6 2 3 2 2 4 4" xfId="20990" xr:uid="{00000000-0005-0000-0000-0000F9510000}"/>
    <cellStyle name="Normal 6 2 3 2 2 5" xfId="20991" xr:uid="{00000000-0005-0000-0000-0000FA510000}"/>
    <cellStyle name="Normal 6 2 3 2 2 5 2" xfId="20992" xr:uid="{00000000-0005-0000-0000-0000FB510000}"/>
    <cellStyle name="Normal 6 2 3 2 2 5 2 2" xfId="20993" xr:uid="{00000000-0005-0000-0000-0000FC510000}"/>
    <cellStyle name="Normal 6 2 3 2 2 5 2 2 2" xfId="20994" xr:uid="{00000000-0005-0000-0000-0000FD510000}"/>
    <cellStyle name="Normal 6 2 3 2 2 5 2 3" xfId="20995" xr:uid="{00000000-0005-0000-0000-0000FE510000}"/>
    <cellStyle name="Normal 6 2 3 2 2 5 3" xfId="20996" xr:uid="{00000000-0005-0000-0000-0000FF510000}"/>
    <cellStyle name="Normal 6 2 3 2 2 5 3 2" xfId="20997" xr:uid="{00000000-0005-0000-0000-000000520000}"/>
    <cellStyle name="Normal 6 2 3 2 2 5 4" xfId="20998" xr:uid="{00000000-0005-0000-0000-000001520000}"/>
    <cellStyle name="Normal 6 2 3 2 2 6" xfId="20999" xr:uid="{00000000-0005-0000-0000-000002520000}"/>
    <cellStyle name="Normal 6 2 3 2 2 6 2" xfId="21000" xr:uid="{00000000-0005-0000-0000-000003520000}"/>
    <cellStyle name="Normal 6 2 3 2 2 6 2 2" xfId="21001" xr:uid="{00000000-0005-0000-0000-000004520000}"/>
    <cellStyle name="Normal 6 2 3 2 2 6 3" xfId="21002" xr:uid="{00000000-0005-0000-0000-000005520000}"/>
    <cellStyle name="Normal 6 2 3 2 2 7" xfId="21003" xr:uid="{00000000-0005-0000-0000-000006520000}"/>
    <cellStyle name="Normal 6 2 3 2 2 7 2" xfId="21004" xr:uid="{00000000-0005-0000-0000-000007520000}"/>
    <cellStyle name="Normal 6 2 3 2 2 8" xfId="21005" xr:uid="{00000000-0005-0000-0000-000008520000}"/>
    <cellStyle name="Normal 6 2 3 2 3" xfId="21006" xr:uid="{00000000-0005-0000-0000-000009520000}"/>
    <cellStyle name="Normal 6 2 3 2 3 2" xfId="21007" xr:uid="{00000000-0005-0000-0000-00000A520000}"/>
    <cellStyle name="Normal 6 2 3 2 3 2 2" xfId="21008" xr:uid="{00000000-0005-0000-0000-00000B520000}"/>
    <cellStyle name="Normal 6 2 3 2 3 2 2 2" xfId="21009" xr:uid="{00000000-0005-0000-0000-00000C520000}"/>
    <cellStyle name="Normal 6 2 3 2 3 2 2 2 2" xfId="21010" xr:uid="{00000000-0005-0000-0000-00000D520000}"/>
    <cellStyle name="Normal 6 2 3 2 3 2 2 2 2 2" xfId="21011" xr:uid="{00000000-0005-0000-0000-00000E520000}"/>
    <cellStyle name="Normal 6 2 3 2 3 2 2 2 3" xfId="21012" xr:uid="{00000000-0005-0000-0000-00000F520000}"/>
    <cellStyle name="Normal 6 2 3 2 3 2 2 3" xfId="21013" xr:uid="{00000000-0005-0000-0000-000010520000}"/>
    <cellStyle name="Normal 6 2 3 2 3 2 2 3 2" xfId="21014" xr:uid="{00000000-0005-0000-0000-000011520000}"/>
    <cellStyle name="Normal 6 2 3 2 3 2 2 4" xfId="21015" xr:uid="{00000000-0005-0000-0000-000012520000}"/>
    <cellStyle name="Normal 6 2 3 2 3 2 3" xfId="21016" xr:uid="{00000000-0005-0000-0000-000013520000}"/>
    <cellStyle name="Normal 6 2 3 2 3 2 3 2" xfId="21017" xr:uid="{00000000-0005-0000-0000-000014520000}"/>
    <cellStyle name="Normal 6 2 3 2 3 2 3 2 2" xfId="21018" xr:uid="{00000000-0005-0000-0000-000015520000}"/>
    <cellStyle name="Normal 6 2 3 2 3 2 3 2 2 2" xfId="21019" xr:uid="{00000000-0005-0000-0000-000016520000}"/>
    <cellStyle name="Normal 6 2 3 2 3 2 3 2 3" xfId="21020" xr:uid="{00000000-0005-0000-0000-000017520000}"/>
    <cellStyle name="Normal 6 2 3 2 3 2 3 3" xfId="21021" xr:uid="{00000000-0005-0000-0000-000018520000}"/>
    <cellStyle name="Normal 6 2 3 2 3 2 3 3 2" xfId="21022" xr:uid="{00000000-0005-0000-0000-000019520000}"/>
    <cellStyle name="Normal 6 2 3 2 3 2 3 4" xfId="21023" xr:uid="{00000000-0005-0000-0000-00001A520000}"/>
    <cellStyle name="Normal 6 2 3 2 3 2 4" xfId="21024" xr:uid="{00000000-0005-0000-0000-00001B520000}"/>
    <cellStyle name="Normal 6 2 3 2 3 2 4 2" xfId="21025" xr:uid="{00000000-0005-0000-0000-00001C520000}"/>
    <cellStyle name="Normal 6 2 3 2 3 2 4 2 2" xfId="21026" xr:uid="{00000000-0005-0000-0000-00001D520000}"/>
    <cellStyle name="Normal 6 2 3 2 3 2 4 3" xfId="21027" xr:uid="{00000000-0005-0000-0000-00001E520000}"/>
    <cellStyle name="Normal 6 2 3 2 3 2 5" xfId="21028" xr:uid="{00000000-0005-0000-0000-00001F520000}"/>
    <cellStyle name="Normal 6 2 3 2 3 2 5 2" xfId="21029" xr:uid="{00000000-0005-0000-0000-000020520000}"/>
    <cellStyle name="Normal 6 2 3 2 3 2 6" xfId="21030" xr:uid="{00000000-0005-0000-0000-000021520000}"/>
    <cellStyle name="Normal 6 2 3 2 3 3" xfId="21031" xr:uid="{00000000-0005-0000-0000-000022520000}"/>
    <cellStyle name="Normal 6 2 3 2 3 3 2" xfId="21032" xr:uid="{00000000-0005-0000-0000-000023520000}"/>
    <cellStyle name="Normal 6 2 3 2 3 3 2 2" xfId="21033" xr:uid="{00000000-0005-0000-0000-000024520000}"/>
    <cellStyle name="Normal 6 2 3 2 3 3 2 2 2" xfId="21034" xr:uid="{00000000-0005-0000-0000-000025520000}"/>
    <cellStyle name="Normal 6 2 3 2 3 3 2 3" xfId="21035" xr:uid="{00000000-0005-0000-0000-000026520000}"/>
    <cellStyle name="Normal 6 2 3 2 3 3 3" xfId="21036" xr:uid="{00000000-0005-0000-0000-000027520000}"/>
    <cellStyle name="Normal 6 2 3 2 3 3 3 2" xfId="21037" xr:uid="{00000000-0005-0000-0000-000028520000}"/>
    <cellStyle name="Normal 6 2 3 2 3 3 4" xfId="21038" xr:uid="{00000000-0005-0000-0000-000029520000}"/>
    <cellStyle name="Normal 6 2 3 2 3 4" xfId="21039" xr:uid="{00000000-0005-0000-0000-00002A520000}"/>
    <cellStyle name="Normal 6 2 3 2 3 4 2" xfId="21040" xr:uid="{00000000-0005-0000-0000-00002B520000}"/>
    <cellStyle name="Normal 6 2 3 2 3 4 2 2" xfId="21041" xr:uid="{00000000-0005-0000-0000-00002C520000}"/>
    <cellStyle name="Normal 6 2 3 2 3 4 2 2 2" xfId="21042" xr:uid="{00000000-0005-0000-0000-00002D520000}"/>
    <cellStyle name="Normal 6 2 3 2 3 4 2 3" xfId="21043" xr:uid="{00000000-0005-0000-0000-00002E520000}"/>
    <cellStyle name="Normal 6 2 3 2 3 4 3" xfId="21044" xr:uid="{00000000-0005-0000-0000-00002F520000}"/>
    <cellStyle name="Normal 6 2 3 2 3 4 3 2" xfId="21045" xr:uid="{00000000-0005-0000-0000-000030520000}"/>
    <cellStyle name="Normal 6 2 3 2 3 4 4" xfId="21046" xr:uid="{00000000-0005-0000-0000-000031520000}"/>
    <cellStyle name="Normal 6 2 3 2 3 5" xfId="21047" xr:uid="{00000000-0005-0000-0000-000032520000}"/>
    <cellStyle name="Normal 6 2 3 2 3 5 2" xfId="21048" xr:uid="{00000000-0005-0000-0000-000033520000}"/>
    <cellStyle name="Normal 6 2 3 2 3 5 2 2" xfId="21049" xr:uid="{00000000-0005-0000-0000-000034520000}"/>
    <cellStyle name="Normal 6 2 3 2 3 5 3" xfId="21050" xr:uid="{00000000-0005-0000-0000-000035520000}"/>
    <cellStyle name="Normal 6 2 3 2 3 6" xfId="21051" xr:uid="{00000000-0005-0000-0000-000036520000}"/>
    <cellStyle name="Normal 6 2 3 2 3 6 2" xfId="21052" xr:uid="{00000000-0005-0000-0000-000037520000}"/>
    <cellStyle name="Normal 6 2 3 2 3 7" xfId="21053" xr:uid="{00000000-0005-0000-0000-000038520000}"/>
    <cellStyle name="Normal 6 2 3 2 4" xfId="21054" xr:uid="{00000000-0005-0000-0000-000039520000}"/>
    <cellStyle name="Normal 6 2 3 2 4 2" xfId="21055" xr:uid="{00000000-0005-0000-0000-00003A520000}"/>
    <cellStyle name="Normal 6 2 3 2 4 2 2" xfId="21056" xr:uid="{00000000-0005-0000-0000-00003B520000}"/>
    <cellStyle name="Normal 6 2 3 2 4 2 2 2" xfId="21057" xr:uid="{00000000-0005-0000-0000-00003C520000}"/>
    <cellStyle name="Normal 6 2 3 2 4 2 2 2 2" xfId="21058" xr:uid="{00000000-0005-0000-0000-00003D520000}"/>
    <cellStyle name="Normal 6 2 3 2 4 2 2 3" xfId="21059" xr:uid="{00000000-0005-0000-0000-00003E520000}"/>
    <cellStyle name="Normal 6 2 3 2 4 2 3" xfId="21060" xr:uid="{00000000-0005-0000-0000-00003F520000}"/>
    <cellStyle name="Normal 6 2 3 2 4 2 3 2" xfId="21061" xr:uid="{00000000-0005-0000-0000-000040520000}"/>
    <cellStyle name="Normal 6 2 3 2 4 2 4" xfId="21062" xr:uid="{00000000-0005-0000-0000-000041520000}"/>
    <cellStyle name="Normal 6 2 3 2 4 3" xfId="21063" xr:uid="{00000000-0005-0000-0000-000042520000}"/>
    <cellStyle name="Normal 6 2 3 2 4 3 2" xfId="21064" xr:uid="{00000000-0005-0000-0000-000043520000}"/>
    <cellStyle name="Normal 6 2 3 2 4 3 2 2" xfId="21065" xr:uid="{00000000-0005-0000-0000-000044520000}"/>
    <cellStyle name="Normal 6 2 3 2 4 3 2 2 2" xfId="21066" xr:uid="{00000000-0005-0000-0000-000045520000}"/>
    <cellStyle name="Normal 6 2 3 2 4 3 2 3" xfId="21067" xr:uid="{00000000-0005-0000-0000-000046520000}"/>
    <cellStyle name="Normal 6 2 3 2 4 3 3" xfId="21068" xr:uid="{00000000-0005-0000-0000-000047520000}"/>
    <cellStyle name="Normal 6 2 3 2 4 3 3 2" xfId="21069" xr:uid="{00000000-0005-0000-0000-000048520000}"/>
    <cellStyle name="Normal 6 2 3 2 4 3 4" xfId="21070" xr:uid="{00000000-0005-0000-0000-000049520000}"/>
    <cellStyle name="Normal 6 2 3 2 4 4" xfId="21071" xr:uid="{00000000-0005-0000-0000-00004A520000}"/>
    <cellStyle name="Normal 6 2 3 2 4 4 2" xfId="21072" xr:uid="{00000000-0005-0000-0000-00004B520000}"/>
    <cellStyle name="Normal 6 2 3 2 4 4 2 2" xfId="21073" xr:uid="{00000000-0005-0000-0000-00004C520000}"/>
    <cellStyle name="Normal 6 2 3 2 4 4 3" xfId="21074" xr:uid="{00000000-0005-0000-0000-00004D520000}"/>
    <cellStyle name="Normal 6 2 3 2 4 5" xfId="21075" xr:uid="{00000000-0005-0000-0000-00004E520000}"/>
    <cellStyle name="Normal 6 2 3 2 4 5 2" xfId="21076" xr:uid="{00000000-0005-0000-0000-00004F520000}"/>
    <cellStyle name="Normal 6 2 3 2 4 6" xfId="21077" xr:uid="{00000000-0005-0000-0000-000050520000}"/>
    <cellStyle name="Normal 6 2 3 2 5" xfId="21078" xr:uid="{00000000-0005-0000-0000-000051520000}"/>
    <cellStyle name="Normal 6 2 3 2 5 2" xfId="21079" xr:uid="{00000000-0005-0000-0000-000052520000}"/>
    <cellStyle name="Normal 6 2 3 2 5 2 2" xfId="21080" xr:uid="{00000000-0005-0000-0000-000053520000}"/>
    <cellStyle name="Normal 6 2 3 2 5 2 2 2" xfId="21081" xr:uid="{00000000-0005-0000-0000-000054520000}"/>
    <cellStyle name="Normal 6 2 3 2 5 2 3" xfId="21082" xr:uid="{00000000-0005-0000-0000-000055520000}"/>
    <cellStyle name="Normal 6 2 3 2 5 3" xfId="21083" xr:uid="{00000000-0005-0000-0000-000056520000}"/>
    <cellStyle name="Normal 6 2 3 2 5 3 2" xfId="21084" xr:uid="{00000000-0005-0000-0000-000057520000}"/>
    <cellStyle name="Normal 6 2 3 2 5 4" xfId="21085" xr:uid="{00000000-0005-0000-0000-000058520000}"/>
    <cellStyle name="Normal 6 2 3 2 6" xfId="21086" xr:uid="{00000000-0005-0000-0000-000059520000}"/>
    <cellStyle name="Normal 6 2 3 2 6 2" xfId="21087" xr:uid="{00000000-0005-0000-0000-00005A520000}"/>
    <cellStyle name="Normal 6 2 3 2 6 2 2" xfId="21088" xr:uid="{00000000-0005-0000-0000-00005B520000}"/>
    <cellStyle name="Normal 6 2 3 2 6 2 2 2" xfId="21089" xr:uid="{00000000-0005-0000-0000-00005C520000}"/>
    <cellStyle name="Normal 6 2 3 2 6 2 3" xfId="21090" xr:uid="{00000000-0005-0000-0000-00005D520000}"/>
    <cellStyle name="Normal 6 2 3 2 6 3" xfId="21091" xr:uid="{00000000-0005-0000-0000-00005E520000}"/>
    <cellStyle name="Normal 6 2 3 2 6 3 2" xfId="21092" xr:uid="{00000000-0005-0000-0000-00005F520000}"/>
    <cellStyle name="Normal 6 2 3 2 6 4" xfId="21093" xr:uid="{00000000-0005-0000-0000-000060520000}"/>
    <cellStyle name="Normal 6 2 3 2 7" xfId="21094" xr:uid="{00000000-0005-0000-0000-000061520000}"/>
    <cellStyle name="Normal 6 2 3 2 7 2" xfId="21095" xr:uid="{00000000-0005-0000-0000-000062520000}"/>
    <cellStyle name="Normal 6 2 3 2 7 2 2" xfId="21096" xr:uid="{00000000-0005-0000-0000-000063520000}"/>
    <cellStyle name="Normal 6 2 3 2 7 3" xfId="21097" xr:uid="{00000000-0005-0000-0000-000064520000}"/>
    <cellStyle name="Normal 6 2 3 2 8" xfId="21098" xr:uid="{00000000-0005-0000-0000-000065520000}"/>
    <cellStyle name="Normal 6 2 3 2 8 2" xfId="21099" xr:uid="{00000000-0005-0000-0000-000066520000}"/>
    <cellStyle name="Normal 6 2 3 2 9" xfId="21100" xr:uid="{00000000-0005-0000-0000-000067520000}"/>
    <cellStyle name="Normal 6 2 3 3" xfId="21101" xr:uid="{00000000-0005-0000-0000-000068520000}"/>
    <cellStyle name="Normal 6 2 3 3 2" xfId="21102" xr:uid="{00000000-0005-0000-0000-000069520000}"/>
    <cellStyle name="Normal 6 2 3 3 2 2" xfId="21103" xr:uid="{00000000-0005-0000-0000-00006A520000}"/>
    <cellStyle name="Normal 6 2 3 3 2 2 2" xfId="21104" xr:uid="{00000000-0005-0000-0000-00006B520000}"/>
    <cellStyle name="Normal 6 2 3 3 2 2 2 2" xfId="21105" xr:uid="{00000000-0005-0000-0000-00006C520000}"/>
    <cellStyle name="Normal 6 2 3 3 2 2 2 2 2" xfId="21106" xr:uid="{00000000-0005-0000-0000-00006D520000}"/>
    <cellStyle name="Normal 6 2 3 3 2 2 2 2 2 2" xfId="21107" xr:uid="{00000000-0005-0000-0000-00006E520000}"/>
    <cellStyle name="Normal 6 2 3 3 2 2 2 2 2 2 2" xfId="21108" xr:uid="{00000000-0005-0000-0000-00006F520000}"/>
    <cellStyle name="Normal 6 2 3 3 2 2 2 2 2 3" xfId="21109" xr:uid="{00000000-0005-0000-0000-000070520000}"/>
    <cellStyle name="Normal 6 2 3 3 2 2 2 2 3" xfId="21110" xr:uid="{00000000-0005-0000-0000-000071520000}"/>
    <cellStyle name="Normal 6 2 3 3 2 2 2 2 3 2" xfId="21111" xr:uid="{00000000-0005-0000-0000-000072520000}"/>
    <cellStyle name="Normal 6 2 3 3 2 2 2 2 4" xfId="21112" xr:uid="{00000000-0005-0000-0000-000073520000}"/>
    <cellStyle name="Normal 6 2 3 3 2 2 2 3" xfId="21113" xr:uid="{00000000-0005-0000-0000-000074520000}"/>
    <cellStyle name="Normal 6 2 3 3 2 2 2 3 2" xfId="21114" xr:uid="{00000000-0005-0000-0000-000075520000}"/>
    <cellStyle name="Normal 6 2 3 3 2 2 2 3 2 2" xfId="21115" xr:uid="{00000000-0005-0000-0000-000076520000}"/>
    <cellStyle name="Normal 6 2 3 3 2 2 2 3 2 2 2" xfId="21116" xr:uid="{00000000-0005-0000-0000-000077520000}"/>
    <cellStyle name="Normal 6 2 3 3 2 2 2 3 2 3" xfId="21117" xr:uid="{00000000-0005-0000-0000-000078520000}"/>
    <cellStyle name="Normal 6 2 3 3 2 2 2 3 3" xfId="21118" xr:uid="{00000000-0005-0000-0000-000079520000}"/>
    <cellStyle name="Normal 6 2 3 3 2 2 2 3 3 2" xfId="21119" xr:uid="{00000000-0005-0000-0000-00007A520000}"/>
    <cellStyle name="Normal 6 2 3 3 2 2 2 3 4" xfId="21120" xr:uid="{00000000-0005-0000-0000-00007B520000}"/>
    <cellStyle name="Normal 6 2 3 3 2 2 2 4" xfId="21121" xr:uid="{00000000-0005-0000-0000-00007C520000}"/>
    <cellStyle name="Normal 6 2 3 3 2 2 2 4 2" xfId="21122" xr:uid="{00000000-0005-0000-0000-00007D520000}"/>
    <cellStyle name="Normal 6 2 3 3 2 2 2 4 2 2" xfId="21123" xr:uid="{00000000-0005-0000-0000-00007E520000}"/>
    <cellStyle name="Normal 6 2 3 3 2 2 2 4 3" xfId="21124" xr:uid="{00000000-0005-0000-0000-00007F520000}"/>
    <cellStyle name="Normal 6 2 3 3 2 2 2 5" xfId="21125" xr:uid="{00000000-0005-0000-0000-000080520000}"/>
    <cellStyle name="Normal 6 2 3 3 2 2 2 5 2" xfId="21126" xr:uid="{00000000-0005-0000-0000-000081520000}"/>
    <cellStyle name="Normal 6 2 3 3 2 2 2 6" xfId="21127" xr:uid="{00000000-0005-0000-0000-000082520000}"/>
    <cellStyle name="Normal 6 2 3 3 2 2 3" xfId="21128" xr:uid="{00000000-0005-0000-0000-000083520000}"/>
    <cellStyle name="Normal 6 2 3 3 2 2 3 2" xfId="21129" xr:uid="{00000000-0005-0000-0000-000084520000}"/>
    <cellStyle name="Normal 6 2 3 3 2 2 3 2 2" xfId="21130" xr:uid="{00000000-0005-0000-0000-000085520000}"/>
    <cellStyle name="Normal 6 2 3 3 2 2 3 2 2 2" xfId="21131" xr:uid="{00000000-0005-0000-0000-000086520000}"/>
    <cellStyle name="Normal 6 2 3 3 2 2 3 2 3" xfId="21132" xr:uid="{00000000-0005-0000-0000-000087520000}"/>
    <cellStyle name="Normal 6 2 3 3 2 2 3 3" xfId="21133" xr:uid="{00000000-0005-0000-0000-000088520000}"/>
    <cellStyle name="Normal 6 2 3 3 2 2 3 3 2" xfId="21134" xr:uid="{00000000-0005-0000-0000-000089520000}"/>
    <cellStyle name="Normal 6 2 3 3 2 2 3 4" xfId="21135" xr:uid="{00000000-0005-0000-0000-00008A520000}"/>
    <cellStyle name="Normal 6 2 3 3 2 2 4" xfId="21136" xr:uid="{00000000-0005-0000-0000-00008B520000}"/>
    <cellStyle name="Normal 6 2 3 3 2 2 4 2" xfId="21137" xr:uid="{00000000-0005-0000-0000-00008C520000}"/>
    <cellStyle name="Normal 6 2 3 3 2 2 4 2 2" xfId="21138" xr:uid="{00000000-0005-0000-0000-00008D520000}"/>
    <cellStyle name="Normal 6 2 3 3 2 2 4 2 2 2" xfId="21139" xr:uid="{00000000-0005-0000-0000-00008E520000}"/>
    <cellStyle name="Normal 6 2 3 3 2 2 4 2 3" xfId="21140" xr:uid="{00000000-0005-0000-0000-00008F520000}"/>
    <cellStyle name="Normal 6 2 3 3 2 2 4 3" xfId="21141" xr:uid="{00000000-0005-0000-0000-000090520000}"/>
    <cellStyle name="Normal 6 2 3 3 2 2 4 3 2" xfId="21142" xr:uid="{00000000-0005-0000-0000-000091520000}"/>
    <cellStyle name="Normal 6 2 3 3 2 2 4 4" xfId="21143" xr:uid="{00000000-0005-0000-0000-000092520000}"/>
    <cellStyle name="Normal 6 2 3 3 2 2 5" xfId="21144" xr:uid="{00000000-0005-0000-0000-000093520000}"/>
    <cellStyle name="Normal 6 2 3 3 2 2 5 2" xfId="21145" xr:uid="{00000000-0005-0000-0000-000094520000}"/>
    <cellStyle name="Normal 6 2 3 3 2 2 5 2 2" xfId="21146" xr:uid="{00000000-0005-0000-0000-000095520000}"/>
    <cellStyle name="Normal 6 2 3 3 2 2 5 3" xfId="21147" xr:uid="{00000000-0005-0000-0000-000096520000}"/>
    <cellStyle name="Normal 6 2 3 3 2 2 6" xfId="21148" xr:uid="{00000000-0005-0000-0000-000097520000}"/>
    <cellStyle name="Normal 6 2 3 3 2 2 6 2" xfId="21149" xr:uid="{00000000-0005-0000-0000-000098520000}"/>
    <cellStyle name="Normal 6 2 3 3 2 2 7" xfId="21150" xr:uid="{00000000-0005-0000-0000-000099520000}"/>
    <cellStyle name="Normal 6 2 3 3 2 3" xfId="21151" xr:uid="{00000000-0005-0000-0000-00009A520000}"/>
    <cellStyle name="Normal 6 2 3 3 2 3 2" xfId="21152" xr:uid="{00000000-0005-0000-0000-00009B520000}"/>
    <cellStyle name="Normal 6 2 3 3 2 3 2 2" xfId="21153" xr:uid="{00000000-0005-0000-0000-00009C520000}"/>
    <cellStyle name="Normal 6 2 3 3 2 3 2 2 2" xfId="21154" xr:uid="{00000000-0005-0000-0000-00009D520000}"/>
    <cellStyle name="Normal 6 2 3 3 2 3 2 2 2 2" xfId="21155" xr:uid="{00000000-0005-0000-0000-00009E520000}"/>
    <cellStyle name="Normal 6 2 3 3 2 3 2 2 3" xfId="21156" xr:uid="{00000000-0005-0000-0000-00009F520000}"/>
    <cellStyle name="Normal 6 2 3 3 2 3 2 3" xfId="21157" xr:uid="{00000000-0005-0000-0000-0000A0520000}"/>
    <cellStyle name="Normal 6 2 3 3 2 3 2 3 2" xfId="21158" xr:uid="{00000000-0005-0000-0000-0000A1520000}"/>
    <cellStyle name="Normal 6 2 3 3 2 3 2 4" xfId="21159" xr:uid="{00000000-0005-0000-0000-0000A2520000}"/>
    <cellStyle name="Normal 6 2 3 3 2 3 3" xfId="21160" xr:uid="{00000000-0005-0000-0000-0000A3520000}"/>
    <cellStyle name="Normal 6 2 3 3 2 3 3 2" xfId="21161" xr:uid="{00000000-0005-0000-0000-0000A4520000}"/>
    <cellStyle name="Normal 6 2 3 3 2 3 3 2 2" xfId="21162" xr:uid="{00000000-0005-0000-0000-0000A5520000}"/>
    <cellStyle name="Normal 6 2 3 3 2 3 3 2 2 2" xfId="21163" xr:uid="{00000000-0005-0000-0000-0000A6520000}"/>
    <cellStyle name="Normal 6 2 3 3 2 3 3 2 3" xfId="21164" xr:uid="{00000000-0005-0000-0000-0000A7520000}"/>
    <cellStyle name="Normal 6 2 3 3 2 3 3 3" xfId="21165" xr:uid="{00000000-0005-0000-0000-0000A8520000}"/>
    <cellStyle name="Normal 6 2 3 3 2 3 3 3 2" xfId="21166" xr:uid="{00000000-0005-0000-0000-0000A9520000}"/>
    <cellStyle name="Normal 6 2 3 3 2 3 3 4" xfId="21167" xr:uid="{00000000-0005-0000-0000-0000AA520000}"/>
    <cellStyle name="Normal 6 2 3 3 2 3 4" xfId="21168" xr:uid="{00000000-0005-0000-0000-0000AB520000}"/>
    <cellStyle name="Normal 6 2 3 3 2 3 4 2" xfId="21169" xr:uid="{00000000-0005-0000-0000-0000AC520000}"/>
    <cellStyle name="Normal 6 2 3 3 2 3 4 2 2" xfId="21170" xr:uid="{00000000-0005-0000-0000-0000AD520000}"/>
    <cellStyle name="Normal 6 2 3 3 2 3 4 3" xfId="21171" xr:uid="{00000000-0005-0000-0000-0000AE520000}"/>
    <cellStyle name="Normal 6 2 3 3 2 3 5" xfId="21172" xr:uid="{00000000-0005-0000-0000-0000AF520000}"/>
    <cellStyle name="Normal 6 2 3 3 2 3 5 2" xfId="21173" xr:uid="{00000000-0005-0000-0000-0000B0520000}"/>
    <cellStyle name="Normal 6 2 3 3 2 3 6" xfId="21174" xr:uid="{00000000-0005-0000-0000-0000B1520000}"/>
    <cellStyle name="Normal 6 2 3 3 2 4" xfId="21175" xr:uid="{00000000-0005-0000-0000-0000B2520000}"/>
    <cellStyle name="Normal 6 2 3 3 2 4 2" xfId="21176" xr:uid="{00000000-0005-0000-0000-0000B3520000}"/>
    <cellStyle name="Normal 6 2 3 3 2 4 2 2" xfId="21177" xr:uid="{00000000-0005-0000-0000-0000B4520000}"/>
    <cellStyle name="Normal 6 2 3 3 2 4 2 2 2" xfId="21178" xr:uid="{00000000-0005-0000-0000-0000B5520000}"/>
    <cellStyle name="Normal 6 2 3 3 2 4 2 3" xfId="21179" xr:uid="{00000000-0005-0000-0000-0000B6520000}"/>
    <cellStyle name="Normal 6 2 3 3 2 4 3" xfId="21180" xr:uid="{00000000-0005-0000-0000-0000B7520000}"/>
    <cellStyle name="Normal 6 2 3 3 2 4 3 2" xfId="21181" xr:uid="{00000000-0005-0000-0000-0000B8520000}"/>
    <cellStyle name="Normal 6 2 3 3 2 4 4" xfId="21182" xr:uid="{00000000-0005-0000-0000-0000B9520000}"/>
    <cellStyle name="Normal 6 2 3 3 2 5" xfId="21183" xr:uid="{00000000-0005-0000-0000-0000BA520000}"/>
    <cellStyle name="Normal 6 2 3 3 2 5 2" xfId="21184" xr:uid="{00000000-0005-0000-0000-0000BB520000}"/>
    <cellStyle name="Normal 6 2 3 3 2 5 2 2" xfId="21185" xr:uid="{00000000-0005-0000-0000-0000BC520000}"/>
    <cellStyle name="Normal 6 2 3 3 2 5 2 2 2" xfId="21186" xr:uid="{00000000-0005-0000-0000-0000BD520000}"/>
    <cellStyle name="Normal 6 2 3 3 2 5 2 3" xfId="21187" xr:uid="{00000000-0005-0000-0000-0000BE520000}"/>
    <cellStyle name="Normal 6 2 3 3 2 5 3" xfId="21188" xr:uid="{00000000-0005-0000-0000-0000BF520000}"/>
    <cellStyle name="Normal 6 2 3 3 2 5 3 2" xfId="21189" xr:uid="{00000000-0005-0000-0000-0000C0520000}"/>
    <cellStyle name="Normal 6 2 3 3 2 5 4" xfId="21190" xr:uid="{00000000-0005-0000-0000-0000C1520000}"/>
    <cellStyle name="Normal 6 2 3 3 2 6" xfId="21191" xr:uid="{00000000-0005-0000-0000-0000C2520000}"/>
    <cellStyle name="Normal 6 2 3 3 2 6 2" xfId="21192" xr:uid="{00000000-0005-0000-0000-0000C3520000}"/>
    <cellStyle name="Normal 6 2 3 3 2 6 2 2" xfId="21193" xr:uid="{00000000-0005-0000-0000-0000C4520000}"/>
    <cellStyle name="Normal 6 2 3 3 2 6 3" xfId="21194" xr:uid="{00000000-0005-0000-0000-0000C5520000}"/>
    <cellStyle name="Normal 6 2 3 3 2 7" xfId="21195" xr:uid="{00000000-0005-0000-0000-0000C6520000}"/>
    <cellStyle name="Normal 6 2 3 3 2 7 2" xfId="21196" xr:uid="{00000000-0005-0000-0000-0000C7520000}"/>
    <cellStyle name="Normal 6 2 3 3 2 8" xfId="21197" xr:uid="{00000000-0005-0000-0000-0000C8520000}"/>
    <cellStyle name="Normal 6 2 3 3 3" xfId="21198" xr:uid="{00000000-0005-0000-0000-0000C9520000}"/>
    <cellStyle name="Normal 6 2 3 3 3 2" xfId="21199" xr:uid="{00000000-0005-0000-0000-0000CA520000}"/>
    <cellStyle name="Normal 6 2 3 3 3 2 2" xfId="21200" xr:uid="{00000000-0005-0000-0000-0000CB520000}"/>
    <cellStyle name="Normal 6 2 3 3 3 2 2 2" xfId="21201" xr:uid="{00000000-0005-0000-0000-0000CC520000}"/>
    <cellStyle name="Normal 6 2 3 3 3 2 2 2 2" xfId="21202" xr:uid="{00000000-0005-0000-0000-0000CD520000}"/>
    <cellStyle name="Normal 6 2 3 3 3 2 2 2 2 2" xfId="21203" xr:uid="{00000000-0005-0000-0000-0000CE520000}"/>
    <cellStyle name="Normal 6 2 3 3 3 2 2 2 3" xfId="21204" xr:uid="{00000000-0005-0000-0000-0000CF520000}"/>
    <cellStyle name="Normal 6 2 3 3 3 2 2 3" xfId="21205" xr:uid="{00000000-0005-0000-0000-0000D0520000}"/>
    <cellStyle name="Normal 6 2 3 3 3 2 2 3 2" xfId="21206" xr:uid="{00000000-0005-0000-0000-0000D1520000}"/>
    <cellStyle name="Normal 6 2 3 3 3 2 2 4" xfId="21207" xr:uid="{00000000-0005-0000-0000-0000D2520000}"/>
    <cellStyle name="Normal 6 2 3 3 3 2 3" xfId="21208" xr:uid="{00000000-0005-0000-0000-0000D3520000}"/>
    <cellStyle name="Normal 6 2 3 3 3 2 3 2" xfId="21209" xr:uid="{00000000-0005-0000-0000-0000D4520000}"/>
    <cellStyle name="Normal 6 2 3 3 3 2 3 2 2" xfId="21210" xr:uid="{00000000-0005-0000-0000-0000D5520000}"/>
    <cellStyle name="Normal 6 2 3 3 3 2 3 2 2 2" xfId="21211" xr:uid="{00000000-0005-0000-0000-0000D6520000}"/>
    <cellStyle name="Normal 6 2 3 3 3 2 3 2 3" xfId="21212" xr:uid="{00000000-0005-0000-0000-0000D7520000}"/>
    <cellStyle name="Normal 6 2 3 3 3 2 3 3" xfId="21213" xr:uid="{00000000-0005-0000-0000-0000D8520000}"/>
    <cellStyle name="Normal 6 2 3 3 3 2 3 3 2" xfId="21214" xr:uid="{00000000-0005-0000-0000-0000D9520000}"/>
    <cellStyle name="Normal 6 2 3 3 3 2 3 4" xfId="21215" xr:uid="{00000000-0005-0000-0000-0000DA520000}"/>
    <cellStyle name="Normal 6 2 3 3 3 2 4" xfId="21216" xr:uid="{00000000-0005-0000-0000-0000DB520000}"/>
    <cellStyle name="Normal 6 2 3 3 3 2 4 2" xfId="21217" xr:uid="{00000000-0005-0000-0000-0000DC520000}"/>
    <cellStyle name="Normal 6 2 3 3 3 2 4 2 2" xfId="21218" xr:uid="{00000000-0005-0000-0000-0000DD520000}"/>
    <cellStyle name="Normal 6 2 3 3 3 2 4 3" xfId="21219" xr:uid="{00000000-0005-0000-0000-0000DE520000}"/>
    <cellStyle name="Normal 6 2 3 3 3 2 5" xfId="21220" xr:uid="{00000000-0005-0000-0000-0000DF520000}"/>
    <cellStyle name="Normal 6 2 3 3 3 2 5 2" xfId="21221" xr:uid="{00000000-0005-0000-0000-0000E0520000}"/>
    <cellStyle name="Normal 6 2 3 3 3 2 6" xfId="21222" xr:uid="{00000000-0005-0000-0000-0000E1520000}"/>
    <cellStyle name="Normal 6 2 3 3 3 3" xfId="21223" xr:uid="{00000000-0005-0000-0000-0000E2520000}"/>
    <cellStyle name="Normal 6 2 3 3 3 3 2" xfId="21224" xr:uid="{00000000-0005-0000-0000-0000E3520000}"/>
    <cellStyle name="Normal 6 2 3 3 3 3 2 2" xfId="21225" xr:uid="{00000000-0005-0000-0000-0000E4520000}"/>
    <cellStyle name="Normal 6 2 3 3 3 3 2 2 2" xfId="21226" xr:uid="{00000000-0005-0000-0000-0000E5520000}"/>
    <cellStyle name="Normal 6 2 3 3 3 3 2 3" xfId="21227" xr:uid="{00000000-0005-0000-0000-0000E6520000}"/>
    <cellStyle name="Normal 6 2 3 3 3 3 3" xfId="21228" xr:uid="{00000000-0005-0000-0000-0000E7520000}"/>
    <cellStyle name="Normal 6 2 3 3 3 3 3 2" xfId="21229" xr:uid="{00000000-0005-0000-0000-0000E8520000}"/>
    <cellStyle name="Normal 6 2 3 3 3 3 4" xfId="21230" xr:uid="{00000000-0005-0000-0000-0000E9520000}"/>
    <cellStyle name="Normal 6 2 3 3 3 4" xfId="21231" xr:uid="{00000000-0005-0000-0000-0000EA520000}"/>
    <cellStyle name="Normal 6 2 3 3 3 4 2" xfId="21232" xr:uid="{00000000-0005-0000-0000-0000EB520000}"/>
    <cellStyle name="Normal 6 2 3 3 3 4 2 2" xfId="21233" xr:uid="{00000000-0005-0000-0000-0000EC520000}"/>
    <cellStyle name="Normal 6 2 3 3 3 4 2 2 2" xfId="21234" xr:uid="{00000000-0005-0000-0000-0000ED520000}"/>
    <cellStyle name="Normal 6 2 3 3 3 4 2 3" xfId="21235" xr:uid="{00000000-0005-0000-0000-0000EE520000}"/>
    <cellStyle name="Normal 6 2 3 3 3 4 3" xfId="21236" xr:uid="{00000000-0005-0000-0000-0000EF520000}"/>
    <cellStyle name="Normal 6 2 3 3 3 4 3 2" xfId="21237" xr:uid="{00000000-0005-0000-0000-0000F0520000}"/>
    <cellStyle name="Normal 6 2 3 3 3 4 4" xfId="21238" xr:uid="{00000000-0005-0000-0000-0000F1520000}"/>
    <cellStyle name="Normal 6 2 3 3 3 5" xfId="21239" xr:uid="{00000000-0005-0000-0000-0000F2520000}"/>
    <cellStyle name="Normal 6 2 3 3 3 5 2" xfId="21240" xr:uid="{00000000-0005-0000-0000-0000F3520000}"/>
    <cellStyle name="Normal 6 2 3 3 3 5 2 2" xfId="21241" xr:uid="{00000000-0005-0000-0000-0000F4520000}"/>
    <cellStyle name="Normal 6 2 3 3 3 5 3" xfId="21242" xr:uid="{00000000-0005-0000-0000-0000F5520000}"/>
    <cellStyle name="Normal 6 2 3 3 3 6" xfId="21243" xr:uid="{00000000-0005-0000-0000-0000F6520000}"/>
    <cellStyle name="Normal 6 2 3 3 3 6 2" xfId="21244" xr:uid="{00000000-0005-0000-0000-0000F7520000}"/>
    <cellStyle name="Normal 6 2 3 3 3 7" xfId="21245" xr:uid="{00000000-0005-0000-0000-0000F8520000}"/>
    <cellStyle name="Normal 6 2 3 3 4" xfId="21246" xr:uid="{00000000-0005-0000-0000-0000F9520000}"/>
    <cellStyle name="Normal 6 2 3 3 4 2" xfId="21247" xr:uid="{00000000-0005-0000-0000-0000FA520000}"/>
    <cellStyle name="Normal 6 2 3 3 4 2 2" xfId="21248" xr:uid="{00000000-0005-0000-0000-0000FB520000}"/>
    <cellStyle name="Normal 6 2 3 3 4 2 2 2" xfId="21249" xr:uid="{00000000-0005-0000-0000-0000FC520000}"/>
    <cellStyle name="Normal 6 2 3 3 4 2 2 2 2" xfId="21250" xr:uid="{00000000-0005-0000-0000-0000FD520000}"/>
    <cellStyle name="Normal 6 2 3 3 4 2 2 3" xfId="21251" xr:uid="{00000000-0005-0000-0000-0000FE520000}"/>
    <cellStyle name="Normal 6 2 3 3 4 2 3" xfId="21252" xr:uid="{00000000-0005-0000-0000-0000FF520000}"/>
    <cellStyle name="Normal 6 2 3 3 4 2 3 2" xfId="21253" xr:uid="{00000000-0005-0000-0000-000000530000}"/>
    <cellStyle name="Normal 6 2 3 3 4 2 4" xfId="21254" xr:uid="{00000000-0005-0000-0000-000001530000}"/>
    <cellStyle name="Normal 6 2 3 3 4 3" xfId="21255" xr:uid="{00000000-0005-0000-0000-000002530000}"/>
    <cellStyle name="Normal 6 2 3 3 4 3 2" xfId="21256" xr:uid="{00000000-0005-0000-0000-000003530000}"/>
    <cellStyle name="Normal 6 2 3 3 4 3 2 2" xfId="21257" xr:uid="{00000000-0005-0000-0000-000004530000}"/>
    <cellStyle name="Normal 6 2 3 3 4 3 2 2 2" xfId="21258" xr:uid="{00000000-0005-0000-0000-000005530000}"/>
    <cellStyle name="Normal 6 2 3 3 4 3 2 3" xfId="21259" xr:uid="{00000000-0005-0000-0000-000006530000}"/>
    <cellStyle name="Normal 6 2 3 3 4 3 3" xfId="21260" xr:uid="{00000000-0005-0000-0000-000007530000}"/>
    <cellStyle name="Normal 6 2 3 3 4 3 3 2" xfId="21261" xr:uid="{00000000-0005-0000-0000-000008530000}"/>
    <cellStyle name="Normal 6 2 3 3 4 3 4" xfId="21262" xr:uid="{00000000-0005-0000-0000-000009530000}"/>
    <cellStyle name="Normal 6 2 3 3 4 4" xfId="21263" xr:uid="{00000000-0005-0000-0000-00000A530000}"/>
    <cellStyle name="Normal 6 2 3 3 4 4 2" xfId="21264" xr:uid="{00000000-0005-0000-0000-00000B530000}"/>
    <cellStyle name="Normal 6 2 3 3 4 4 2 2" xfId="21265" xr:uid="{00000000-0005-0000-0000-00000C530000}"/>
    <cellStyle name="Normal 6 2 3 3 4 4 3" xfId="21266" xr:uid="{00000000-0005-0000-0000-00000D530000}"/>
    <cellStyle name="Normal 6 2 3 3 4 5" xfId="21267" xr:uid="{00000000-0005-0000-0000-00000E530000}"/>
    <cellStyle name="Normal 6 2 3 3 4 5 2" xfId="21268" xr:uid="{00000000-0005-0000-0000-00000F530000}"/>
    <cellStyle name="Normal 6 2 3 3 4 6" xfId="21269" xr:uid="{00000000-0005-0000-0000-000010530000}"/>
    <cellStyle name="Normal 6 2 3 3 5" xfId="21270" xr:uid="{00000000-0005-0000-0000-000011530000}"/>
    <cellStyle name="Normal 6 2 3 3 5 2" xfId="21271" xr:uid="{00000000-0005-0000-0000-000012530000}"/>
    <cellStyle name="Normal 6 2 3 3 5 2 2" xfId="21272" xr:uid="{00000000-0005-0000-0000-000013530000}"/>
    <cellStyle name="Normal 6 2 3 3 5 2 2 2" xfId="21273" xr:uid="{00000000-0005-0000-0000-000014530000}"/>
    <cellStyle name="Normal 6 2 3 3 5 2 3" xfId="21274" xr:uid="{00000000-0005-0000-0000-000015530000}"/>
    <cellStyle name="Normal 6 2 3 3 5 3" xfId="21275" xr:uid="{00000000-0005-0000-0000-000016530000}"/>
    <cellStyle name="Normal 6 2 3 3 5 3 2" xfId="21276" xr:uid="{00000000-0005-0000-0000-000017530000}"/>
    <cellStyle name="Normal 6 2 3 3 5 4" xfId="21277" xr:uid="{00000000-0005-0000-0000-000018530000}"/>
    <cellStyle name="Normal 6 2 3 3 6" xfId="21278" xr:uid="{00000000-0005-0000-0000-000019530000}"/>
    <cellStyle name="Normal 6 2 3 3 6 2" xfId="21279" xr:uid="{00000000-0005-0000-0000-00001A530000}"/>
    <cellStyle name="Normal 6 2 3 3 6 2 2" xfId="21280" xr:uid="{00000000-0005-0000-0000-00001B530000}"/>
    <cellStyle name="Normal 6 2 3 3 6 2 2 2" xfId="21281" xr:uid="{00000000-0005-0000-0000-00001C530000}"/>
    <cellStyle name="Normal 6 2 3 3 6 2 3" xfId="21282" xr:uid="{00000000-0005-0000-0000-00001D530000}"/>
    <cellStyle name="Normal 6 2 3 3 6 3" xfId="21283" xr:uid="{00000000-0005-0000-0000-00001E530000}"/>
    <cellStyle name="Normal 6 2 3 3 6 3 2" xfId="21284" xr:uid="{00000000-0005-0000-0000-00001F530000}"/>
    <cellStyle name="Normal 6 2 3 3 6 4" xfId="21285" xr:uid="{00000000-0005-0000-0000-000020530000}"/>
    <cellStyle name="Normal 6 2 3 3 7" xfId="21286" xr:uid="{00000000-0005-0000-0000-000021530000}"/>
    <cellStyle name="Normal 6 2 3 3 7 2" xfId="21287" xr:uid="{00000000-0005-0000-0000-000022530000}"/>
    <cellStyle name="Normal 6 2 3 3 7 2 2" xfId="21288" xr:uid="{00000000-0005-0000-0000-000023530000}"/>
    <cellStyle name="Normal 6 2 3 3 7 3" xfId="21289" xr:uid="{00000000-0005-0000-0000-000024530000}"/>
    <cellStyle name="Normal 6 2 3 3 8" xfId="21290" xr:uid="{00000000-0005-0000-0000-000025530000}"/>
    <cellStyle name="Normal 6 2 3 3 8 2" xfId="21291" xr:uid="{00000000-0005-0000-0000-000026530000}"/>
    <cellStyle name="Normal 6 2 3 3 9" xfId="21292" xr:uid="{00000000-0005-0000-0000-000027530000}"/>
    <cellStyle name="Normal 6 2 3 4" xfId="21293" xr:uid="{00000000-0005-0000-0000-000028530000}"/>
    <cellStyle name="Normal 6 2 3 4 2" xfId="21294" xr:uid="{00000000-0005-0000-0000-000029530000}"/>
    <cellStyle name="Normal 6 2 3 4 2 2" xfId="21295" xr:uid="{00000000-0005-0000-0000-00002A530000}"/>
    <cellStyle name="Normal 6 2 3 4 2 2 2" xfId="21296" xr:uid="{00000000-0005-0000-0000-00002B530000}"/>
    <cellStyle name="Normal 6 2 3 4 2 2 2 2" xfId="21297" xr:uid="{00000000-0005-0000-0000-00002C530000}"/>
    <cellStyle name="Normal 6 2 3 4 2 2 2 2 2" xfId="21298" xr:uid="{00000000-0005-0000-0000-00002D530000}"/>
    <cellStyle name="Normal 6 2 3 4 2 2 2 2 2 2" xfId="21299" xr:uid="{00000000-0005-0000-0000-00002E530000}"/>
    <cellStyle name="Normal 6 2 3 4 2 2 2 2 2 2 2" xfId="21300" xr:uid="{00000000-0005-0000-0000-00002F530000}"/>
    <cellStyle name="Normal 6 2 3 4 2 2 2 2 2 3" xfId="21301" xr:uid="{00000000-0005-0000-0000-000030530000}"/>
    <cellStyle name="Normal 6 2 3 4 2 2 2 2 3" xfId="21302" xr:uid="{00000000-0005-0000-0000-000031530000}"/>
    <cellStyle name="Normal 6 2 3 4 2 2 2 2 3 2" xfId="21303" xr:uid="{00000000-0005-0000-0000-000032530000}"/>
    <cellStyle name="Normal 6 2 3 4 2 2 2 2 4" xfId="21304" xr:uid="{00000000-0005-0000-0000-000033530000}"/>
    <cellStyle name="Normal 6 2 3 4 2 2 2 3" xfId="21305" xr:uid="{00000000-0005-0000-0000-000034530000}"/>
    <cellStyle name="Normal 6 2 3 4 2 2 2 3 2" xfId="21306" xr:uid="{00000000-0005-0000-0000-000035530000}"/>
    <cellStyle name="Normal 6 2 3 4 2 2 2 3 2 2" xfId="21307" xr:uid="{00000000-0005-0000-0000-000036530000}"/>
    <cellStyle name="Normal 6 2 3 4 2 2 2 3 2 2 2" xfId="21308" xr:uid="{00000000-0005-0000-0000-000037530000}"/>
    <cellStyle name="Normal 6 2 3 4 2 2 2 3 2 3" xfId="21309" xr:uid="{00000000-0005-0000-0000-000038530000}"/>
    <cellStyle name="Normal 6 2 3 4 2 2 2 3 3" xfId="21310" xr:uid="{00000000-0005-0000-0000-000039530000}"/>
    <cellStyle name="Normal 6 2 3 4 2 2 2 3 3 2" xfId="21311" xr:uid="{00000000-0005-0000-0000-00003A530000}"/>
    <cellStyle name="Normal 6 2 3 4 2 2 2 3 4" xfId="21312" xr:uid="{00000000-0005-0000-0000-00003B530000}"/>
    <cellStyle name="Normal 6 2 3 4 2 2 2 4" xfId="21313" xr:uid="{00000000-0005-0000-0000-00003C530000}"/>
    <cellStyle name="Normal 6 2 3 4 2 2 2 4 2" xfId="21314" xr:uid="{00000000-0005-0000-0000-00003D530000}"/>
    <cellStyle name="Normal 6 2 3 4 2 2 2 4 2 2" xfId="21315" xr:uid="{00000000-0005-0000-0000-00003E530000}"/>
    <cellStyle name="Normal 6 2 3 4 2 2 2 4 3" xfId="21316" xr:uid="{00000000-0005-0000-0000-00003F530000}"/>
    <cellStyle name="Normal 6 2 3 4 2 2 2 5" xfId="21317" xr:uid="{00000000-0005-0000-0000-000040530000}"/>
    <cellStyle name="Normal 6 2 3 4 2 2 2 5 2" xfId="21318" xr:uid="{00000000-0005-0000-0000-000041530000}"/>
    <cellStyle name="Normal 6 2 3 4 2 2 2 6" xfId="21319" xr:uid="{00000000-0005-0000-0000-000042530000}"/>
    <cellStyle name="Normal 6 2 3 4 2 2 3" xfId="21320" xr:uid="{00000000-0005-0000-0000-000043530000}"/>
    <cellStyle name="Normal 6 2 3 4 2 2 3 2" xfId="21321" xr:uid="{00000000-0005-0000-0000-000044530000}"/>
    <cellStyle name="Normal 6 2 3 4 2 2 3 2 2" xfId="21322" xr:uid="{00000000-0005-0000-0000-000045530000}"/>
    <cellStyle name="Normal 6 2 3 4 2 2 3 2 2 2" xfId="21323" xr:uid="{00000000-0005-0000-0000-000046530000}"/>
    <cellStyle name="Normal 6 2 3 4 2 2 3 2 3" xfId="21324" xr:uid="{00000000-0005-0000-0000-000047530000}"/>
    <cellStyle name="Normal 6 2 3 4 2 2 3 3" xfId="21325" xr:uid="{00000000-0005-0000-0000-000048530000}"/>
    <cellStyle name="Normal 6 2 3 4 2 2 3 3 2" xfId="21326" xr:uid="{00000000-0005-0000-0000-000049530000}"/>
    <cellStyle name="Normal 6 2 3 4 2 2 3 4" xfId="21327" xr:uid="{00000000-0005-0000-0000-00004A530000}"/>
    <cellStyle name="Normal 6 2 3 4 2 2 4" xfId="21328" xr:uid="{00000000-0005-0000-0000-00004B530000}"/>
    <cellStyle name="Normal 6 2 3 4 2 2 4 2" xfId="21329" xr:uid="{00000000-0005-0000-0000-00004C530000}"/>
    <cellStyle name="Normal 6 2 3 4 2 2 4 2 2" xfId="21330" xr:uid="{00000000-0005-0000-0000-00004D530000}"/>
    <cellStyle name="Normal 6 2 3 4 2 2 4 2 2 2" xfId="21331" xr:uid="{00000000-0005-0000-0000-00004E530000}"/>
    <cellStyle name="Normal 6 2 3 4 2 2 4 2 3" xfId="21332" xr:uid="{00000000-0005-0000-0000-00004F530000}"/>
    <cellStyle name="Normal 6 2 3 4 2 2 4 3" xfId="21333" xr:uid="{00000000-0005-0000-0000-000050530000}"/>
    <cellStyle name="Normal 6 2 3 4 2 2 4 3 2" xfId="21334" xr:uid="{00000000-0005-0000-0000-000051530000}"/>
    <cellStyle name="Normal 6 2 3 4 2 2 4 4" xfId="21335" xr:uid="{00000000-0005-0000-0000-000052530000}"/>
    <cellStyle name="Normal 6 2 3 4 2 2 5" xfId="21336" xr:uid="{00000000-0005-0000-0000-000053530000}"/>
    <cellStyle name="Normal 6 2 3 4 2 2 5 2" xfId="21337" xr:uid="{00000000-0005-0000-0000-000054530000}"/>
    <cellStyle name="Normal 6 2 3 4 2 2 5 2 2" xfId="21338" xr:uid="{00000000-0005-0000-0000-000055530000}"/>
    <cellStyle name="Normal 6 2 3 4 2 2 5 3" xfId="21339" xr:uid="{00000000-0005-0000-0000-000056530000}"/>
    <cellStyle name="Normal 6 2 3 4 2 2 6" xfId="21340" xr:uid="{00000000-0005-0000-0000-000057530000}"/>
    <cellStyle name="Normal 6 2 3 4 2 2 6 2" xfId="21341" xr:uid="{00000000-0005-0000-0000-000058530000}"/>
    <cellStyle name="Normal 6 2 3 4 2 2 7" xfId="21342" xr:uid="{00000000-0005-0000-0000-000059530000}"/>
    <cellStyle name="Normal 6 2 3 4 2 3" xfId="21343" xr:uid="{00000000-0005-0000-0000-00005A530000}"/>
    <cellStyle name="Normal 6 2 3 4 2 3 2" xfId="21344" xr:uid="{00000000-0005-0000-0000-00005B530000}"/>
    <cellStyle name="Normal 6 2 3 4 2 3 2 2" xfId="21345" xr:uid="{00000000-0005-0000-0000-00005C530000}"/>
    <cellStyle name="Normal 6 2 3 4 2 3 2 2 2" xfId="21346" xr:uid="{00000000-0005-0000-0000-00005D530000}"/>
    <cellStyle name="Normal 6 2 3 4 2 3 2 2 2 2" xfId="21347" xr:uid="{00000000-0005-0000-0000-00005E530000}"/>
    <cellStyle name="Normal 6 2 3 4 2 3 2 2 3" xfId="21348" xr:uid="{00000000-0005-0000-0000-00005F530000}"/>
    <cellStyle name="Normal 6 2 3 4 2 3 2 3" xfId="21349" xr:uid="{00000000-0005-0000-0000-000060530000}"/>
    <cellStyle name="Normal 6 2 3 4 2 3 2 3 2" xfId="21350" xr:uid="{00000000-0005-0000-0000-000061530000}"/>
    <cellStyle name="Normal 6 2 3 4 2 3 2 4" xfId="21351" xr:uid="{00000000-0005-0000-0000-000062530000}"/>
    <cellStyle name="Normal 6 2 3 4 2 3 3" xfId="21352" xr:uid="{00000000-0005-0000-0000-000063530000}"/>
    <cellStyle name="Normal 6 2 3 4 2 3 3 2" xfId="21353" xr:uid="{00000000-0005-0000-0000-000064530000}"/>
    <cellStyle name="Normal 6 2 3 4 2 3 3 2 2" xfId="21354" xr:uid="{00000000-0005-0000-0000-000065530000}"/>
    <cellStyle name="Normal 6 2 3 4 2 3 3 2 2 2" xfId="21355" xr:uid="{00000000-0005-0000-0000-000066530000}"/>
    <cellStyle name="Normal 6 2 3 4 2 3 3 2 3" xfId="21356" xr:uid="{00000000-0005-0000-0000-000067530000}"/>
    <cellStyle name="Normal 6 2 3 4 2 3 3 3" xfId="21357" xr:uid="{00000000-0005-0000-0000-000068530000}"/>
    <cellStyle name="Normal 6 2 3 4 2 3 3 3 2" xfId="21358" xr:uid="{00000000-0005-0000-0000-000069530000}"/>
    <cellStyle name="Normal 6 2 3 4 2 3 3 4" xfId="21359" xr:uid="{00000000-0005-0000-0000-00006A530000}"/>
    <cellStyle name="Normal 6 2 3 4 2 3 4" xfId="21360" xr:uid="{00000000-0005-0000-0000-00006B530000}"/>
    <cellStyle name="Normal 6 2 3 4 2 3 4 2" xfId="21361" xr:uid="{00000000-0005-0000-0000-00006C530000}"/>
    <cellStyle name="Normal 6 2 3 4 2 3 4 2 2" xfId="21362" xr:uid="{00000000-0005-0000-0000-00006D530000}"/>
    <cellStyle name="Normal 6 2 3 4 2 3 4 3" xfId="21363" xr:uid="{00000000-0005-0000-0000-00006E530000}"/>
    <cellStyle name="Normal 6 2 3 4 2 3 5" xfId="21364" xr:uid="{00000000-0005-0000-0000-00006F530000}"/>
    <cellStyle name="Normal 6 2 3 4 2 3 5 2" xfId="21365" xr:uid="{00000000-0005-0000-0000-000070530000}"/>
    <cellStyle name="Normal 6 2 3 4 2 3 6" xfId="21366" xr:uid="{00000000-0005-0000-0000-000071530000}"/>
    <cellStyle name="Normal 6 2 3 4 2 4" xfId="21367" xr:uid="{00000000-0005-0000-0000-000072530000}"/>
    <cellStyle name="Normal 6 2 3 4 2 4 2" xfId="21368" xr:uid="{00000000-0005-0000-0000-000073530000}"/>
    <cellStyle name="Normal 6 2 3 4 2 4 2 2" xfId="21369" xr:uid="{00000000-0005-0000-0000-000074530000}"/>
    <cellStyle name="Normal 6 2 3 4 2 4 2 2 2" xfId="21370" xr:uid="{00000000-0005-0000-0000-000075530000}"/>
    <cellStyle name="Normal 6 2 3 4 2 4 2 3" xfId="21371" xr:uid="{00000000-0005-0000-0000-000076530000}"/>
    <cellStyle name="Normal 6 2 3 4 2 4 3" xfId="21372" xr:uid="{00000000-0005-0000-0000-000077530000}"/>
    <cellStyle name="Normal 6 2 3 4 2 4 3 2" xfId="21373" xr:uid="{00000000-0005-0000-0000-000078530000}"/>
    <cellStyle name="Normal 6 2 3 4 2 4 4" xfId="21374" xr:uid="{00000000-0005-0000-0000-000079530000}"/>
    <cellStyle name="Normal 6 2 3 4 2 5" xfId="21375" xr:uid="{00000000-0005-0000-0000-00007A530000}"/>
    <cellStyle name="Normal 6 2 3 4 2 5 2" xfId="21376" xr:uid="{00000000-0005-0000-0000-00007B530000}"/>
    <cellStyle name="Normal 6 2 3 4 2 5 2 2" xfId="21377" xr:uid="{00000000-0005-0000-0000-00007C530000}"/>
    <cellStyle name="Normal 6 2 3 4 2 5 2 2 2" xfId="21378" xr:uid="{00000000-0005-0000-0000-00007D530000}"/>
    <cellStyle name="Normal 6 2 3 4 2 5 2 3" xfId="21379" xr:uid="{00000000-0005-0000-0000-00007E530000}"/>
    <cellStyle name="Normal 6 2 3 4 2 5 3" xfId="21380" xr:uid="{00000000-0005-0000-0000-00007F530000}"/>
    <cellStyle name="Normal 6 2 3 4 2 5 3 2" xfId="21381" xr:uid="{00000000-0005-0000-0000-000080530000}"/>
    <cellStyle name="Normal 6 2 3 4 2 5 4" xfId="21382" xr:uid="{00000000-0005-0000-0000-000081530000}"/>
    <cellStyle name="Normal 6 2 3 4 2 6" xfId="21383" xr:uid="{00000000-0005-0000-0000-000082530000}"/>
    <cellStyle name="Normal 6 2 3 4 2 6 2" xfId="21384" xr:uid="{00000000-0005-0000-0000-000083530000}"/>
    <cellStyle name="Normal 6 2 3 4 2 6 2 2" xfId="21385" xr:uid="{00000000-0005-0000-0000-000084530000}"/>
    <cellStyle name="Normal 6 2 3 4 2 6 3" xfId="21386" xr:uid="{00000000-0005-0000-0000-000085530000}"/>
    <cellStyle name="Normal 6 2 3 4 2 7" xfId="21387" xr:uid="{00000000-0005-0000-0000-000086530000}"/>
    <cellStyle name="Normal 6 2 3 4 2 7 2" xfId="21388" xr:uid="{00000000-0005-0000-0000-000087530000}"/>
    <cellStyle name="Normal 6 2 3 4 2 8" xfId="21389" xr:uid="{00000000-0005-0000-0000-000088530000}"/>
    <cellStyle name="Normal 6 2 3 4 3" xfId="21390" xr:uid="{00000000-0005-0000-0000-000089530000}"/>
    <cellStyle name="Normal 6 2 3 4 3 2" xfId="21391" xr:uid="{00000000-0005-0000-0000-00008A530000}"/>
    <cellStyle name="Normal 6 2 3 4 3 2 2" xfId="21392" xr:uid="{00000000-0005-0000-0000-00008B530000}"/>
    <cellStyle name="Normal 6 2 3 4 3 2 2 2" xfId="21393" xr:uid="{00000000-0005-0000-0000-00008C530000}"/>
    <cellStyle name="Normal 6 2 3 4 3 2 2 2 2" xfId="21394" xr:uid="{00000000-0005-0000-0000-00008D530000}"/>
    <cellStyle name="Normal 6 2 3 4 3 2 2 2 2 2" xfId="21395" xr:uid="{00000000-0005-0000-0000-00008E530000}"/>
    <cellStyle name="Normal 6 2 3 4 3 2 2 2 3" xfId="21396" xr:uid="{00000000-0005-0000-0000-00008F530000}"/>
    <cellStyle name="Normal 6 2 3 4 3 2 2 3" xfId="21397" xr:uid="{00000000-0005-0000-0000-000090530000}"/>
    <cellStyle name="Normal 6 2 3 4 3 2 2 3 2" xfId="21398" xr:uid="{00000000-0005-0000-0000-000091530000}"/>
    <cellStyle name="Normal 6 2 3 4 3 2 2 4" xfId="21399" xr:uid="{00000000-0005-0000-0000-000092530000}"/>
    <cellStyle name="Normal 6 2 3 4 3 2 3" xfId="21400" xr:uid="{00000000-0005-0000-0000-000093530000}"/>
    <cellStyle name="Normal 6 2 3 4 3 2 3 2" xfId="21401" xr:uid="{00000000-0005-0000-0000-000094530000}"/>
    <cellStyle name="Normal 6 2 3 4 3 2 3 2 2" xfId="21402" xr:uid="{00000000-0005-0000-0000-000095530000}"/>
    <cellStyle name="Normal 6 2 3 4 3 2 3 2 2 2" xfId="21403" xr:uid="{00000000-0005-0000-0000-000096530000}"/>
    <cellStyle name="Normal 6 2 3 4 3 2 3 2 3" xfId="21404" xr:uid="{00000000-0005-0000-0000-000097530000}"/>
    <cellStyle name="Normal 6 2 3 4 3 2 3 3" xfId="21405" xr:uid="{00000000-0005-0000-0000-000098530000}"/>
    <cellStyle name="Normal 6 2 3 4 3 2 3 3 2" xfId="21406" xr:uid="{00000000-0005-0000-0000-000099530000}"/>
    <cellStyle name="Normal 6 2 3 4 3 2 3 4" xfId="21407" xr:uid="{00000000-0005-0000-0000-00009A530000}"/>
    <cellStyle name="Normal 6 2 3 4 3 2 4" xfId="21408" xr:uid="{00000000-0005-0000-0000-00009B530000}"/>
    <cellStyle name="Normal 6 2 3 4 3 2 4 2" xfId="21409" xr:uid="{00000000-0005-0000-0000-00009C530000}"/>
    <cellStyle name="Normal 6 2 3 4 3 2 4 2 2" xfId="21410" xr:uid="{00000000-0005-0000-0000-00009D530000}"/>
    <cellStyle name="Normal 6 2 3 4 3 2 4 3" xfId="21411" xr:uid="{00000000-0005-0000-0000-00009E530000}"/>
    <cellStyle name="Normal 6 2 3 4 3 2 5" xfId="21412" xr:uid="{00000000-0005-0000-0000-00009F530000}"/>
    <cellStyle name="Normal 6 2 3 4 3 2 5 2" xfId="21413" xr:uid="{00000000-0005-0000-0000-0000A0530000}"/>
    <cellStyle name="Normal 6 2 3 4 3 2 6" xfId="21414" xr:uid="{00000000-0005-0000-0000-0000A1530000}"/>
    <cellStyle name="Normal 6 2 3 4 3 3" xfId="21415" xr:uid="{00000000-0005-0000-0000-0000A2530000}"/>
    <cellStyle name="Normal 6 2 3 4 3 3 2" xfId="21416" xr:uid="{00000000-0005-0000-0000-0000A3530000}"/>
    <cellStyle name="Normal 6 2 3 4 3 3 2 2" xfId="21417" xr:uid="{00000000-0005-0000-0000-0000A4530000}"/>
    <cellStyle name="Normal 6 2 3 4 3 3 2 2 2" xfId="21418" xr:uid="{00000000-0005-0000-0000-0000A5530000}"/>
    <cellStyle name="Normal 6 2 3 4 3 3 2 3" xfId="21419" xr:uid="{00000000-0005-0000-0000-0000A6530000}"/>
    <cellStyle name="Normal 6 2 3 4 3 3 3" xfId="21420" xr:uid="{00000000-0005-0000-0000-0000A7530000}"/>
    <cellStyle name="Normal 6 2 3 4 3 3 3 2" xfId="21421" xr:uid="{00000000-0005-0000-0000-0000A8530000}"/>
    <cellStyle name="Normal 6 2 3 4 3 3 4" xfId="21422" xr:uid="{00000000-0005-0000-0000-0000A9530000}"/>
    <cellStyle name="Normal 6 2 3 4 3 4" xfId="21423" xr:uid="{00000000-0005-0000-0000-0000AA530000}"/>
    <cellStyle name="Normal 6 2 3 4 3 4 2" xfId="21424" xr:uid="{00000000-0005-0000-0000-0000AB530000}"/>
    <cellStyle name="Normal 6 2 3 4 3 4 2 2" xfId="21425" xr:uid="{00000000-0005-0000-0000-0000AC530000}"/>
    <cellStyle name="Normal 6 2 3 4 3 4 2 2 2" xfId="21426" xr:uid="{00000000-0005-0000-0000-0000AD530000}"/>
    <cellStyle name="Normal 6 2 3 4 3 4 2 3" xfId="21427" xr:uid="{00000000-0005-0000-0000-0000AE530000}"/>
    <cellStyle name="Normal 6 2 3 4 3 4 3" xfId="21428" xr:uid="{00000000-0005-0000-0000-0000AF530000}"/>
    <cellStyle name="Normal 6 2 3 4 3 4 3 2" xfId="21429" xr:uid="{00000000-0005-0000-0000-0000B0530000}"/>
    <cellStyle name="Normal 6 2 3 4 3 4 4" xfId="21430" xr:uid="{00000000-0005-0000-0000-0000B1530000}"/>
    <cellStyle name="Normal 6 2 3 4 3 5" xfId="21431" xr:uid="{00000000-0005-0000-0000-0000B2530000}"/>
    <cellStyle name="Normal 6 2 3 4 3 5 2" xfId="21432" xr:uid="{00000000-0005-0000-0000-0000B3530000}"/>
    <cellStyle name="Normal 6 2 3 4 3 5 2 2" xfId="21433" xr:uid="{00000000-0005-0000-0000-0000B4530000}"/>
    <cellStyle name="Normal 6 2 3 4 3 5 3" xfId="21434" xr:uid="{00000000-0005-0000-0000-0000B5530000}"/>
    <cellStyle name="Normal 6 2 3 4 3 6" xfId="21435" xr:uid="{00000000-0005-0000-0000-0000B6530000}"/>
    <cellStyle name="Normal 6 2 3 4 3 6 2" xfId="21436" xr:uid="{00000000-0005-0000-0000-0000B7530000}"/>
    <cellStyle name="Normal 6 2 3 4 3 7" xfId="21437" xr:uid="{00000000-0005-0000-0000-0000B8530000}"/>
    <cellStyle name="Normal 6 2 3 4 4" xfId="21438" xr:uid="{00000000-0005-0000-0000-0000B9530000}"/>
    <cellStyle name="Normal 6 2 3 4 4 2" xfId="21439" xr:uid="{00000000-0005-0000-0000-0000BA530000}"/>
    <cellStyle name="Normal 6 2 3 4 4 2 2" xfId="21440" xr:uid="{00000000-0005-0000-0000-0000BB530000}"/>
    <cellStyle name="Normal 6 2 3 4 4 2 2 2" xfId="21441" xr:uid="{00000000-0005-0000-0000-0000BC530000}"/>
    <cellStyle name="Normal 6 2 3 4 4 2 2 2 2" xfId="21442" xr:uid="{00000000-0005-0000-0000-0000BD530000}"/>
    <cellStyle name="Normal 6 2 3 4 4 2 2 3" xfId="21443" xr:uid="{00000000-0005-0000-0000-0000BE530000}"/>
    <cellStyle name="Normal 6 2 3 4 4 2 3" xfId="21444" xr:uid="{00000000-0005-0000-0000-0000BF530000}"/>
    <cellStyle name="Normal 6 2 3 4 4 2 3 2" xfId="21445" xr:uid="{00000000-0005-0000-0000-0000C0530000}"/>
    <cellStyle name="Normal 6 2 3 4 4 2 4" xfId="21446" xr:uid="{00000000-0005-0000-0000-0000C1530000}"/>
    <cellStyle name="Normal 6 2 3 4 4 3" xfId="21447" xr:uid="{00000000-0005-0000-0000-0000C2530000}"/>
    <cellStyle name="Normal 6 2 3 4 4 3 2" xfId="21448" xr:uid="{00000000-0005-0000-0000-0000C3530000}"/>
    <cellStyle name="Normal 6 2 3 4 4 3 2 2" xfId="21449" xr:uid="{00000000-0005-0000-0000-0000C4530000}"/>
    <cellStyle name="Normal 6 2 3 4 4 3 2 2 2" xfId="21450" xr:uid="{00000000-0005-0000-0000-0000C5530000}"/>
    <cellStyle name="Normal 6 2 3 4 4 3 2 3" xfId="21451" xr:uid="{00000000-0005-0000-0000-0000C6530000}"/>
    <cellStyle name="Normal 6 2 3 4 4 3 3" xfId="21452" xr:uid="{00000000-0005-0000-0000-0000C7530000}"/>
    <cellStyle name="Normal 6 2 3 4 4 3 3 2" xfId="21453" xr:uid="{00000000-0005-0000-0000-0000C8530000}"/>
    <cellStyle name="Normal 6 2 3 4 4 3 4" xfId="21454" xr:uid="{00000000-0005-0000-0000-0000C9530000}"/>
    <cellStyle name="Normal 6 2 3 4 4 4" xfId="21455" xr:uid="{00000000-0005-0000-0000-0000CA530000}"/>
    <cellStyle name="Normal 6 2 3 4 4 4 2" xfId="21456" xr:uid="{00000000-0005-0000-0000-0000CB530000}"/>
    <cellStyle name="Normal 6 2 3 4 4 4 2 2" xfId="21457" xr:uid="{00000000-0005-0000-0000-0000CC530000}"/>
    <cellStyle name="Normal 6 2 3 4 4 4 3" xfId="21458" xr:uid="{00000000-0005-0000-0000-0000CD530000}"/>
    <cellStyle name="Normal 6 2 3 4 4 5" xfId="21459" xr:uid="{00000000-0005-0000-0000-0000CE530000}"/>
    <cellStyle name="Normal 6 2 3 4 4 5 2" xfId="21460" xr:uid="{00000000-0005-0000-0000-0000CF530000}"/>
    <cellStyle name="Normal 6 2 3 4 4 6" xfId="21461" xr:uid="{00000000-0005-0000-0000-0000D0530000}"/>
    <cellStyle name="Normal 6 2 3 4 5" xfId="21462" xr:uid="{00000000-0005-0000-0000-0000D1530000}"/>
    <cellStyle name="Normal 6 2 3 4 5 2" xfId="21463" xr:uid="{00000000-0005-0000-0000-0000D2530000}"/>
    <cellStyle name="Normal 6 2 3 4 5 2 2" xfId="21464" xr:uid="{00000000-0005-0000-0000-0000D3530000}"/>
    <cellStyle name="Normal 6 2 3 4 5 2 2 2" xfId="21465" xr:uid="{00000000-0005-0000-0000-0000D4530000}"/>
    <cellStyle name="Normal 6 2 3 4 5 2 3" xfId="21466" xr:uid="{00000000-0005-0000-0000-0000D5530000}"/>
    <cellStyle name="Normal 6 2 3 4 5 3" xfId="21467" xr:uid="{00000000-0005-0000-0000-0000D6530000}"/>
    <cellStyle name="Normal 6 2 3 4 5 3 2" xfId="21468" xr:uid="{00000000-0005-0000-0000-0000D7530000}"/>
    <cellStyle name="Normal 6 2 3 4 5 4" xfId="21469" xr:uid="{00000000-0005-0000-0000-0000D8530000}"/>
    <cellStyle name="Normal 6 2 3 4 6" xfId="21470" xr:uid="{00000000-0005-0000-0000-0000D9530000}"/>
    <cellStyle name="Normal 6 2 3 4 6 2" xfId="21471" xr:uid="{00000000-0005-0000-0000-0000DA530000}"/>
    <cellStyle name="Normal 6 2 3 4 6 2 2" xfId="21472" xr:uid="{00000000-0005-0000-0000-0000DB530000}"/>
    <cellStyle name="Normal 6 2 3 4 6 2 2 2" xfId="21473" xr:uid="{00000000-0005-0000-0000-0000DC530000}"/>
    <cellStyle name="Normal 6 2 3 4 6 2 3" xfId="21474" xr:uid="{00000000-0005-0000-0000-0000DD530000}"/>
    <cellStyle name="Normal 6 2 3 4 6 3" xfId="21475" xr:uid="{00000000-0005-0000-0000-0000DE530000}"/>
    <cellStyle name="Normal 6 2 3 4 6 3 2" xfId="21476" xr:uid="{00000000-0005-0000-0000-0000DF530000}"/>
    <cellStyle name="Normal 6 2 3 4 6 4" xfId="21477" xr:uid="{00000000-0005-0000-0000-0000E0530000}"/>
    <cellStyle name="Normal 6 2 3 4 7" xfId="21478" xr:uid="{00000000-0005-0000-0000-0000E1530000}"/>
    <cellStyle name="Normal 6 2 3 4 7 2" xfId="21479" xr:uid="{00000000-0005-0000-0000-0000E2530000}"/>
    <cellStyle name="Normal 6 2 3 4 7 2 2" xfId="21480" xr:uid="{00000000-0005-0000-0000-0000E3530000}"/>
    <cellStyle name="Normal 6 2 3 4 7 3" xfId="21481" xr:uid="{00000000-0005-0000-0000-0000E4530000}"/>
    <cellStyle name="Normal 6 2 3 4 8" xfId="21482" xr:uid="{00000000-0005-0000-0000-0000E5530000}"/>
    <cellStyle name="Normal 6 2 3 4 8 2" xfId="21483" xr:uid="{00000000-0005-0000-0000-0000E6530000}"/>
    <cellStyle name="Normal 6 2 3 4 9" xfId="21484" xr:uid="{00000000-0005-0000-0000-0000E7530000}"/>
    <cellStyle name="Normal 6 2 3 5" xfId="21485" xr:uid="{00000000-0005-0000-0000-0000E8530000}"/>
    <cellStyle name="Normal 6 2 3 5 2" xfId="21486" xr:uid="{00000000-0005-0000-0000-0000E9530000}"/>
    <cellStyle name="Normal 6 2 3 5 2 2" xfId="21487" xr:uid="{00000000-0005-0000-0000-0000EA530000}"/>
    <cellStyle name="Normal 6 2 3 5 2 2 2" xfId="21488" xr:uid="{00000000-0005-0000-0000-0000EB530000}"/>
    <cellStyle name="Normal 6 2 3 5 2 2 2 2" xfId="21489" xr:uid="{00000000-0005-0000-0000-0000EC530000}"/>
    <cellStyle name="Normal 6 2 3 5 2 2 2 2 2" xfId="21490" xr:uid="{00000000-0005-0000-0000-0000ED530000}"/>
    <cellStyle name="Normal 6 2 3 5 2 2 2 2 2 2" xfId="21491" xr:uid="{00000000-0005-0000-0000-0000EE530000}"/>
    <cellStyle name="Normal 6 2 3 5 2 2 2 2 3" xfId="21492" xr:uid="{00000000-0005-0000-0000-0000EF530000}"/>
    <cellStyle name="Normal 6 2 3 5 2 2 2 3" xfId="21493" xr:uid="{00000000-0005-0000-0000-0000F0530000}"/>
    <cellStyle name="Normal 6 2 3 5 2 2 2 3 2" xfId="21494" xr:uid="{00000000-0005-0000-0000-0000F1530000}"/>
    <cellStyle name="Normal 6 2 3 5 2 2 2 4" xfId="21495" xr:uid="{00000000-0005-0000-0000-0000F2530000}"/>
    <cellStyle name="Normal 6 2 3 5 2 2 3" xfId="21496" xr:uid="{00000000-0005-0000-0000-0000F3530000}"/>
    <cellStyle name="Normal 6 2 3 5 2 2 3 2" xfId="21497" xr:uid="{00000000-0005-0000-0000-0000F4530000}"/>
    <cellStyle name="Normal 6 2 3 5 2 2 3 2 2" xfId="21498" xr:uid="{00000000-0005-0000-0000-0000F5530000}"/>
    <cellStyle name="Normal 6 2 3 5 2 2 3 2 2 2" xfId="21499" xr:uid="{00000000-0005-0000-0000-0000F6530000}"/>
    <cellStyle name="Normal 6 2 3 5 2 2 3 2 3" xfId="21500" xr:uid="{00000000-0005-0000-0000-0000F7530000}"/>
    <cellStyle name="Normal 6 2 3 5 2 2 3 3" xfId="21501" xr:uid="{00000000-0005-0000-0000-0000F8530000}"/>
    <cellStyle name="Normal 6 2 3 5 2 2 3 3 2" xfId="21502" xr:uid="{00000000-0005-0000-0000-0000F9530000}"/>
    <cellStyle name="Normal 6 2 3 5 2 2 3 4" xfId="21503" xr:uid="{00000000-0005-0000-0000-0000FA530000}"/>
    <cellStyle name="Normal 6 2 3 5 2 2 4" xfId="21504" xr:uid="{00000000-0005-0000-0000-0000FB530000}"/>
    <cellStyle name="Normal 6 2 3 5 2 2 4 2" xfId="21505" xr:uid="{00000000-0005-0000-0000-0000FC530000}"/>
    <cellStyle name="Normal 6 2 3 5 2 2 4 2 2" xfId="21506" xr:uid="{00000000-0005-0000-0000-0000FD530000}"/>
    <cellStyle name="Normal 6 2 3 5 2 2 4 3" xfId="21507" xr:uid="{00000000-0005-0000-0000-0000FE530000}"/>
    <cellStyle name="Normal 6 2 3 5 2 2 5" xfId="21508" xr:uid="{00000000-0005-0000-0000-0000FF530000}"/>
    <cellStyle name="Normal 6 2 3 5 2 2 5 2" xfId="21509" xr:uid="{00000000-0005-0000-0000-000000540000}"/>
    <cellStyle name="Normal 6 2 3 5 2 2 6" xfId="21510" xr:uid="{00000000-0005-0000-0000-000001540000}"/>
    <cellStyle name="Normal 6 2 3 5 2 3" xfId="21511" xr:uid="{00000000-0005-0000-0000-000002540000}"/>
    <cellStyle name="Normal 6 2 3 5 2 3 2" xfId="21512" xr:uid="{00000000-0005-0000-0000-000003540000}"/>
    <cellStyle name="Normal 6 2 3 5 2 3 2 2" xfId="21513" xr:uid="{00000000-0005-0000-0000-000004540000}"/>
    <cellStyle name="Normal 6 2 3 5 2 3 2 2 2" xfId="21514" xr:uid="{00000000-0005-0000-0000-000005540000}"/>
    <cellStyle name="Normal 6 2 3 5 2 3 2 3" xfId="21515" xr:uid="{00000000-0005-0000-0000-000006540000}"/>
    <cellStyle name="Normal 6 2 3 5 2 3 3" xfId="21516" xr:uid="{00000000-0005-0000-0000-000007540000}"/>
    <cellStyle name="Normal 6 2 3 5 2 3 3 2" xfId="21517" xr:uid="{00000000-0005-0000-0000-000008540000}"/>
    <cellStyle name="Normal 6 2 3 5 2 3 4" xfId="21518" xr:uid="{00000000-0005-0000-0000-000009540000}"/>
    <cellStyle name="Normal 6 2 3 5 2 4" xfId="21519" xr:uid="{00000000-0005-0000-0000-00000A540000}"/>
    <cellStyle name="Normal 6 2 3 5 2 4 2" xfId="21520" xr:uid="{00000000-0005-0000-0000-00000B540000}"/>
    <cellStyle name="Normal 6 2 3 5 2 4 2 2" xfId="21521" xr:uid="{00000000-0005-0000-0000-00000C540000}"/>
    <cellStyle name="Normal 6 2 3 5 2 4 2 2 2" xfId="21522" xr:uid="{00000000-0005-0000-0000-00000D540000}"/>
    <cellStyle name="Normal 6 2 3 5 2 4 2 3" xfId="21523" xr:uid="{00000000-0005-0000-0000-00000E540000}"/>
    <cellStyle name="Normal 6 2 3 5 2 4 3" xfId="21524" xr:uid="{00000000-0005-0000-0000-00000F540000}"/>
    <cellStyle name="Normal 6 2 3 5 2 4 3 2" xfId="21525" xr:uid="{00000000-0005-0000-0000-000010540000}"/>
    <cellStyle name="Normal 6 2 3 5 2 4 4" xfId="21526" xr:uid="{00000000-0005-0000-0000-000011540000}"/>
    <cellStyle name="Normal 6 2 3 5 2 5" xfId="21527" xr:uid="{00000000-0005-0000-0000-000012540000}"/>
    <cellStyle name="Normal 6 2 3 5 2 5 2" xfId="21528" xr:uid="{00000000-0005-0000-0000-000013540000}"/>
    <cellStyle name="Normal 6 2 3 5 2 5 2 2" xfId="21529" xr:uid="{00000000-0005-0000-0000-000014540000}"/>
    <cellStyle name="Normal 6 2 3 5 2 5 3" xfId="21530" xr:uid="{00000000-0005-0000-0000-000015540000}"/>
    <cellStyle name="Normal 6 2 3 5 2 6" xfId="21531" xr:uid="{00000000-0005-0000-0000-000016540000}"/>
    <cellStyle name="Normal 6 2 3 5 2 6 2" xfId="21532" xr:uid="{00000000-0005-0000-0000-000017540000}"/>
    <cellStyle name="Normal 6 2 3 5 2 7" xfId="21533" xr:uid="{00000000-0005-0000-0000-000018540000}"/>
    <cellStyle name="Normal 6 2 3 5 3" xfId="21534" xr:uid="{00000000-0005-0000-0000-000019540000}"/>
    <cellStyle name="Normal 6 2 3 5 3 2" xfId="21535" xr:uid="{00000000-0005-0000-0000-00001A540000}"/>
    <cellStyle name="Normal 6 2 3 5 3 2 2" xfId="21536" xr:uid="{00000000-0005-0000-0000-00001B540000}"/>
    <cellStyle name="Normal 6 2 3 5 3 2 2 2" xfId="21537" xr:uid="{00000000-0005-0000-0000-00001C540000}"/>
    <cellStyle name="Normal 6 2 3 5 3 2 2 2 2" xfId="21538" xr:uid="{00000000-0005-0000-0000-00001D540000}"/>
    <cellStyle name="Normal 6 2 3 5 3 2 2 3" xfId="21539" xr:uid="{00000000-0005-0000-0000-00001E540000}"/>
    <cellStyle name="Normal 6 2 3 5 3 2 3" xfId="21540" xr:uid="{00000000-0005-0000-0000-00001F540000}"/>
    <cellStyle name="Normal 6 2 3 5 3 2 3 2" xfId="21541" xr:uid="{00000000-0005-0000-0000-000020540000}"/>
    <cellStyle name="Normal 6 2 3 5 3 2 4" xfId="21542" xr:uid="{00000000-0005-0000-0000-000021540000}"/>
    <cellStyle name="Normal 6 2 3 5 3 3" xfId="21543" xr:uid="{00000000-0005-0000-0000-000022540000}"/>
    <cellStyle name="Normal 6 2 3 5 3 3 2" xfId="21544" xr:uid="{00000000-0005-0000-0000-000023540000}"/>
    <cellStyle name="Normal 6 2 3 5 3 3 2 2" xfId="21545" xr:uid="{00000000-0005-0000-0000-000024540000}"/>
    <cellStyle name="Normal 6 2 3 5 3 3 2 2 2" xfId="21546" xr:uid="{00000000-0005-0000-0000-000025540000}"/>
    <cellStyle name="Normal 6 2 3 5 3 3 2 3" xfId="21547" xr:uid="{00000000-0005-0000-0000-000026540000}"/>
    <cellStyle name="Normal 6 2 3 5 3 3 3" xfId="21548" xr:uid="{00000000-0005-0000-0000-000027540000}"/>
    <cellStyle name="Normal 6 2 3 5 3 3 3 2" xfId="21549" xr:uid="{00000000-0005-0000-0000-000028540000}"/>
    <cellStyle name="Normal 6 2 3 5 3 3 4" xfId="21550" xr:uid="{00000000-0005-0000-0000-000029540000}"/>
    <cellStyle name="Normal 6 2 3 5 3 4" xfId="21551" xr:uid="{00000000-0005-0000-0000-00002A540000}"/>
    <cellStyle name="Normal 6 2 3 5 3 4 2" xfId="21552" xr:uid="{00000000-0005-0000-0000-00002B540000}"/>
    <cellStyle name="Normal 6 2 3 5 3 4 2 2" xfId="21553" xr:uid="{00000000-0005-0000-0000-00002C540000}"/>
    <cellStyle name="Normal 6 2 3 5 3 4 3" xfId="21554" xr:uid="{00000000-0005-0000-0000-00002D540000}"/>
    <cellStyle name="Normal 6 2 3 5 3 5" xfId="21555" xr:uid="{00000000-0005-0000-0000-00002E540000}"/>
    <cellStyle name="Normal 6 2 3 5 3 5 2" xfId="21556" xr:uid="{00000000-0005-0000-0000-00002F540000}"/>
    <cellStyle name="Normal 6 2 3 5 3 6" xfId="21557" xr:uid="{00000000-0005-0000-0000-000030540000}"/>
    <cellStyle name="Normal 6 2 3 5 4" xfId="21558" xr:uid="{00000000-0005-0000-0000-000031540000}"/>
    <cellStyle name="Normal 6 2 3 5 4 2" xfId="21559" xr:uid="{00000000-0005-0000-0000-000032540000}"/>
    <cellStyle name="Normal 6 2 3 5 4 2 2" xfId="21560" xr:uid="{00000000-0005-0000-0000-000033540000}"/>
    <cellStyle name="Normal 6 2 3 5 4 2 2 2" xfId="21561" xr:uid="{00000000-0005-0000-0000-000034540000}"/>
    <cellStyle name="Normal 6 2 3 5 4 2 3" xfId="21562" xr:uid="{00000000-0005-0000-0000-000035540000}"/>
    <cellStyle name="Normal 6 2 3 5 4 3" xfId="21563" xr:uid="{00000000-0005-0000-0000-000036540000}"/>
    <cellStyle name="Normal 6 2 3 5 4 3 2" xfId="21564" xr:uid="{00000000-0005-0000-0000-000037540000}"/>
    <cellStyle name="Normal 6 2 3 5 4 4" xfId="21565" xr:uid="{00000000-0005-0000-0000-000038540000}"/>
    <cellStyle name="Normal 6 2 3 5 5" xfId="21566" xr:uid="{00000000-0005-0000-0000-000039540000}"/>
    <cellStyle name="Normal 6 2 3 5 5 2" xfId="21567" xr:uid="{00000000-0005-0000-0000-00003A540000}"/>
    <cellStyle name="Normal 6 2 3 5 5 2 2" xfId="21568" xr:uid="{00000000-0005-0000-0000-00003B540000}"/>
    <cellStyle name="Normal 6 2 3 5 5 2 2 2" xfId="21569" xr:uid="{00000000-0005-0000-0000-00003C540000}"/>
    <cellStyle name="Normal 6 2 3 5 5 2 3" xfId="21570" xr:uid="{00000000-0005-0000-0000-00003D540000}"/>
    <cellStyle name="Normal 6 2 3 5 5 3" xfId="21571" xr:uid="{00000000-0005-0000-0000-00003E540000}"/>
    <cellStyle name="Normal 6 2 3 5 5 3 2" xfId="21572" xr:uid="{00000000-0005-0000-0000-00003F540000}"/>
    <cellStyle name="Normal 6 2 3 5 5 4" xfId="21573" xr:uid="{00000000-0005-0000-0000-000040540000}"/>
    <cellStyle name="Normal 6 2 3 5 6" xfId="21574" xr:uid="{00000000-0005-0000-0000-000041540000}"/>
    <cellStyle name="Normal 6 2 3 5 6 2" xfId="21575" xr:uid="{00000000-0005-0000-0000-000042540000}"/>
    <cellStyle name="Normal 6 2 3 5 6 2 2" xfId="21576" xr:uid="{00000000-0005-0000-0000-000043540000}"/>
    <cellStyle name="Normal 6 2 3 5 6 3" xfId="21577" xr:uid="{00000000-0005-0000-0000-000044540000}"/>
    <cellStyle name="Normal 6 2 3 5 7" xfId="21578" xr:uid="{00000000-0005-0000-0000-000045540000}"/>
    <cellStyle name="Normal 6 2 3 5 7 2" xfId="21579" xr:uid="{00000000-0005-0000-0000-000046540000}"/>
    <cellStyle name="Normal 6 2 3 5 8" xfId="21580" xr:uid="{00000000-0005-0000-0000-000047540000}"/>
    <cellStyle name="Normal 6 2 3 6" xfId="21581" xr:uid="{00000000-0005-0000-0000-000048540000}"/>
    <cellStyle name="Normal 6 2 3 6 2" xfId="21582" xr:uid="{00000000-0005-0000-0000-000049540000}"/>
    <cellStyle name="Normal 6 2 3 6 2 2" xfId="21583" xr:uid="{00000000-0005-0000-0000-00004A540000}"/>
    <cellStyle name="Normal 6 2 3 6 2 2 2" xfId="21584" xr:uid="{00000000-0005-0000-0000-00004B540000}"/>
    <cellStyle name="Normal 6 2 3 6 2 2 2 2" xfId="21585" xr:uid="{00000000-0005-0000-0000-00004C540000}"/>
    <cellStyle name="Normal 6 2 3 6 2 2 2 2 2" xfId="21586" xr:uid="{00000000-0005-0000-0000-00004D540000}"/>
    <cellStyle name="Normal 6 2 3 6 2 2 2 3" xfId="21587" xr:uid="{00000000-0005-0000-0000-00004E540000}"/>
    <cellStyle name="Normal 6 2 3 6 2 2 3" xfId="21588" xr:uid="{00000000-0005-0000-0000-00004F540000}"/>
    <cellStyle name="Normal 6 2 3 6 2 2 3 2" xfId="21589" xr:uid="{00000000-0005-0000-0000-000050540000}"/>
    <cellStyle name="Normal 6 2 3 6 2 2 4" xfId="21590" xr:uid="{00000000-0005-0000-0000-000051540000}"/>
    <cellStyle name="Normal 6 2 3 6 2 3" xfId="21591" xr:uid="{00000000-0005-0000-0000-000052540000}"/>
    <cellStyle name="Normal 6 2 3 6 2 3 2" xfId="21592" xr:uid="{00000000-0005-0000-0000-000053540000}"/>
    <cellStyle name="Normal 6 2 3 6 2 3 2 2" xfId="21593" xr:uid="{00000000-0005-0000-0000-000054540000}"/>
    <cellStyle name="Normal 6 2 3 6 2 3 2 2 2" xfId="21594" xr:uid="{00000000-0005-0000-0000-000055540000}"/>
    <cellStyle name="Normal 6 2 3 6 2 3 2 3" xfId="21595" xr:uid="{00000000-0005-0000-0000-000056540000}"/>
    <cellStyle name="Normal 6 2 3 6 2 3 3" xfId="21596" xr:uid="{00000000-0005-0000-0000-000057540000}"/>
    <cellStyle name="Normal 6 2 3 6 2 3 3 2" xfId="21597" xr:uid="{00000000-0005-0000-0000-000058540000}"/>
    <cellStyle name="Normal 6 2 3 6 2 3 4" xfId="21598" xr:uid="{00000000-0005-0000-0000-000059540000}"/>
    <cellStyle name="Normal 6 2 3 6 2 4" xfId="21599" xr:uid="{00000000-0005-0000-0000-00005A540000}"/>
    <cellStyle name="Normal 6 2 3 6 2 4 2" xfId="21600" xr:uid="{00000000-0005-0000-0000-00005B540000}"/>
    <cellStyle name="Normal 6 2 3 6 2 4 2 2" xfId="21601" xr:uid="{00000000-0005-0000-0000-00005C540000}"/>
    <cellStyle name="Normal 6 2 3 6 2 4 3" xfId="21602" xr:uid="{00000000-0005-0000-0000-00005D540000}"/>
    <cellStyle name="Normal 6 2 3 6 2 5" xfId="21603" xr:uid="{00000000-0005-0000-0000-00005E540000}"/>
    <cellStyle name="Normal 6 2 3 6 2 5 2" xfId="21604" xr:uid="{00000000-0005-0000-0000-00005F540000}"/>
    <cellStyle name="Normal 6 2 3 6 2 6" xfId="21605" xr:uid="{00000000-0005-0000-0000-000060540000}"/>
    <cellStyle name="Normal 6 2 3 6 3" xfId="21606" xr:uid="{00000000-0005-0000-0000-000061540000}"/>
    <cellStyle name="Normal 6 2 3 6 3 2" xfId="21607" xr:uid="{00000000-0005-0000-0000-000062540000}"/>
    <cellStyle name="Normal 6 2 3 6 3 2 2" xfId="21608" xr:uid="{00000000-0005-0000-0000-000063540000}"/>
    <cellStyle name="Normal 6 2 3 6 3 2 2 2" xfId="21609" xr:uid="{00000000-0005-0000-0000-000064540000}"/>
    <cellStyle name="Normal 6 2 3 6 3 2 3" xfId="21610" xr:uid="{00000000-0005-0000-0000-000065540000}"/>
    <cellStyle name="Normal 6 2 3 6 3 3" xfId="21611" xr:uid="{00000000-0005-0000-0000-000066540000}"/>
    <cellStyle name="Normal 6 2 3 6 3 3 2" xfId="21612" xr:uid="{00000000-0005-0000-0000-000067540000}"/>
    <cellStyle name="Normal 6 2 3 6 3 4" xfId="21613" xr:uid="{00000000-0005-0000-0000-000068540000}"/>
    <cellStyle name="Normal 6 2 3 6 4" xfId="21614" xr:uid="{00000000-0005-0000-0000-000069540000}"/>
    <cellStyle name="Normal 6 2 3 6 4 2" xfId="21615" xr:uid="{00000000-0005-0000-0000-00006A540000}"/>
    <cellStyle name="Normal 6 2 3 6 4 2 2" xfId="21616" xr:uid="{00000000-0005-0000-0000-00006B540000}"/>
    <cellStyle name="Normal 6 2 3 6 4 2 2 2" xfId="21617" xr:uid="{00000000-0005-0000-0000-00006C540000}"/>
    <cellStyle name="Normal 6 2 3 6 4 2 3" xfId="21618" xr:uid="{00000000-0005-0000-0000-00006D540000}"/>
    <cellStyle name="Normal 6 2 3 6 4 3" xfId="21619" xr:uid="{00000000-0005-0000-0000-00006E540000}"/>
    <cellStyle name="Normal 6 2 3 6 4 3 2" xfId="21620" xr:uid="{00000000-0005-0000-0000-00006F540000}"/>
    <cellStyle name="Normal 6 2 3 6 4 4" xfId="21621" xr:uid="{00000000-0005-0000-0000-000070540000}"/>
    <cellStyle name="Normal 6 2 3 6 5" xfId="21622" xr:uid="{00000000-0005-0000-0000-000071540000}"/>
    <cellStyle name="Normal 6 2 3 6 5 2" xfId="21623" xr:uid="{00000000-0005-0000-0000-000072540000}"/>
    <cellStyle name="Normal 6 2 3 6 5 2 2" xfId="21624" xr:uid="{00000000-0005-0000-0000-000073540000}"/>
    <cellStyle name="Normal 6 2 3 6 5 3" xfId="21625" xr:uid="{00000000-0005-0000-0000-000074540000}"/>
    <cellStyle name="Normal 6 2 3 6 6" xfId="21626" xr:uid="{00000000-0005-0000-0000-000075540000}"/>
    <cellStyle name="Normal 6 2 3 6 6 2" xfId="21627" xr:uid="{00000000-0005-0000-0000-000076540000}"/>
    <cellStyle name="Normal 6 2 3 6 7" xfId="21628" xr:uid="{00000000-0005-0000-0000-000077540000}"/>
    <cellStyle name="Normal 6 2 3 7" xfId="21629" xr:uid="{00000000-0005-0000-0000-000078540000}"/>
    <cellStyle name="Normal 6 2 3 7 2" xfId="21630" xr:uid="{00000000-0005-0000-0000-000079540000}"/>
    <cellStyle name="Normal 6 2 3 7 2 2" xfId="21631" xr:uid="{00000000-0005-0000-0000-00007A540000}"/>
    <cellStyle name="Normal 6 2 3 7 2 2 2" xfId="21632" xr:uid="{00000000-0005-0000-0000-00007B540000}"/>
    <cellStyle name="Normal 6 2 3 7 2 2 2 2" xfId="21633" xr:uid="{00000000-0005-0000-0000-00007C540000}"/>
    <cellStyle name="Normal 6 2 3 7 2 2 3" xfId="21634" xr:uid="{00000000-0005-0000-0000-00007D540000}"/>
    <cellStyle name="Normal 6 2 3 7 2 3" xfId="21635" xr:uid="{00000000-0005-0000-0000-00007E540000}"/>
    <cellStyle name="Normal 6 2 3 7 2 3 2" xfId="21636" xr:uid="{00000000-0005-0000-0000-00007F540000}"/>
    <cellStyle name="Normal 6 2 3 7 2 4" xfId="21637" xr:uid="{00000000-0005-0000-0000-000080540000}"/>
    <cellStyle name="Normal 6 2 3 7 3" xfId="21638" xr:uid="{00000000-0005-0000-0000-000081540000}"/>
    <cellStyle name="Normal 6 2 3 7 3 2" xfId="21639" xr:uid="{00000000-0005-0000-0000-000082540000}"/>
    <cellStyle name="Normal 6 2 3 7 3 2 2" xfId="21640" xr:uid="{00000000-0005-0000-0000-000083540000}"/>
    <cellStyle name="Normal 6 2 3 7 3 2 2 2" xfId="21641" xr:uid="{00000000-0005-0000-0000-000084540000}"/>
    <cellStyle name="Normal 6 2 3 7 3 2 3" xfId="21642" xr:uid="{00000000-0005-0000-0000-000085540000}"/>
    <cellStyle name="Normal 6 2 3 7 3 3" xfId="21643" xr:uid="{00000000-0005-0000-0000-000086540000}"/>
    <cellStyle name="Normal 6 2 3 7 3 3 2" xfId="21644" xr:uid="{00000000-0005-0000-0000-000087540000}"/>
    <cellStyle name="Normal 6 2 3 7 3 4" xfId="21645" xr:uid="{00000000-0005-0000-0000-000088540000}"/>
    <cellStyle name="Normal 6 2 3 7 4" xfId="21646" xr:uid="{00000000-0005-0000-0000-000089540000}"/>
    <cellStyle name="Normal 6 2 3 7 4 2" xfId="21647" xr:uid="{00000000-0005-0000-0000-00008A540000}"/>
    <cellStyle name="Normal 6 2 3 7 4 2 2" xfId="21648" xr:uid="{00000000-0005-0000-0000-00008B540000}"/>
    <cellStyle name="Normal 6 2 3 7 4 3" xfId="21649" xr:uid="{00000000-0005-0000-0000-00008C540000}"/>
    <cellStyle name="Normal 6 2 3 7 5" xfId="21650" xr:uid="{00000000-0005-0000-0000-00008D540000}"/>
    <cellStyle name="Normal 6 2 3 7 5 2" xfId="21651" xr:uid="{00000000-0005-0000-0000-00008E540000}"/>
    <cellStyle name="Normal 6 2 3 7 6" xfId="21652" xr:uid="{00000000-0005-0000-0000-00008F540000}"/>
    <cellStyle name="Normal 6 2 3 8" xfId="21653" xr:uid="{00000000-0005-0000-0000-000090540000}"/>
    <cellStyle name="Normal 6 2 3 8 2" xfId="21654" xr:uid="{00000000-0005-0000-0000-000091540000}"/>
    <cellStyle name="Normal 6 2 3 8 2 2" xfId="21655" xr:uid="{00000000-0005-0000-0000-000092540000}"/>
    <cellStyle name="Normal 6 2 3 8 2 2 2" xfId="21656" xr:uid="{00000000-0005-0000-0000-000093540000}"/>
    <cellStyle name="Normal 6 2 3 8 2 3" xfId="21657" xr:uid="{00000000-0005-0000-0000-000094540000}"/>
    <cellStyle name="Normal 6 2 3 8 3" xfId="21658" xr:uid="{00000000-0005-0000-0000-000095540000}"/>
    <cellStyle name="Normal 6 2 3 8 3 2" xfId="21659" xr:uid="{00000000-0005-0000-0000-000096540000}"/>
    <cellStyle name="Normal 6 2 3 8 4" xfId="21660" xr:uid="{00000000-0005-0000-0000-000097540000}"/>
    <cellStyle name="Normal 6 2 3 9" xfId="21661" xr:uid="{00000000-0005-0000-0000-000098540000}"/>
    <cellStyle name="Normal 6 2 3 9 2" xfId="21662" xr:uid="{00000000-0005-0000-0000-000099540000}"/>
    <cellStyle name="Normal 6 2 3 9 2 2" xfId="21663" xr:uid="{00000000-0005-0000-0000-00009A540000}"/>
    <cellStyle name="Normal 6 2 3 9 2 2 2" xfId="21664" xr:uid="{00000000-0005-0000-0000-00009B540000}"/>
    <cellStyle name="Normal 6 2 3 9 2 3" xfId="21665" xr:uid="{00000000-0005-0000-0000-00009C540000}"/>
    <cellStyle name="Normal 6 2 3 9 3" xfId="21666" xr:uid="{00000000-0005-0000-0000-00009D540000}"/>
    <cellStyle name="Normal 6 2 3 9 3 2" xfId="21667" xr:uid="{00000000-0005-0000-0000-00009E540000}"/>
    <cellStyle name="Normal 6 2 3 9 4" xfId="21668" xr:uid="{00000000-0005-0000-0000-00009F540000}"/>
    <cellStyle name="Normal 6 2 30" xfId="21669" xr:uid="{00000000-0005-0000-0000-0000A0540000}"/>
    <cellStyle name="Normal 6 2 30 2" xfId="21670" xr:uid="{00000000-0005-0000-0000-0000A1540000}"/>
    <cellStyle name="Normal 6 2 30 2 2" xfId="21671" xr:uid="{00000000-0005-0000-0000-0000A2540000}"/>
    <cellStyle name="Normal 6 2 30 2 2 2" xfId="21672" xr:uid="{00000000-0005-0000-0000-0000A3540000}"/>
    <cellStyle name="Normal 6 2 30 2 3" xfId="21673" xr:uid="{00000000-0005-0000-0000-0000A4540000}"/>
    <cellStyle name="Normal 6 2 30 3" xfId="21674" xr:uid="{00000000-0005-0000-0000-0000A5540000}"/>
    <cellStyle name="Normal 6 2 30 3 2" xfId="21675" xr:uid="{00000000-0005-0000-0000-0000A6540000}"/>
    <cellStyle name="Normal 6 2 30 4" xfId="21676" xr:uid="{00000000-0005-0000-0000-0000A7540000}"/>
    <cellStyle name="Normal 6 2 31" xfId="21677" xr:uid="{00000000-0005-0000-0000-0000A8540000}"/>
    <cellStyle name="Normal 6 2 31 2" xfId="21678" xr:uid="{00000000-0005-0000-0000-0000A9540000}"/>
    <cellStyle name="Normal 6 2 31 2 2" xfId="21679" xr:uid="{00000000-0005-0000-0000-0000AA540000}"/>
    <cellStyle name="Normal 6 2 31 2 2 2" xfId="21680" xr:uid="{00000000-0005-0000-0000-0000AB540000}"/>
    <cellStyle name="Normal 6 2 31 2 3" xfId="21681" xr:uid="{00000000-0005-0000-0000-0000AC540000}"/>
    <cellStyle name="Normal 6 2 31 3" xfId="21682" xr:uid="{00000000-0005-0000-0000-0000AD540000}"/>
    <cellStyle name="Normal 6 2 31 3 2" xfId="21683" xr:uid="{00000000-0005-0000-0000-0000AE540000}"/>
    <cellStyle name="Normal 6 2 31 4" xfId="21684" xr:uid="{00000000-0005-0000-0000-0000AF540000}"/>
    <cellStyle name="Normal 6 2 32" xfId="21685" xr:uid="{00000000-0005-0000-0000-0000B0540000}"/>
    <cellStyle name="Normal 6 2 32 2" xfId="21686" xr:uid="{00000000-0005-0000-0000-0000B1540000}"/>
    <cellStyle name="Normal 6 2 32 2 2" xfId="21687" xr:uid="{00000000-0005-0000-0000-0000B2540000}"/>
    <cellStyle name="Normal 6 2 32 3" xfId="21688" xr:uid="{00000000-0005-0000-0000-0000B3540000}"/>
    <cellStyle name="Normal 6 2 33" xfId="21689" xr:uid="{00000000-0005-0000-0000-0000B4540000}"/>
    <cellStyle name="Normal 6 2 33 2" xfId="21690" xr:uid="{00000000-0005-0000-0000-0000B5540000}"/>
    <cellStyle name="Normal 6 2 34" xfId="21691" xr:uid="{00000000-0005-0000-0000-0000B6540000}"/>
    <cellStyle name="Normal 6 2 4" xfId="21692" xr:uid="{00000000-0005-0000-0000-0000B7540000}"/>
    <cellStyle name="Normal 6 2 4 10" xfId="21693" xr:uid="{00000000-0005-0000-0000-0000B8540000}"/>
    <cellStyle name="Normal 6 2 4 10 2" xfId="21694" xr:uid="{00000000-0005-0000-0000-0000B9540000}"/>
    <cellStyle name="Normal 6 2 4 10 2 2" xfId="21695" xr:uid="{00000000-0005-0000-0000-0000BA540000}"/>
    <cellStyle name="Normal 6 2 4 10 3" xfId="21696" xr:uid="{00000000-0005-0000-0000-0000BB540000}"/>
    <cellStyle name="Normal 6 2 4 11" xfId="21697" xr:uid="{00000000-0005-0000-0000-0000BC540000}"/>
    <cellStyle name="Normal 6 2 4 11 2" xfId="21698" xr:uid="{00000000-0005-0000-0000-0000BD540000}"/>
    <cellStyle name="Normal 6 2 4 12" xfId="21699" xr:uid="{00000000-0005-0000-0000-0000BE540000}"/>
    <cellStyle name="Normal 6 2 4 2" xfId="21700" xr:uid="{00000000-0005-0000-0000-0000BF540000}"/>
    <cellStyle name="Normal 6 2 4 2 2" xfId="21701" xr:uid="{00000000-0005-0000-0000-0000C0540000}"/>
    <cellStyle name="Normal 6 2 4 2 2 2" xfId="21702" xr:uid="{00000000-0005-0000-0000-0000C1540000}"/>
    <cellStyle name="Normal 6 2 4 2 2 2 2" xfId="21703" xr:uid="{00000000-0005-0000-0000-0000C2540000}"/>
    <cellStyle name="Normal 6 2 4 2 2 2 2 2" xfId="21704" xr:uid="{00000000-0005-0000-0000-0000C3540000}"/>
    <cellStyle name="Normal 6 2 4 2 2 2 2 2 2" xfId="21705" xr:uid="{00000000-0005-0000-0000-0000C4540000}"/>
    <cellStyle name="Normal 6 2 4 2 2 2 2 2 2 2" xfId="21706" xr:uid="{00000000-0005-0000-0000-0000C5540000}"/>
    <cellStyle name="Normal 6 2 4 2 2 2 2 2 2 2 2" xfId="21707" xr:uid="{00000000-0005-0000-0000-0000C6540000}"/>
    <cellStyle name="Normal 6 2 4 2 2 2 2 2 2 3" xfId="21708" xr:uid="{00000000-0005-0000-0000-0000C7540000}"/>
    <cellStyle name="Normal 6 2 4 2 2 2 2 2 3" xfId="21709" xr:uid="{00000000-0005-0000-0000-0000C8540000}"/>
    <cellStyle name="Normal 6 2 4 2 2 2 2 2 3 2" xfId="21710" xr:uid="{00000000-0005-0000-0000-0000C9540000}"/>
    <cellStyle name="Normal 6 2 4 2 2 2 2 2 4" xfId="21711" xr:uid="{00000000-0005-0000-0000-0000CA540000}"/>
    <cellStyle name="Normal 6 2 4 2 2 2 2 3" xfId="21712" xr:uid="{00000000-0005-0000-0000-0000CB540000}"/>
    <cellStyle name="Normal 6 2 4 2 2 2 2 3 2" xfId="21713" xr:uid="{00000000-0005-0000-0000-0000CC540000}"/>
    <cellStyle name="Normal 6 2 4 2 2 2 2 3 2 2" xfId="21714" xr:uid="{00000000-0005-0000-0000-0000CD540000}"/>
    <cellStyle name="Normal 6 2 4 2 2 2 2 3 2 2 2" xfId="21715" xr:uid="{00000000-0005-0000-0000-0000CE540000}"/>
    <cellStyle name="Normal 6 2 4 2 2 2 2 3 2 3" xfId="21716" xr:uid="{00000000-0005-0000-0000-0000CF540000}"/>
    <cellStyle name="Normal 6 2 4 2 2 2 2 3 3" xfId="21717" xr:uid="{00000000-0005-0000-0000-0000D0540000}"/>
    <cellStyle name="Normal 6 2 4 2 2 2 2 3 3 2" xfId="21718" xr:uid="{00000000-0005-0000-0000-0000D1540000}"/>
    <cellStyle name="Normal 6 2 4 2 2 2 2 3 4" xfId="21719" xr:uid="{00000000-0005-0000-0000-0000D2540000}"/>
    <cellStyle name="Normal 6 2 4 2 2 2 2 4" xfId="21720" xr:uid="{00000000-0005-0000-0000-0000D3540000}"/>
    <cellStyle name="Normal 6 2 4 2 2 2 2 4 2" xfId="21721" xr:uid="{00000000-0005-0000-0000-0000D4540000}"/>
    <cellStyle name="Normal 6 2 4 2 2 2 2 4 2 2" xfId="21722" xr:uid="{00000000-0005-0000-0000-0000D5540000}"/>
    <cellStyle name="Normal 6 2 4 2 2 2 2 4 3" xfId="21723" xr:uid="{00000000-0005-0000-0000-0000D6540000}"/>
    <cellStyle name="Normal 6 2 4 2 2 2 2 5" xfId="21724" xr:uid="{00000000-0005-0000-0000-0000D7540000}"/>
    <cellStyle name="Normal 6 2 4 2 2 2 2 5 2" xfId="21725" xr:uid="{00000000-0005-0000-0000-0000D8540000}"/>
    <cellStyle name="Normal 6 2 4 2 2 2 2 6" xfId="21726" xr:uid="{00000000-0005-0000-0000-0000D9540000}"/>
    <cellStyle name="Normal 6 2 4 2 2 2 3" xfId="21727" xr:uid="{00000000-0005-0000-0000-0000DA540000}"/>
    <cellStyle name="Normal 6 2 4 2 2 2 3 2" xfId="21728" xr:uid="{00000000-0005-0000-0000-0000DB540000}"/>
    <cellStyle name="Normal 6 2 4 2 2 2 3 2 2" xfId="21729" xr:uid="{00000000-0005-0000-0000-0000DC540000}"/>
    <cellStyle name="Normal 6 2 4 2 2 2 3 2 2 2" xfId="21730" xr:uid="{00000000-0005-0000-0000-0000DD540000}"/>
    <cellStyle name="Normal 6 2 4 2 2 2 3 2 3" xfId="21731" xr:uid="{00000000-0005-0000-0000-0000DE540000}"/>
    <cellStyle name="Normal 6 2 4 2 2 2 3 3" xfId="21732" xr:uid="{00000000-0005-0000-0000-0000DF540000}"/>
    <cellStyle name="Normal 6 2 4 2 2 2 3 3 2" xfId="21733" xr:uid="{00000000-0005-0000-0000-0000E0540000}"/>
    <cellStyle name="Normal 6 2 4 2 2 2 3 4" xfId="21734" xr:uid="{00000000-0005-0000-0000-0000E1540000}"/>
    <cellStyle name="Normal 6 2 4 2 2 2 4" xfId="21735" xr:uid="{00000000-0005-0000-0000-0000E2540000}"/>
    <cellStyle name="Normal 6 2 4 2 2 2 4 2" xfId="21736" xr:uid="{00000000-0005-0000-0000-0000E3540000}"/>
    <cellStyle name="Normal 6 2 4 2 2 2 4 2 2" xfId="21737" xr:uid="{00000000-0005-0000-0000-0000E4540000}"/>
    <cellStyle name="Normal 6 2 4 2 2 2 4 2 2 2" xfId="21738" xr:uid="{00000000-0005-0000-0000-0000E5540000}"/>
    <cellStyle name="Normal 6 2 4 2 2 2 4 2 3" xfId="21739" xr:uid="{00000000-0005-0000-0000-0000E6540000}"/>
    <cellStyle name="Normal 6 2 4 2 2 2 4 3" xfId="21740" xr:uid="{00000000-0005-0000-0000-0000E7540000}"/>
    <cellStyle name="Normal 6 2 4 2 2 2 4 3 2" xfId="21741" xr:uid="{00000000-0005-0000-0000-0000E8540000}"/>
    <cellStyle name="Normal 6 2 4 2 2 2 4 4" xfId="21742" xr:uid="{00000000-0005-0000-0000-0000E9540000}"/>
    <cellStyle name="Normal 6 2 4 2 2 2 5" xfId="21743" xr:uid="{00000000-0005-0000-0000-0000EA540000}"/>
    <cellStyle name="Normal 6 2 4 2 2 2 5 2" xfId="21744" xr:uid="{00000000-0005-0000-0000-0000EB540000}"/>
    <cellStyle name="Normal 6 2 4 2 2 2 5 2 2" xfId="21745" xr:uid="{00000000-0005-0000-0000-0000EC540000}"/>
    <cellStyle name="Normal 6 2 4 2 2 2 5 3" xfId="21746" xr:uid="{00000000-0005-0000-0000-0000ED540000}"/>
    <cellStyle name="Normal 6 2 4 2 2 2 6" xfId="21747" xr:uid="{00000000-0005-0000-0000-0000EE540000}"/>
    <cellStyle name="Normal 6 2 4 2 2 2 6 2" xfId="21748" xr:uid="{00000000-0005-0000-0000-0000EF540000}"/>
    <cellStyle name="Normal 6 2 4 2 2 2 7" xfId="21749" xr:uid="{00000000-0005-0000-0000-0000F0540000}"/>
    <cellStyle name="Normal 6 2 4 2 2 3" xfId="21750" xr:uid="{00000000-0005-0000-0000-0000F1540000}"/>
    <cellStyle name="Normal 6 2 4 2 2 3 2" xfId="21751" xr:uid="{00000000-0005-0000-0000-0000F2540000}"/>
    <cellStyle name="Normal 6 2 4 2 2 3 2 2" xfId="21752" xr:uid="{00000000-0005-0000-0000-0000F3540000}"/>
    <cellStyle name="Normal 6 2 4 2 2 3 2 2 2" xfId="21753" xr:uid="{00000000-0005-0000-0000-0000F4540000}"/>
    <cellStyle name="Normal 6 2 4 2 2 3 2 2 2 2" xfId="21754" xr:uid="{00000000-0005-0000-0000-0000F5540000}"/>
    <cellStyle name="Normal 6 2 4 2 2 3 2 2 3" xfId="21755" xr:uid="{00000000-0005-0000-0000-0000F6540000}"/>
    <cellStyle name="Normal 6 2 4 2 2 3 2 3" xfId="21756" xr:uid="{00000000-0005-0000-0000-0000F7540000}"/>
    <cellStyle name="Normal 6 2 4 2 2 3 2 3 2" xfId="21757" xr:uid="{00000000-0005-0000-0000-0000F8540000}"/>
    <cellStyle name="Normal 6 2 4 2 2 3 2 4" xfId="21758" xr:uid="{00000000-0005-0000-0000-0000F9540000}"/>
    <cellStyle name="Normal 6 2 4 2 2 3 3" xfId="21759" xr:uid="{00000000-0005-0000-0000-0000FA540000}"/>
    <cellStyle name="Normal 6 2 4 2 2 3 3 2" xfId="21760" xr:uid="{00000000-0005-0000-0000-0000FB540000}"/>
    <cellStyle name="Normal 6 2 4 2 2 3 3 2 2" xfId="21761" xr:uid="{00000000-0005-0000-0000-0000FC540000}"/>
    <cellStyle name="Normal 6 2 4 2 2 3 3 2 2 2" xfId="21762" xr:uid="{00000000-0005-0000-0000-0000FD540000}"/>
    <cellStyle name="Normal 6 2 4 2 2 3 3 2 3" xfId="21763" xr:uid="{00000000-0005-0000-0000-0000FE540000}"/>
    <cellStyle name="Normal 6 2 4 2 2 3 3 3" xfId="21764" xr:uid="{00000000-0005-0000-0000-0000FF540000}"/>
    <cellStyle name="Normal 6 2 4 2 2 3 3 3 2" xfId="21765" xr:uid="{00000000-0005-0000-0000-000000550000}"/>
    <cellStyle name="Normal 6 2 4 2 2 3 3 4" xfId="21766" xr:uid="{00000000-0005-0000-0000-000001550000}"/>
    <cellStyle name="Normal 6 2 4 2 2 3 4" xfId="21767" xr:uid="{00000000-0005-0000-0000-000002550000}"/>
    <cellStyle name="Normal 6 2 4 2 2 3 4 2" xfId="21768" xr:uid="{00000000-0005-0000-0000-000003550000}"/>
    <cellStyle name="Normal 6 2 4 2 2 3 4 2 2" xfId="21769" xr:uid="{00000000-0005-0000-0000-000004550000}"/>
    <cellStyle name="Normal 6 2 4 2 2 3 4 3" xfId="21770" xr:uid="{00000000-0005-0000-0000-000005550000}"/>
    <cellStyle name="Normal 6 2 4 2 2 3 5" xfId="21771" xr:uid="{00000000-0005-0000-0000-000006550000}"/>
    <cellStyle name="Normal 6 2 4 2 2 3 5 2" xfId="21772" xr:uid="{00000000-0005-0000-0000-000007550000}"/>
    <cellStyle name="Normal 6 2 4 2 2 3 6" xfId="21773" xr:uid="{00000000-0005-0000-0000-000008550000}"/>
    <cellStyle name="Normal 6 2 4 2 2 4" xfId="21774" xr:uid="{00000000-0005-0000-0000-000009550000}"/>
    <cellStyle name="Normal 6 2 4 2 2 4 2" xfId="21775" xr:uid="{00000000-0005-0000-0000-00000A550000}"/>
    <cellStyle name="Normal 6 2 4 2 2 4 2 2" xfId="21776" xr:uid="{00000000-0005-0000-0000-00000B550000}"/>
    <cellStyle name="Normal 6 2 4 2 2 4 2 2 2" xfId="21777" xr:uid="{00000000-0005-0000-0000-00000C550000}"/>
    <cellStyle name="Normal 6 2 4 2 2 4 2 3" xfId="21778" xr:uid="{00000000-0005-0000-0000-00000D550000}"/>
    <cellStyle name="Normal 6 2 4 2 2 4 3" xfId="21779" xr:uid="{00000000-0005-0000-0000-00000E550000}"/>
    <cellStyle name="Normal 6 2 4 2 2 4 3 2" xfId="21780" xr:uid="{00000000-0005-0000-0000-00000F550000}"/>
    <cellStyle name="Normal 6 2 4 2 2 4 4" xfId="21781" xr:uid="{00000000-0005-0000-0000-000010550000}"/>
    <cellStyle name="Normal 6 2 4 2 2 5" xfId="21782" xr:uid="{00000000-0005-0000-0000-000011550000}"/>
    <cellStyle name="Normal 6 2 4 2 2 5 2" xfId="21783" xr:uid="{00000000-0005-0000-0000-000012550000}"/>
    <cellStyle name="Normal 6 2 4 2 2 5 2 2" xfId="21784" xr:uid="{00000000-0005-0000-0000-000013550000}"/>
    <cellStyle name="Normal 6 2 4 2 2 5 2 2 2" xfId="21785" xr:uid="{00000000-0005-0000-0000-000014550000}"/>
    <cellStyle name="Normal 6 2 4 2 2 5 2 3" xfId="21786" xr:uid="{00000000-0005-0000-0000-000015550000}"/>
    <cellStyle name="Normal 6 2 4 2 2 5 3" xfId="21787" xr:uid="{00000000-0005-0000-0000-000016550000}"/>
    <cellStyle name="Normal 6 2 4 2 2 5 3 2" xfId="21788" xr:uid="{00000000-0005-0000-0000-000017550000}"/>
    <cellStyle name="Normal 6 2 4 2 2 5 4" xfId="21789" xr:uid="{00000000-0005-0000-0000-000018550000}"/>
    <cellStyle name="Normal 6 2 4 2 2 6" xfId="21790" xr:uid="{00000000-0005-0000-0000-000019550000}"/>
    <cellStyle name="Normal 6 2 4 2 2 6 2" xfId="21791" xr:uid="{00000000-0005-0000-0000-00001A550000}"/>
    <cellStyle name="Normal 6 2 4 2 2 6 2 2" xfId="21792" xr:uid="{00000000-0005-0000-0000-00001B550000}"/>
    <cellStyle name="Normal 6 2 4 2 2 6 3" xfId="21793" xr:uid="{00000000-0005-0000-0000-00001C550000}"/>
    <cellStyle name="Normal 6 2 4 2 2 7" xfId="21794" xr:uid="{00000000-0005-0000-0000-00001D550000}"/>
    <cellStyle name="Normal 6 2 4 2 2 7 2" xfId="21795" xr:uid="{00000000-0005-0000-0000-00001E550000}"/>
    <cellStyle name="Normal 6 2 4 2 2 8" xfId="21796" xr:uid="{00000000-0005-0000-0000-00001F550000}"/>
    <cellStyle name="Normal 6 2 4 2 3" xfId="21797" xr:uid="{00000000-0005-0000-0000-000020550000}"/>
    <cellStyle name="Normal 6 2 4 2 3 2" xfId="21798" xr:uid="{00000000-0005-0000-0000-000021550000}"/>
    <cellStyle name="Normal 6 2 4 2 3 2 2" xfId="21799" xr:uid="{00000000-0005-0000-0000-000022550000}"/>
    <cellStyle name="Normal 6 2 4 2 3 2 2 2" xfId="21800" xr:uid="{00000000-0005-0000-0000-000023550000}"/>
    <cellStyle name="Normal 6 2 4 2 3 2 2 2 2" xfId="21801" xr:uid="{00000000-0005-0000-0000-000024550000}"/>
    <cellStyle name="Normal 6 2 4 2 3 2 2 2 2 2" xfId="21802" xr:uid="{00000000-0005-0000-0000-000025550000}"/>
    <cellStyle name="Normal 6 2 4 2 3 2 2 2 3" xfId="21803" xr:uid="{00000000-0005-0000-0000-000026550000}"/>
    <cellStyle name="Normal 6 2 4 2 3 2 2 3" xfId="21804" xr:uid="{00000000-0005-0000-0000-000027550000}"/>
    <cellStyle name="Normal 6 2 4 2 3 2 2 3 2" xfId="21805" xr:uid="{00000000-0005-0000-0000-000028550000}"/>
    <cellStyle name="Normal 6 2 4 2 3 2 2 4" xfId="21806" xr:uid="{00000000-0005-0000-0000-000029550000}"/>
    <cellStyle name="Normal 6 2 4 2 3 2 3" xfId="21807" xr:uid="{00000000-0005-0000-0000-00002A550000}"/>
    <cellStyle name="Normal 6 2 4 2 3 2 3 2" xfId="21808" xr:uid="{00000000-0005-0000-0000-00002B550000}"/>
    <cellStyle name="Normal 6 2 4 2 3 2 3 2 2" xfId="21809" xr:uid="{00000000-0005-0000-0000-00002C550000}"/>
    <cellStyle name="Normal 6 2 4 2 3 2 3 2 2 2" xfId="21810" xr:uid="{00000000-0005-0000-0000-00002D550000}"/>
    <cellStyle name="Normal 6 2 4 2 3 2 3 2 3" xfId="21811" xr:uid="{00000000-0005-0000-0000-00002E550000}"/>
    <cellStyle name="Normal 6 2 4 2 3 2 3 3" xfId="21812" xr:uid="{00000000-0005-0000-0000-00002F550000}"/>
    <cellStyle name="Normal 6 2 4 2 3 2 3 3 2" xfId="21813" xr:uid="{00000000-0005-0000-0000-000030550000}"/>
    <cellStyle name="Normal 6 2 4 2 3 2 3 4" xfId="21814" xr:uid="{00000000-0005-0000-0000-000031550000}"/>
    <cellStyle name="Normal 6 2 4 2 3 2 4" xfId="21815" xr:uid="{00000000-0005-0000-0000-000032550000}"/>
    <cellStyle name="Normal 6 2 4 2 3 2 4 2" xfId="21816" xr:uid="{00000000-0005-0000-0000-000033550000}"/>
    <cellStyle name="Normal 6 2 4 2 3 2 4 2 2" xfId="21817" xr:uid="{00000000-0005-0000-0000-000034550000}"/>
    <cellStyle name="Normal 6 2 4 2 3 2 4 3" xfId="21818" xr:uid="{00000000-0005-0000-0000-000035550000}"/>
    <cellStyle name="Normal 6 2 4 2 3 2 5" xfId="21819" xr:uid="{00000000-0005-0000-0000-000036550000}"/>
    <cellStyle name="Normal 6 2 4 2 3 2 5 2" xfId="21820" xr:uid="{00000000-0005-0000-0000-000037550000}"/>
    <cellStyle name="Normal 6 2 4 2 3 2 6" xfId="21821" xr:uid="{00000000-0005-0000-0000-000038550000}"/>
    <cellStyle name="Normal 6 2 4 2 3 3" xfId="21822" xr:uid="{00000000-0005-0000-0000-000039550000}"/>
    <cellStyle name="Normal 6 2 4 2 3 3 2" xfId="21823" xr:uid="{00000000-0005-0000-0000-00003A550000}"/>
    <cellStyle name="Normal 6 2 4 2 3 3 2 2" xfId="21824" xr:uid="{00000000-0005-0000-0000-00003B550000}"/>
    <cellStyle name="Normal 6 2 4 2 3 3 2 2 2" xfId="21825" xr:uid="{00000000-0005-0000-0000-00003C550000}"/>
    <cellStyle name="Normal 6 2 4 2 3 3 2 3" xfId="21826" xr:uid="{00000000-0005-0000-0000-00003D550000}"/>
    <cellStyle name="Normal 6 2 4 2 3 3 3" xfId="21827" xr:uid="{00000000-0005-0000-0000-00003E550000}"/>
    <cellStyle name="Normal 6 2 4 2 3 3 3 2" xfId="21828" xr:uid="{00000000-0005-0000-0000-00003F550000}"/>
    <cellStyle name="Normal 6 2 4 2 3 3 4" xfId="21829" xr:uid="{00000000-0005-0000-0000-000040550000}"/>
    <cellStyle name="Normal 6 2 4 2 3 4" xfId="21830" xr:uid="{00000000-0005-0000-0000-000041550000}"/>
    <cellStyle name="Normal 6 2 4 2 3 4 2" xfId="21831" xr:uid="{00000000-0005-0000-0000-000042550000}"/>
    <cellStyle name="Normal 6 2 4 2 3 4 2 2" xfId="21832" xr:uid="{00000000-0005-0000-0000-000043550000}"/>
    <cellStyle name="Normal 6 2 4 2 3 4 2 2 2" xfId="21833" xr:uid="{00000000-0005-0000-0000-000044550000}"/>
    <cellStyle name="Normal 6 2 4 2 3 4 2 3" xfId="21834" xr:uid="{00000000-0005-0000-0000-000045550000}"/>
    <cellStyle name="Normal 6 2 4 2 3 4 3" xfId="21835" xr:uid="{00000000-0005-0000-0000-000046550000}"/>
    <cellStyle name="Normal 6 2 4 2 3 4 3 2" xfId="21836" xr:uid="{00000000-0005-0000-0000-000047550000}"/>
    <cellStyle name="Normal 6 2 4 2 3 4 4" xfId="21837" xr:uid="{00000000-0005-0000-0000-000048550000}"/>
    <cellStyle name="Normal 6 2 4 2 3 5" xfId="21838" xr:uid="{00000000-0005-0000-0000-000049550000}"/>
    <cellStyle name="Normal 6 2 4 2 3 5 2" xfId="21839" xr:uid="{00000000-0005-0000-0000-00004A550000}"/>
    <cellStyle name="Normal 6 2 4 2 3 5 2 2" xfId="21840" xr:uid="{00000000-0005-0000-0000-00004B550000}"/>
    <cellStyle name="Normal 6 2 4 2 3 5 3" xfId="21841" xr:uid="{00000000-0005-0000-0000-00004C550000}"/>
    <cellStyle name="Normal 6 2 4 2 3 6" xfId="21842" xr:uid="{00000000-0005-0000-0000-00004D550000}"/>
    <cellStyle name="Normal 6 2 4 2 3 6 2" xfId="21843" xr:uid="{00000000-0005-0000-0000-00004E550000}"/>
    <cellStyle name="Normal 6 2 4 2 3 7" xfId="21844" xr:uid="{00000000-0005-0000-0000-00004F550000}"/>
    <cellStyle name="Normal 6 2 4 2 4" xfId="21845" xr:uid="{00000000-0005-0000-0000-000050550000}"/>
    <cellStyle name="Normal 6 2 4 2 4 2" xfId="21846" xr:uid="{00000000-0005-0000-0000-000051550000}"/>
    <cellStyle name="Normal 6 2 4 2 4 2 2" xfId="21847" xr:uid="{00000000-0005-0000-0000-000052550000}"/>
    <cellStyle name="Normal 6 2 4 2 4 2 2 2" xfId="21848" xr:uid="{00000000-0005-0000-0000-000053550000}"/>
    <cellStyle name="Normal 6 2 4 2 4 2 2 2 2" xfId="21849" xr:uid="{00000000-0005-0000-0000-000054550000}"/>
    <cellStyle name="Normal 6 2 4 2 4 2 2 3" xfId="21850" xr:uid="{00000000-0005-0000-0000-000055550000}"/>
    <cellStyle name="Normal 6 2 4 2 4 2 3" xfId="21851" xr:uid="{00000000-0005-0000-0000-000056550000}"/>
    <cellStyle name="Normal 6 2 4 2 4 2 3 2" xfId="21852" xr:uid="{00000000-0005-0000-0000-000057550000}"/>
    <cellStyle name="Normal 6 2 4 2 4 2 4" xfId="21853" xr:uid="{00000000-0005-0000-0000-000058550000}"/>
    <cellStyle name="Normal 6 2 4 2 4 3" xfId="21854" xr:uid="{00000000-0005-0000-0000-000059550000}"/>
    <cellStyle name="Normal 6 2 4 2 4 3 2" xfId="21855" xr:uid="{00000000-0005-0000-0000-00005A550000}"/>
    <cellStyle name="Normal 6 2 4 2 4 3 2 2" xfId="21856" xr:uid="{00000000-0005-0000-0000-00005B550000}"/>
    <cellStyle name="Normal 6 2 4 2 4 3 2 2 2" xfId="21857" xr:uid="{00000000-0005-0000-0000-00005C550000}"/>
    <cellStyle name="Normal 6 2 4 2 4 3 2 3" xfId="21858" xr:uid="{00000000-0005-0000-0000-00005D550000}"/>
    <cellStyle name="Normal 6 2 4 2 4 3 3" xfId="21859" xr:uid="{00000000-0005-0000-0000-00005E550000}"/>
    <cellStyle name="Normal 6 2 4 2 4 3 3 2" xfId="21860" xr:uid="{00000000-0005-0000-0000-00005F550000}"/>
    <cellStyle name="Normal 6 2 4 2 4 3 4" xfId="21861" xr:uid="{00000000-0005-0000-0000-000060550000}"/>
    <cellStyle name="Normal 6 2 4 2 4 4" xfId="21862" xr:uid="{00000000-0005-0000-0000-000061550000}"/>
    <cellStyle name="Normal 6 2 4 2 4 4 2" xfId="21863" xr:uid="{00000000-0005-0000-0000-000062550000}"/>
    <cellStyle name="Normal 6 2 4 2 4 4 2 2" xfId="21864" xr:uid="{00000000-0005-0000-0000-000063550000}"/>
    <cellStyle name="Normal 6 2 4 2 4 4 3" xfId="21865" xr:uid="{00000000-0005-0000-0000-000064550000}"/>
    <cellStyle name="Normal 6 2 4 2 4 5" xfId="21866" xr:uid="{00000000-0005-0000-0000-000065550000}"/>
    <cellStyle name="Normal 6 2 4 2 4 5 2" xfId="21867" xr:uid="{00000000-0005-0000-0000-000066550000}"/>
    <cellStyle name="Normal 6 2 4 2 4 6" xfId="21868" xr:uid="{00000000-0005-0000-0000-000067550000}"/>
    <cellStyle name="Normal 6 2 4 2 5" xfId="21869" xr:uid="{00000000-0005-0000-0000-000068550000}"/>
    <cellStyle name="Normal 6 2 4 2 5 2" xfId="21870" xr:uid="{00000000-0005-0000-0000-000069550000}"/>
    <cellStyle name="Normal 6 2 4 2 5 2 2" xfId="21871" xr:uid="{00000000-0005-0000-0000-00006A550000}"/>
    <cellStyle name="Normal 6 2 4 2 5 2 2 2" xfId="21872" xr:uid="{00000000-0005-0000-0000-00006B550000}"/>
    <cellStyle name="Normal 6 2 4 2 5 2 3" xfId="21873" xr:uid="{00000000-0005-0000-0000-00006C550000}"/>
    <cellStyle name="Normal 6 2 4 2 5 3" xfId="21874" xr:uid="{00000000-0005-0000-0000-00006D550000}"/>
    <cellStyle name="Normal 6 2 4 2 5 3 2" xfId="21875" xr:uid="{00000000-0005-0000-0000-00006E550000}"/>
    <cellStyle name="Normal 6 2 4 2 5 4" xfId="21876" xr:uid="{00000000-0005-0000-0000-00006F550000}"/>
    <cellStyle name="Normal 6 2 4 2 6" xfId="21877" xr:uid="{00000000-0005-0000-0000-000070550000}"/>
    <cellStyle name="Normal 6 2 4 2 6 2" xfId="21878" xr:uid="{00000000-0005-0000-0000-000071550000}"/>
    <cellStyle name="Normal 6 2 4 2 6 2 2" xfId="21879" xr:uid="{00000000-0005-0000-0000-000072550000}"/>
    <cellStyle name="Normal 6 2 4 2 6 2 2 2" xfId="21880" xr:uid="{00000000-0005-0000-0000-000073550000}"/>
    <cellStyle name="Normal 6 2 4 2 6 2 3" xfId="21881" xr:uid="{00000000-0005-0000-0000-000074550000}"/>
    <cellStyle name="Normal 6 2 4 2 6 3" xfId="21882" xr:uid="{00000000-0005-0000-0000-000075550000}"/>
    <cellStyle name="Normal 6 2 4 2 6 3 2" xfId="21883" xr:uid="{00000000-0005-0000-0000-000076550000}"/>
    <cellStyle name="Normal 6 2 4 2 6 4" xfId="21884" xr:uid="{00000000-0005-0000-0000-000077550000}"/>
    <cellStyle name="Normal 6 2 4 2 7" xfId="21885" xr:uid="{00000000-0005-0000-0000-000078550000}"/>
    <cellStyle name="Normal 6 2 4 2 7 2" xfId="21886" xr:uid="{00000000-0005-0000-0000-000079550000}"/>
    <cellStyle name="Normal 6 2 4 2 7 2 2" xfId="21887" xr:uid="{00000000-0005-0000-0000-00007A550000}"/>
    <cellStyle name="Normal 6 2 4 2 7 3" xfId="21888" xr:uid="{00000000-0005-0000-0000-00007B550000}"/>
    <cellStyle name="Normal 6 2 4 2 8" xfId="21889" xr:uid="{00000000-0005-0000-0000-00007C550000}"/>
    <cellStyle name="Normal 6 2 4 2 8 2" xfId="21890" xr:uid="{00000000-0005-0000-0000-00007D550000}"/>
    <cellStyle name="Normal 6 2 4 2 9" xfId="21891" xr:uid="{00000000-0005-0000-0000-00007E550000}"/>
    <cellStyle name="Normal 6 2 4 3" xfId="21892" xr:uid="{00000000-0005-0000-0000-00007F550000}"/>
    <cellStyle name="Normal 6 2 4 3 2" xfId="21893" xr:uid="{00000000-0005-0000-0000-000080550000}"/>
    <cellStyle name="Normal 6 2 4 3 2 2" xfId="21894" xr:uid="{00000000-0005-0000-0000-000081550000}"/>
    <cellStyle name="Normal 6 2 4 3 2 2 2" xfId="21895" xr:uid="{00000000-0005-0000-0000-000082550000}"/>
    <cellStyle name="Normal 6 2 4 3 2 2 2 2" xfId="21896" xr:uid="{00000000-0005-0000-0000-000083550000}"/>
    <cellStyle name="Normal 6 2 4 3 2 2 2 2 2" xfId="21897" xr:uid="{00000000-0005-0000-0000-000084550000}"/>
    <cellStyle name="Normal 6 2 4 3 2 2 2 2 2 2" xfId="21898" xr:uid="{00000000-0005-0000-0000-000085550000}"/>
    <cellStyle name="Normal 6 2 4 3 2 2 2 2 2 2 2" xfId="21899" xr:uid="{00000000-0005-0000-0000-000086550000}"/>
    <cellStyle name="Normal 6 2 4 3 2 2 2 2 2 3" xfId="21900" xr:uid="{00000000-0005-0000-0000-000087550000}"/>
    <cellStyle name="Normal 6 2 4 3 2 2 2 2 3" xfId="21901" xr:uid="{00000000-0005-0000-0000-000088550000}"/>
    <cellStyle name="Normal 6 2 4 3 2 2 2 2 3 2" xfId="21902" xr:uid="{00000000-0005-0000-0000-000089550000}"/>
    <cellStyle name="Normal 6 2 4 3 2 2 2 2 4" xfId="21903" xr:uid="{00000000-0005-0000-0000-00008A550000}"/>
    <cellStyle name="Normal 6 2 4 3 2 2 2 3" xfId="21904" xr:uid="{00000000-0005-0000-0000-00008B550000}"/>
    <cellStyle name="Normal 6 2 4 3 2 2 2 3 2" xfId="21905" xr:uid="{00000000-0005-0000-0000-00008C550000}"/>
    <cellStyle name="Normal 6 2 4 3 2 2 2 3 2 2" xfId="21906" xr:uid="{00000000-0005-0000-0000-00008D550000}"/>
    <cellStyle name="Normal 6 2 4 3 2 2 2 3 2 2 2" xfId="21907" xr:uid="{00000000-0005-0000-0000-00008E550000}"/>
    <cellStyle name="Normal 6 2 4 3 2 2 2 3 2 3" xfId="21908" xr:uid="{00000000-0005-0000-0000-00008F550000}"/>
    <cellStyle name="Normal 6 2 4 3 2 2 2 3 3" xfId="21909" xr:uid="{00000000-0005-0000-0000-000090550000}"/>
    <cellStyle name="Normal 6 2 4 3 2 2 2 3 3 2" xfId="21910" xr:uid="{00000000-0005-0000-0000-000091550000}"/>
    <cellStyle name="Normal 6 2 4 3 2 2 2 3 4" xfId="21911" xr:uid="{00000000-0005-0000-0000-000092550000}"/>
    <cellStyle name="Normal 6 2 4 3 2 2 2 4" xfId="21912" xr:uid="{00000000-0005-0000-0000-000093550000}"/>
    <cellStyle name="Normal 6 2 4 3 2 2 2 4 2" xfId="21913" xr:uid="{00000000-0005-0000-0000-000094550000}"/>
    <cellStyle name="Normal 6 2 4 3 2 2 2 4 2 2" xfId="21914" xr:uid="{00000000-0005-0000-0000-000095550000}"/>
    <cellStyle name="Normal 6 2 4 3 2 2 2 4 3" xfId="21915" xr:uid="{00000000-0005-0000-0000-000096550000}"/>
    <cellStyle name="Normal 6 2 4 3 2 2 2 5" xfId="21916" xr:uid="{00000000-0005-0000-0000-000097550000}"/>
    <cellStyle name="Normal 6 2 4 3 2 2 2 5 2" xfId="21917" xr:uid="{00000000-0005-0000-0000-000098550000}"/>
    <cellStyle name="Normal 6 2 4 3 2 2 2 6" xfId="21918" xr:uid="{00000000-0005-0000-0000-000099550000}"/>
    <cellStyle name="Normal 6 2 4 3 2 2 3" xfId="21919" xr:uid="{00000000-0005-0000-0000-00009A550000}"/>
    <cellStyle name="Normal 6 2 4 3 2 2 3 2" xfId="21920" xr:uid="{00000000-0005-0000-0000-00009B550000}"/>
    <cellStyle name="Normal 6 2 4 3 2 2 3 2 2" xfId="21921" xr:uid="{00000000-0005-0000-0000-00009C550000}"/>
    <cellStyle name="Normal 6 2 4 3 2 2 3 2 2 2" xfId="21922" xr:uid="{00000000-0005-0000-0000-00009D550000}"/>
    <cellStyle name="Normal 6 2 4 3 2 2 3 2 3" xfId="21923" xr:uid="{00000000-0005-0000-0000-00009E550000}"/>
    <cellStyle name="Normal 6 2 4 3 2 2 3 3" xfId="21924" xr:uid="{00000000-0005-0000-0000-00009F550000}"/>
    <cellStyle name="Normal 6 2 4 3 2 2 3 3 2" xfId="21925" xr:uid="{00000000-0005-0000-0000-0000A0550000}"/>
    <cellStyle name="Normal 6 2 4 3 2 2 3 4" xfId="21926" xr:uid="{00000000-0005-0000-0000-0000A1550000}"/>
    <cellStyle name="Normal 6 2 4 3 2 2 4" xfId="21927" xr:uid="{00000000-0005-0000-0000-0000A2550000}"/>
    <cellStyle name="Normal 6 2 4 3 2 2 4 2" xfId="21928" xr:uid="{00000000-0005-0000-0000-0000A3550000}"/>
    <cellStyle name="Normal 6 2 4 3 2 2 4 2 2" xfId="21929" xr:uid="{00000000-0005-0000-0000-0000A4550000}"/>
    <cellStyle name="Normal 6 2 4 3 2 2 4 2 2 2" xfId="21930" xr:uid="{00000000-0005-0000-0000-0000A5550000}"/>
    <cellStyle name="Normal 6 2 4 3 2 2 4 2 3" xfId="21931" xr:uid="{00000000-0005-0000-0000-0000A6550000}"/>
    <cellStyle name="Normal 6 2 4 3 2 2 4 3" xfId="21932" xr:uid="{00000000-0005-0000-0000-0000A7550000}"/>
    <cellStyle name="Normal 6 2 4 3 2 2 4 3 2" xfId="21933" xr:uid="{00000000-0005-0000-0000-0000A8550000}"/>
    <cellStyle name="Normal 6 2 4 3 2 2 4 4" xfId="21934" xr:uid="{00000000-0005-0000-0000-0000A9550000}"/>
    <cellStyle name="Normal 6 2 4 3 2 2 5" xfId="21935" xr:uid="{00000000-0005-0000-0000-0000AA550000}"/>
    <cellStyle name="Normal 6 2 4 3 2 2 5 2" xfId="21936" xr:uid="{00000000-0005-0000-0000-0000AB550000}"/>
    <cellStyle name="Normal 6 2 4 3 2 2 5 2 2" xfId="21937" xr:uid="{00000000-0005-0000-0000-0000AC550000}"/>
    <cellStyle name="Normal 6 2 4 3 2 2 5 3" xfId="21938" xr:uid="{00000000-0005-0000-0000-0000AD550000}"/>
    <cellStyle name="Normal 6 2 4 3 2 2 6" xfId="21939" xr:uid="{00000000-0005-0000-0000-0000AE550000}"/>
    <cellStyle name="Normal 6 2 4 3 2 2 6 2" xfId="21940" xr:uid="{00000000-0005-0000-0000-0000AF550000}"/>
    <cellStyle name="Normal 6 2 4 3 2 2 7" xfId="21941" xr:uid="{00000000-0005-0000-0000-0000B0550000}"/>
    <cellStyle name="Normal 6 2 4 3 2 3" xfId="21942" xr:uid="{00000000-0005-0000-0000-0000B1550000}"/>
    <cellStyle name="Normal 6 2 4 3 2 3 2" xfId="21943" xr:uid="{00000000-0005-0000-0000-0000B2550000}"/>
    <cellStyle name="Normal 6 2 4 3 2 3 2 2" xfId="21944" xr:uid="{00000000-0005-0000-0000-0000B3550000}"/>
    <cellStyle name="Normal 6 2 4 3 2 3 2 2 2" xfId="21945" xr:uid="{00000000-0005-0000-0000-0000B4550000}"/>
    <cellStyle name="Normal 6 2 4 3 2 3 2 2 2 2" xfId="21946" xr:uid="{00000000-0005-0000-0000-0000B5550000}"/>
    <cellStyle name="Normal 6 2 4 3 2 3 2 2 3" xfId="21947" xr:uid="{00000000-0005-0000-0000-0000B6550000}"/>
    <cellStyle name="Normal 6 2 4 3 2 3 2 3" xfId="21948" xr:uid="{00000000-0005-0000-0000-0000B7550000}"/>
    <cellStyle name="Normal 6 2 4 3 2 3 2 3 2" xfId="21949" xr:uid="{00000000-0005-0000-0000-0000B8550000}"/>
    <cellStyle name="Normal 6 2 4 3 2 3 2 4" xfId="21950" xr:uid="{00000000-0005-0000-0000-0000B9550000}"/>
    <cellStyle name="Normal 6 2 4 3 2 3 3" xfId="21951" xr:uid="{00000000-0005-0000-0000-0000BA550000}"/>
    <cellStyle name="Normal 6 2 4 3 2 3 3 2" xfId="21952" xr:uid="{00000000-0005-0000-0000-0000BB550000}"/>
    <cellStyle name="Normal 6 2 4 3 2 3 3 2 2" xfId="21953" xr:uid="{00000000-0005-0000-0000-0000BC550000}"/>
    <cellStyle name="Normal 6 2 4 3 2 3 3 2 2 2" xfId="21954" xr:uid="{00000000-0005-0000-0000-0000BD550000}"/>
    <cellStyle name="Normal 6 2 4 3 2 3 3 2 3" xfId="21955" xr:uid="{00000000-0005-0000-0000-0000BE550000}"/>
    <cellStyle name="Normal 6 2 4 3 2 3 3 3" xfId="21956" xr:uid="{00000000-0005-0000-0000-0000BF550000}"/>
    <cellStyle name="Normal 6 2 4 3 2 3 3 3 2" xfId="21957" xr:uid="{00000000-0005-0000-0000-0000C0550000}"/>
    <cellStyle name="Normal 6 2 4 3 2 3 3 4" xfId="21958" xr:uid="{00000000-0005-0000-0000-0000C1550000}"/>
    <cellStyle name="Normal 6 2 4 3 2 3 4" xfId="21959" xr:uid="{00000000-0005-0000-0000-0000C2550000}"/>
    <cellStyle name="Normal 6 2 4 3 2 3 4 2" xfId="21960" xr:uid="{00000000-0005-0000-0000-0000C3550000}"/>
    <cellStyle name="Normal 6 2 4 3 2 3 4 2 2" xfId="21961" xr:uid="{00000000-0005-0000-0000-0000C4550000}"/>
    <cellStyle name="Normal 6 2 4 3 2 3 4 3" xfId="21962" xr:uid="{00000000-0005-0000-0000-0000C5550000}"/>
    <cellStyle name="Normal 6 2 4 3 2 3 5" xfId="21963" xr:uid="{00000000-0005-0000-0000-0000C6550000}"/>
    <cellStyle name="Normal 6 2 4 3 2 3 5 2" xfId="21964" xr:uid="{00000000-0005-0000-0000-0000C7550000}"/>
    <cellStyle name="Normal 6 2 4 3 2 3 6" xfId="21965" xr:uid="{00000000-0005-0000-0000-0000C8550000}"/>
    <cellStyle name="Normal 6 2 4 3 2 4" xfId="21966" xr:uid="{00000000-0005-0000-0000-0000C9550000}"/>
    <cellStyle name="Normal 6 2 4 3 2 4 2" xfId="21967" xr:uid="{00000000-0005-0000-0000-0000CA550000}"/>
    <cellStyle name="Normal 6 2 4 3 2 4 2 2" xfId="21968" xr:uid="{00000000-0005-0000-0000-0000CB550000}"/>
    <cellStyle name="Normal 6 2 4 3 2 4 2 2 2" xfId="21969" xr:uid="{00000000-0005-0000-0000-0000CC550000}"/>
    <cellStyle name="Normal 6 2 4 3 2 4 2 3" xfId="21970" xr:uid="{00000000-0005-0000-0000-0000CD550000}"/>
    <cellStyle name="Normal 6 2 4 3 2 4 3" xfId="21971" xr:uid="{00000000-0005-0000-0000-0000CE550000}"/>
    <cellStyle name="Normal 6 2 4 3 2 4 3 2" xfId="21972" xr:uid="{00000000-0005-0000-0000-0000CF550000}"/>
    <cellStyle name="Normal 6 2 4 3 2 4 4" xfId="21973" xr:uid="{00000000-0005-0000-0000-0000D0550000}"/>
    <cellStyle name="Normal 6 2 4 3 2 5" xfId="21974" xr:uid="{00000000-0005-0000-0000-0000D1550000}"/>
    <cellStyle name="Normal 6 2 4 3 2 5 2" xfId="21975" xr:uid="{00000000-0005-0000-0000-0000D2550000}"/>
    <cellStyle name="Normal 6 2 4 3 2 5 2 2" xfId="21976" xr:uid="{00000000-0005-0000-0000-0000D3550000}"/>
    <cellStyle name="Normal 6 2 4 3 2 5 2 2 2" xfId="21977" xr:uid="{00000000-0005-0000-0000-0000D4550000}"/>
    <cellStyle name="Normal 6 2 4 3 2 5 2 3" xfId="21978" xr:uid="{00000000-0005-0000-0000-0000D5550000}"/>
    <cellStyle name="Normal 6 2 4 3 2 5 3" xfId="21979" xr:uid="{00000000-0005-0000-0000-0000D6550000}"/>
    <cellStyle name="Normal 6 2 4 3 2 5 3 2" xfId="21980" xr:uid="{00000000-0005-0000-0000-0000D7550000}"/>
    <cellStyle name="Normal 6 2 4 3 2 5 4" xfId="21981" xr:uid="{00000000-0005-0000-0000-0000D8550000}"/>
    <cellStyle name="Normal 6 2 4 3 2 6" xfId="21982" xr:uid="{00000000-0005-0000-0000-0000D9550000}"/>
    <cellStyle name="Normal 6 2 4 3 2 6 2" xfId="21983" xr:uid="{00000000-0005-0000-0000-0000DA550000}"/>
    <cellStyle name="Normal 6 2 4 3 2 6 2 2" xfId="21984" xr:uid="{00000000-0005-0000-0000-0000DB550000}"/>
    <cellStyle name="Normal 6 2 4 3 2 6 3" xfId="21985" xr:uid="{00000000-0005-0000-0000-0000DC550000}"/>
    <cellStyle name="Normal 6 2 4 3 2 7" xfId="21986" xr:uid="{00000000-0005-0000-0000-0000DD550000}"/>
    <cellStyle name="Normal 6 2 4 3 2 7 2" xfId="21987" xr:uid="{00000000-0005-0000-0000-0000DE550000}"/>
    <cellStyle name="Normal 6 2 4 3 2 8" xfId="21988" xr:uid="{00000000-0005-0000-0000-0000DF550000}"/>
    <cellStyle name="Normal 6 2 4 3 3" xfId="21989" xr:uid="{00000000-0005-0000-0000-0000E0550000}"/>
    <cellStyle name="Normal 6 2 4 3 3 2" xfId="21990" xr:uid="{00000000-0005-0000-0000-0000E1550000}"/>
    <cellStyle name="Normal 6 2 4 3 3 2 2" xfId="21991" xr:uid="{00000000-0005-0000-0000-0000E2550000}"/>
    <cellStyle name="Normal 6 2 4 3 3 2 2 2" xfId="21992" xr:uid="{00000000-0005-0000-0000-0000E3550000}"/>
    <cellStyle name="Normal 6 2 4 3 3 2 2 2 2" xfId="21993" xr:uid="{00000000-0005-0000-0000-0000E4550000}"/>
    <cellStyle name="Normal 6 2 4 3 3 2 2 2 2 2" xfId="21994" xr:uid="{00000000-0005-0000-0000-0000E5550000}"/>
    <cellStyle name="Normal 6 2 4 3 3 2 2 2 3" xfId="21995" xr:uid="{00000000-0005-0000-0000-0000E6550000}"/>
    <cellStyle name="Normal 6 2 4 3 3 2 2 3" xfId="21996" xr:uid="{00000000-0005-0000-0000-0000E7550000}"/>
    <cellStyle name="Normal 6 2 4 3 3 2 2 3 2" xfId="21997" xr:uid="{00000000-0005-0000-0000-0000E8550000}"/>
    <cellStyle name="Normal 6 2 4 3 3 2 2 4" xfId="21998" xr:uid="{00000000-0005-0000-0000-0000E9550000}"/>
    <cellStyle name="Normal 6 2 4 3 3 2 3" xfId="21999" xr:uid="{00000000-0005-0000-0000-0000EA550000}"/>
    <cellStyle name="Normal 6 2 4 3 3 2 3 2" xfId="22000" xr:uid="{00000000-0005-0000-0000-0000EB550000}"/>
    <cellStyle name="Normal 6 2 4 3 3 2 3 2 2" xfId="22001" xr:uid="{00000000-0005-0000-0000-0000EC550000}"/>
    <cellStyle name="Normal 6 2 4 3 3 2 3 2 2 2" xfId="22002" xr:uid="{00000000-0005-0000-0000-0000ED550000}"/>
    <cellStyle name="Normal 6 2 4 3 3 2 3 2 3" xfId="22003" xr:uid="{00000000-0005-0000-0000-0000EE550000}"/>
    <cellStyle name="Normal 6 2 4 3 3 2 3 3" xfId="22004" xr:uid="{00000000-0005-0000-0000-0000EF550000}"/>
    <cellStyle name="Normal 6 2 4 3 3 2 3 3 2" xfId="22005" xr:uid="{00000000-0005-0000-0000-0000F0550000}"/>
    <cellStyle name="Normal 6 2 4 3 3 2 3 4" xfId="22006" xr:uid="{00000000-0005-0000-0000-0000F1550000}"/>
    <cellStyle name="Normal 6 2 4 3 3 2 4" xfId="22007" xr:uid="{00000000-0005-0000-0000-0000F2550000}"/>
    <cellStyle name="Normal 6 2 4 3 3 2 4 2" xfId="22008" xr:uid="{00000000-0005-0000-0000-0000F3550000}"/>
    <cellStyle name="Normal 6 2 4 3 3 2 4 2 2" xfId="22009" xr:uid="{00000000-0005-0000-0000-0000F4550000}"/>
    <cellStyle name="Normal 6 2 4 3 3 2 4 3" xfId="22010" xr:uid="{00000000-0005-0000-0000-0000F5550000}"/>
    <cellStyle name="Normal 6 2 4 3 3 2 5" xfId="22011" xr:uid="{00000000-0005-0000-0000-0000F6550000}"/>
    <cellStyle name="Normal 6 2 4 3 3 2 5 2" xfId="22012" xr:uid="{00000000-0005-0000-0000-0000F7550000}"/>
    <cellStyle name="Normal 6 2 4 3 3 2 6" xfId="22013" xr:uid="{00000000-0005-0000-0000-0000F8550000}"/>
    <cellStyle name="Normal 6 2 4 3 3 3" xfId="22014" xr:uid="{00000000-0005-0000-0000-0000F9550000}"/>
    <cellStyle name="Normal 6 2 4 3 3 3 2" xfId="22015" xr:uid="{00000000-0005-0000-0000-0000FA550000}"/>
    <cellStyle name="Normal 6 2 4 3 3 3 2 2" xfId="22016" xr:uid="{00000000-0005-0000-0000-0000FB550000}"/>
    <cellStyle name="Normal 6 2 4 3 3 3 2 2 2" xfId="22017" xr:uid="{00000000-0005-0000-0000-0000FC550000}"/>
    <cellStyle name="Normal 6 2 4 3 3 3 2 3" xfId="22018" xr:uid="{00000000-0005-0000-0000-0000FD550000}"/>
    <cellStyle name="Normal 6 2 4 3 3 3 3" xfId="22019" xr:uid="{00000000-0005-0000-0000-0000FE550000}"/>
    <cellStyle name="Normal 6 2 4 3 3 3 3 2" xfId="22020" xr:uid="{00000000-0005-0000-0000-0000FF550000}"/>
    <cellStyle name="Normal 6 2 4 3 3 3 4" xfId="22021" xr:uid="{00000000-0005-0000-0000-000000560000}"/>
    <cellStyle name="Normal 6 2 4 3 3 4" xfId="22022" xr:uid="{00000000-0005-0000-0000-000001560000}"/>
    <cellStyle name="Normal 6 2 4 3 3 4 2" xfId="22023" xr:uid="{00000000-0005-0000-0000-000002560000}"/>
    <cellStyle name="Normal 6 2 4 3 3 4 2 2" xfId="22024" xr:uid="{00000000-0005-0000-0000-000003560000}"/>
    <cellStyle name="Normal 6 2 4 3 3 4 2 2 2" xfId="22025" xr:uid="{00000000-0005-0000-0000-000004560000}"/>
    <cellStyle name="Normal 6 2 4 3 3 4 2 3" xfId="22026" xr:uid="{00000000-0005-0000-0000-000005560000}"/>
    <cellStyle name="Normal 6 2 4 3 3 4 3" xfId="22027" xr:uid="{00000000-0005-0000-0000-000006560000}"/>
    <cellStyle name="Normal 6 2 4 3 3 4 3 2" xfId="22028" xr:uid="{00000000-0005-0000-0000-000007560000}"/>
    <cellStyle name="Normal 6 2 4 3 3 4 4" xfId="22029" xr:uid="{00000000-0005-0000-0000-000008560000}"/>
    <cellStyle name="Normal 6 2 4 3 3 5" xfId="22030" xr:uid="{00000000-0005-0000-0000-000009560000}"/>
    <cellStyle name="Normal 6 2 4 3 3 5 2" xfId="22031" xr:uid="{00000000-0005-0000-0000-00000A560000}"/>
    <cellStyle name="Normal 6 2 4 3 3 5 2 2" xfId="22032" xr:uid="{00000000-0005-0000-0000-00000B560000}"/>
    <cellStyle name="Normal 6 2 4 3 3 5 3" xfId="22033" xr:uid="{00000000-0005-0000-0000-00000C560000}"/>
    <cellStyle name="Normal 6 2 4 3 3 6" xfId="22034" xr:uid="{00000000-0005-0000-0000-00000D560000}"/>
    <cellStyle name="Normal 6 2 4 3 3 6 2" xfId="22035" xr:uid="{00000000-0005-0000-0000-00000E560000}"/>
    <cellStyle name="Normal 6 2 4 3 3 7" xfId="22036" xr:uid="{00000000-0005-0000-0000-00000F560000}"/>
    <cellStyle name="Normal 6 2 4 3 4" xfId="22037" xr:uid="{00000000-0005-0000-0000-000010560000}"/>
    <cellStyle name="Normal 6 2 4 3 4 2" xfId="22038" xr:uid="{00000000-0005-0000-0000-000011560000}"/>
    <cellStyle name="Normal 6 2 4 3 4 2 2" xfId="22039" xr:uid="{00000000-0005-0000-0000-000012560000}"/>
    <cellStyle name="Normal 6 2 4 3 4 2 2 2" xfId="22040" xr:uid="{00000000-0005-0000-0000-000013560000}"/>
    <cellStyle name="Normal 6 2 4 3 4 2 2 2 2" xfId="22041" xr:uid="{00000000-0005-0000-0000-000014560000}"/>
    <cellStyle name="Normal 6 2 4 3 4 2 2 3" xfId="22042" xr:uid="{00000000-0005-0000-0000-000015560000}"/>
    <cellStyle name="Normal 6 2 4 3 4 2 3" xfId="22043" xr:uid="{00000000-0005-0000-0000-000016560000}"/>
    <cellStyle name="Normal 6 2 4 3 4 2 3 2" xfId="22044" xr:uid="{00000000-0005-0000-0000-000017560000}"/>
    <cellStyle name="Normal 6 2 4 3 4 2 4" xfId="22045" xr:uid="{00000000-0005-0000-0000-000018560000}"/>
    <cellStyle name="Normal 6 2 4 3 4 3" xfId="22046" xr:uid="{00000000-0005-0000-0000-000019560000}"/>
    <cellStyle name="Normal 6 2 4 3 4 3 2" xfId="22047" xr:uid="{00000000-0005-0000-0000-00001A560000}"/>
    <cellStyle name="Normal 6 2 4 3 4 3 2 2" xfId="22048" xr:uid="{00000000-0005-0000-0000-00001B560000}"/>
    <cellStyle name="Normal 6 2 4 3 4 3 2 2 2" xfId="22049" xr:uid="{00000000-0005-0000-0000-00001C560000}"/>
    <cellStyle name="Normal 6 2 4 3 4 3 2 3" xfId="22050" xr:uid="{00000000-0005-0000-0000-00001D560000}"/>
    <cellStyle name="Normal 6 2 4 3 4 3 3" xfId="22051" xr:uid="{00000000-0005-0000-0000-00001E560000}"/>
    <cellStyle name="Normal 6 2 4 3 4 3 3 2" xfId="22052" xr:uid="{00000000-0005-0000-0000-00001F560000}"/>
    <cellStyle name="Normal 6 2 4 3 4 3 4" xfId="22053" xr:uid="{00000000-0005-0000-0000-000020560000}"/>
    <cellStyle name="Normal 6 2 4 3 4 4" xfId="22054" xr:uid="{00000000-0005-0000-0000-000021560000}"/>
    <cellStyle name="Normal 6 2 4 3 4 4 2" xfId="22055" xr:uid="{00000000-0005-0000-0000-000022560000}"/>
    <cellStyle name="Normal 6 2 4 3 4 4 2 2" xfId="22056" xr:uid="{00000000-0005-0000-0000-000023560000}"/>
    <cellStyle name="Normal 6 2 4 3 4 4 3" xfId="22057" xr:uid="{00000000-0005-0000-0000-000024560000}"/>
    <cellStyle name="Normal 6 2 4 3 4 5" xfId="22058" xr:uid="{00000000-0005-0000-0000-000025560000}"/>
    <cellStyle name="Normal 6 2 4 3 4 5 2" xfId="22059" xr:uid="{00000000-0005-0000-0000-000026560000}"/>
    <cellStyle name="Normal 6 2 4 3 4 6" xfId="22060" xr:uid="{00000000-0005-0000-0000-000027560000}"/>
    <cellStyle name="Normal 6 2 4 3 5" xfId="22061" xr:uid="{00000000-0005-0000-0000-000028560000}"/>
    <cellStyle name="Normal 6 2 4 3 5 2" xfId="22062" xr:uid="{00000000-0005-0000-0000-000029560000}"/>
    <cellStyle name="Normal 6 2 4 3 5 2 2" xfId="22063" xr:uid="{00000000-0005-0000-0000-00002A560000}"/>
    <cellStyle name="Normal 6 2 4 3 5 2 2 2" xfId="22064" xr:uid="{00000000-0005-0000-0000-00002B560000}"/>
    <cellStyle name="Normal 6 2 4 3 5 2 3" xfId="22065" xr:uid="{00000000-0005-0000-0000-00002C560000}"/>
    <cellStyle name="Normal 6 2 4 3 5 3" xfId="22066" xr:uid="{00000000-0005-0000-0000-00002D560000}"/>
    <cellStyle name="Normal 6 2 4 3 5 3 2" xfId="22067" xr:uid="{00000000-0005-0000-0000-00002E560000}"/>
    <cellStyle name="Normal 6 2 4 3 5 4" xfId="22068" xr:uid="{00000000-0005-0000-0000-00002F560000}"/>
    <cellStyle name="Normal 6 2 4 3 6" xfId="22069" xr:uid="{00000000-0005-0000-0000-000030560000}"/>
    <cellStyle name="Normal 6 2 4 3 6 2" xfId="22070" xr:uid="{00000000-0005-0000-0000-000031560000}"/>
    <cellStyle name="Normal 6 2 4 3 6 2 2" xfId="22071" xr:uid="{00000000-0005-0000-0000-000032560000}"/>
    <cellStyle name="Normal 6 2 4 3 6 2 2 2" xfId="22072" xr:uid="{00000000-0005-0000-0000-000033560000}"/>
    <cellStyle name="Normal 6 2 4 3 6 2 3" xfId="22073" xr:uid="{00000000-0005-0000-0000-000034560000}"/>
    <cellStyle name="Normal 6 2 4 3 6 3" xfId="22074" xr:uid="{00000000-0005-0000-0000-000035560000}"/>
    <cellStyle name="Normal 6 2 4 3 6 3 2" xfId="22075" xr:uid="{00000000-0005-0000-0000-000036560000}"/>
    <cellStyle name="Normal 6 2 4 3 6 4" xfId="22076" xr:uid="{00000000-0005-0000-0000-000037560000}"/>
    <cellStyle name="Normal 6 2 4 3 7" xfId="22077" xr:uid="{00000000-0005-0000-0000-000038560000}"/>
    <cellStyle name="Normal 6 2 4 3 7 2" xfId="22078" xr:uid="{00000000-0005-0000-0000-000039560000}"/>
    <cellStyle name="Normal 6 2 4 3 7 2 2" xfId="22079" xr:uid="{00000000-0005-0000-0000-00003A560000}"/>
    <cellStyle name="Normal 6 2 4 3 7 3" xfId="22080" xr:uid="{00000000-0005-0000-0000-00003B560000}"/>
    <cellStyle name="Normal 6 2 4 3 8" xfId="22081" xr:uid="{00000000-0005-0000-0000-00003C560000}"/>
    <cellStyle name="Normal 6 2 4 3 8 2" xfId="22082" xr:uid="{00000000-0005-0000-0000-00003D560000}"/>
    <cellStyle name="Normal 6 2 4 3 9" xfId="22083" xr:uid="{00000000-0005-0000-0000-00003E560000}"/>
    <cellStyle name="Normal 6 2 4 4" xfId="22084" xr:uid="{00000000-0005-0000-0000-00003F560000}"/>
    <cellStyle name="Normal 6 2 4 4 2" xfId="22085" xr:uid="{00000000-0005-0000-0000-000040560000}"/>
    <cellStyle name="Normal 6 2 4 4 2 2" xfId="22086" xr:uid="{00000000-0005-0000-0000-000041560000}"/>
    <cellStyle name="Normal 6 2 4 4 2 2 2" xfId="22087" xr:uid="{00000000-0005-0000-0000-000042560000}"/>
    <cellStyle name="Normal 6 2 4 4 2 2 2 2" xfId="22088" xr:uid="{00000000-0005-0000-0000-000043560000}"/>
    <cellStyle name="Normal 6 2 4 4 2 2 2 2 2" xfId="22089" xr:uid="{00000000-0005-0000-0000-000044560000}"/>
    <cellStyle name="Normal 6 2 4 4 2 2 2 2 2 2" xfId="22090" xr:uid="{00000000-0005-0000-0000-000045560000}"/>
    <cellStyle name="Normal 6 2 4 4 2 2 2 2 2 2 2" xfId="22091" xr:uid="{00000000-0005-0000-0000-000046560000}"/>
    <cellStyle name="Normal 6 2 4 4 2 2 2 2 2 3" xfId="22092" xr:uid="{00000000-0005-0000-0000-000047560000}"/>
    <cellStyle name="Normal 6 2 4 4 2 2 2 2 3" xfId="22093" xr:uid="{00000000-0005-0000-0000-000048560000}"/>
    <cellStyle name="Normal 6 2 4 4 2 2 2 2 3 2" xfId="22094" xr:uid="{00000000-0005-0000-0000-000049560000}"/>
    <cellStyle name="Normal 6 2 4 4 2 2 2 2 4" xfId="22095" xr:uid="{00000000-0005-0000-0000-00004A560000}"/>
    <cellStyle name="Normal 6 2 4 4 2 2 2 3" xfId="22096" xr:uid="{00000000-0005-0000-0000-00004B560000}"/>
    <cellStyle name="Normal 6 2 4 4 2 2 2 3 2" xfId="22097" xr:uid="{00000000-0005-0000-0000-00004C560000}"/>
    <cellStyle name="Normal 6 2 4 4 2 2 2 3 2 2" xfId="22098" xr:uid="{00000000-0005-0000-0000-00004D560000}"/>
    <cellStyle name="Normal 6 2 4 4 2 2 2 3 2 2 2" xfId="22099" xr:uid="{00000000-0005-0000-0000-00004E560000}"/>
    <cellStyle name="Normal 6 2 4 4 2 2 2 3 2 3" xfId="22100" xr:uid="{00000000-0005-0000-0000-00004F560000}"/>
    <cellStyle name="Normal 6 2 4 4 2 2 2 3 3" xfId="22101" xr:uid="{00000000-0005-0000-0000-000050560000}"/>
    <cellStyle name="Normal 6 2 4 4 2 2 2 3 3 2" xfId="22102" xr:uid="{00000000-0005-0000-0000-000051560000}"/>
    <cellStyle name="Normal 6 2 4 4 2 2 2 3 4" xfId="22103" xr:uid="{00000000-0005-0000-0000-000052560000}"/>
    <cellStyle name="Normal 6 2 4 4 2 2 2 4" xfId="22104" xr:uid="{00000000-0005-0000-0000-000053560000}"/>
    <cellStyle name="Normal 6 2 4 4 2 2 2 4 2" xfId="22105" xr:uid="{00000000-0005-0000-0000-000054560000}"/>
    <cellStyle name="Normal 6 2 4 4 2 2 2 4 2 2" xfId="22106" xr:uid="{00000000-0005-0000-0000-000055560000}"/>
    <cellStyle name="Normal 6 2 4 4 2 2 2 4 3" xfId="22107" xr:uid="{00000000-0005-0000-0000-000056560000}"/>
    <cellStyle name="Normal 6 2 4 4 2 2 2 5" xfId="22108" xr:uid="{00000000-0005-0000-0000-000057560000}"/>
    <cellStyle name="Normal 6 2 4 4 2 2 2 5 2" xfId="22109" xr:uid="{00000000-0005-0000-0000-000058560000}"/>
    <cellStyle name="Normal 6 2 4 4 2 2 2 6" xfId="22110" xr:uid="{00000000-0005-0000-0000-000059560000}"/>
    <cellStyle name="Normal 6 2 4 4 2 2 3" xfId="22111" xr:uid="{00000000-0005-0000-0000-00005A560000}"/>
    <cellStyle name="Normal 6 2 4 4 2 2 3 2" xfId="22112" xr:uid="{00000000-0005-0000-0000-00005B560000}"/>
    <cellStyle name="Normal 6 2 4 4 2 2 3 2 2" xfId="22113" xr:uid="{00000000-0005-0000-0000-00005C560000}"/>
    <cellStyle name="Normal 6 2 4 4 2 2 3 2 2 2" xfId="22114" xr:uid="{00000000-0005-0000-0000-00005D560000}"/>
    <cellStyle name="Normal 6 2 4 4 2 2 3 2 3" xfId="22115" xr:uid="{00000000-0005-0000-0000-00005E560000}"/>
    <cellStyle name="Normal 6 2 4 4 2 2 3 3" xfId="22116" xr:uid="{00000000-0005-0000-0000-00005F560000}"/>
    <cellStyle name="Normal 6 2 4 4 2 2 3 3 2" xfId="22117" xr:uid="{00000000-0005-0000-0000-000060560000}"/>
    <cellStyle name="Normal 6 2 4 4 2 2 3 4" xfId="22118" xr:uid="{00000000-0005-0000-0000-000061560000}"/>
    <cellStyle name="Normal 6 2 4 4 2 2 4" xfId="22119" xr:uid="{00000000-0005-0000-0000-000062560000}"/>
    <cellStyle name="Normal 6 2 4 4 2 2 4 2" xfId="22120" xr:uid="{00000000-0005-0000-0000-000063560000}"/>
    <cellStyle name="Normal 6 2 4 4 2 2 4 2 2" xfId="22121" xr:uid="{00000000-0005-0000-0000-000064560000}"/>
    <cellStyle name="Normal 6 2 4 4 2 2 4 2 2 2" xfId="22122" xr:uid="{00000000-0005-0000-0000-000065560000}"/>
    <cellStyle name="Normal 6 2 4 4 2 2 4 2 3" xfId="22123" xr:uid="{00000000-0005-0000-0000-000066560000}"/>
    <cellStyle name="Normal 6 2 4 4 2 2 4 3" xfId="22124" xr:uid="{00000000-0005-0000-0000-000067560000}"/>
    <cellStyle name="Normal 6 2 4 4 2 2 4 3 2" xfId="22125" xr:uid="{00000000-0005-0000-0000-000068560000}"/>
    <cellStyle name="Normal 6 2 4 4 2 2 4 4" xfId="22126" xr:uid="{00000000-0005-0000-0000-000069560000}"/>
    <cellStyle name="Normal 6 2 4 4 2 2 5" xfId="22127" xr:uid="{00000000-0005-0000-0000-00006A560000}"/>
    <cellStyle name="Normal 6 2 4 4 2 2 5 2" xfId="22128" xr:uid="{00000000-0005-0000-0000-00006B560000}"/>
    <cellStyle name="Normal 6 2 4 4 2 2 5 2 2" xfId="22129" xr:uid="{00000000-0005-0000-0000-00006C560000}"/>
    <cellStyle name="Normal 6 2 4 4 2 2 5 3" xfId="22130" xr:uid="{00000000-0005-0000-0000-00006D560000}"/>
    <cellStyle name="Normal 6 2 4 4 2 2 6" xfId="22131" xr:uid="{00000000-0005-0000-0000-00006E560000}"/>
    <cellStyle name="Normal 6 2 4 4 2 2 6 2" xfId="22132" xr:uid="{00000000-0005-0000-0000-00006F560000}"/>
    <cellStyle name="Normal 6 2 4 4 2 2 7" xfId="22133" xr:uid="{00000000-0005-0000-0000-000070560000}"/>
    <cellStyle name="Normal 6 2 4 4 2 3" xfId="22134" xr:uid="{00000000-0005-0000-0000-000071560000}"/>
    <cellStyle name="Normal 6 2 4 4 2 3 2" xfId="22135" xr:uid="{00000000-0005-0000-0000-000072560000}"/>
    <cellStyle name="Normal 6 2 4 4 2 3 2 2" xfId="22136" xr:uid="{00000000-0005-0000-0000-000073560000}"/>
    <cellStyle name="Normal 6 2 4 4 2 3 2 2 2" xfId="22137" xr:uid="{00000000-0005-0000-0000-000074560000}"/>
    <cellStyle name="Normal 6 2 4 4 2 3 2 2 2 2" xfId="22138" xr:uid="{00000000-0005-0000-0000-000075560000}"/>
    <cellStyle name="Normal 6 2 4 4 2 3 2 2 3" xfId="22139" xr:uid="{00000000-0005-0000-0000-000076560000}"/>
    <cellStyle name="Normal 6 2 4 4 2 3 2 3" xfId="22140" xr:uid="{00000000-0005-0000-0000-000077560000}"/>
    <cellStyle name="Normal 6 2 4 4 2 3 2 3 2" xfId="22141" xr:uid="{00000000-0005-0000-0000-000078560000}"/>
    <cellStyle name="Normal 6 2 4 4 2 3 2 4" xfId="22142" xr:uid="{00000000-0005-0000-0000-000079560000}"/>
    <cellStyle name="Normal 6 2 4 4 2 3 3" xfId="22143" xr:uid="{00000000-0005-0000-0000-00007A560000}"/>
    <cellStyle name="Normal 6 2 4 4 2 3 3 2" xfId="22144" xr:uid="{00000000-0005-0000-0000-00007B560000}"/>
    <cellStyle name="Normal 6 2 4 4 2 3 3 2 2" xfId="22145" xr:uid="{00000000-0005-0000-0000-00007C560000}"/>
    <cellStyle name="Normal 6 2 4 4 2 3 3 2 2 2" xfId="22146" xr:uid="{00000000-0005-0000-0000-00007D560000}"/>
    <cellStyle name="Normal 6 2 4 4 2 3 3 2 3" xfId="22147" xr:uid="{00000000-0005-0000-0000-00007E560000}"/>
    <cellStyle name="Normal 6 2 4 4 2 3 3 3" xfId="22148" xr:uid="{00000000-0005-0000-0000-00007F560000}"/>
    <cellStyle name="Normal 6 2 4 4 2 3 3 3 2" xfId="22149" xr:uid="{00000000-0005-0000-0000-000080560000}"/>
    <cellStyle name="Normal 6 2 4 4 2 3 3 4" xfId="22150" xr:uid="{00000000-0005-0000-0000-000081560000}"/>
    <cellStyle name="Normal 6 2 4 4 2 3 4" xfId="22151" xr:uid="{00000000-0005-0000-0000-000082560000}"/>
    <cellStyle name="Normal 6 2 4 4 2 3 4 2" xfId="22152" xr:uid="{00000000-0005-0000-0000-000083560000}"/>
    <cellStyle name="Normal 6 2 4 4 2 3 4 2 2" xfId="22153" xr:uid="{00000000-0005-0000-0000-000084560000}"/>
    <cellStyle name="Normal 6 2 4 4 2 3 4 3" xfId="22154" xr:uid="{00000000-0005-0000-0000-000085560000}"/>
    <cellStyle name="Normal 6 2 4 4 2 3 5" xfId="22155" xr:uid="{00000000-0005-0000-0000-000086560000}"/>
    <cellStyle name="Normal 6 2 4 4 2 3 5 2" xfId="22156" xr:uid="{00000000-0005-0000-0000-000087560000}"/>
    <cellStyle name="Normal 6 2 4 4 2 3 6" xfId="22157" xr:uid="{00000000-0005-0000-0000-000088560000}"/>
    <cellStyle name="Normal 6 2 4 4 2 4" xfId="22158" xr:uid="{00000000-0005-0000-0000-000089560000}"/>
    <cellStyle name="Normal 6 2 4 4 2 4 2" xfId="22159" xr:uid="{00000000-0005-0000-0000-00008A560000}"/>
    <cellStyle name="Normal 6 2 4 4 2 4 2 2" xfId="22160" xr:uid="{00000000-0005-0000-0000-00008B560000}"/>
    <cellStyle name="Normal 6 2 4 4 2 4 2 2 2" xfId="22161" xr:uid="{00000000-0005-0000-0000-00008C560000}"/>
    <cellStyle name="Normal 6 2 4 4 2 4 2 3" xfId="22162" xr:uid="{00000000-0005-0000-0000-00008D560000}"/>
    <cellStyle name="Normal 6 2 4 4 2 4 3" xfId="22163" xr:uid="{00000000-0005-0000-0000-00008E560000}"/>
    <cellStyle name="Normal 6 2 4 4 2 4 3 2" xfId="22164" xr:uid="{00000000-0005-0000-0000-00008F560000}"/>
    <cellStyle name="Normal 6 2 4 4 2 4 4" xfId="22165" xr:uid="{00000000-0005-0000-0000-000090560000}"/>
    <cellStyle name="Normal 6 2 4 4 2 5" xfId="22166" xr:uid="{00000000-0005-0000-0000-000091560000}"/>
    <cellStyle name="Normal 6 2 4 4 2 5 2" xfId="22167" xr:uid="{00000000-0005-0000-0000-000092560000}"/>
    <cellStyle name="Normal 6 2 4 4 2 5 2 2" xfId="22168" xr:uid="{00000000-0005-0000-0000-000093560000}"/>
    <cellStyle name="Normal 6 2 4 4 2 5 2 2 2" xfId="22169" xr:uid="{00000000-0005-0000-0000-000094560000}"/>
    <cellStyle name="Normal 6 2 4 4 2 5 2 3" xfId="22170" xr:uid="{00000000-0005-0000-0000-000095560000}"/>
    <cellStyle name="Normal 6 2 4 4 2 5 3" xfId="22171" xr:uid="{00000000-0005-0000-0000-000096560000}"/>
    <cellStyle name="Normal 6 2 4 4 2 5 3 2" xfId="22172" xr:uid="{00000000-0005-0000-0000-000097560000}"/>
    <cellStyle name="Normal 6 2 4 4 2 5 4" xfId="22173" xr:uid="{00000000-0005-0000-0000-000098560000}"/>
    <cellStyle name="Normal 6 2 4 4 2 6" xfId="22174" xr:uid="{00000000-0005-0000-0000-000099560000}"/>
    <cellStyle name="Normal 6 2 4 4 2 6 2" xfId="22175" xr:uid="{00000000-0005-0000-0000-00009A560000}"/>
    <cellStyle name="Normal 6 2 4 4 2 6 2 2" xfId="22176" xr:uid="{00000000-0005-0000-0000-00009B560000}"/>
    <cellStyle name="Normal 6 2 4 4 2 6 3" xfId="22177" xr:uid="{00000000-0005-0000-0000-00009C560000}"/>
    <cellStyle name="Normal 6 2 4 4 2 7" xfId="22178" xr:uid="{00000000-0005-0000-0000-00009D560000}"/>
    <cellStyle name="Normal 6 2 4 4 2 7 2" xfId="22179" xr:uid="{00000000-0005-0000-0000-00009E560000}"/>
    <cellStyle name="Normal 6 2 4 4 2 8" xfId="22180" xr:uid="{00000000-0005-0000-0000-00009F560000}"/>
    <cellStyle name="Normal 6 2 4 4 3" xfId="22181" xr:uid="{00000000-0005-0000-0000-0000A0560000}"/>
    <cellStyle name="Normal 6 2 4 4 3 2" xfId="22182" xr:uid="{00000000-0005-0000-0000-0000A1560000}"/>
    <cellStyle name="Normal 6 2 4 4 3 2 2" xfId="22183" xr:uid="{00000000-0005-0000-0000-0000A2560000}"/>
    <cellStyle name="Normal 6 2 4 4 3 2 2 2" xfId="22184" xr:uid="{00000000-0005-0000-0000-0000A3560000}"/>
    <cellStyle name="Normal 6 2 4 4 3 2 2 2 2" xfId="22185" xr:uid="{00000000-0005-0000-0000-0000A4560000}"/>
    <cellStyle name="Normal 6 2 4 4 3 2 2 2 2 2" xfId="22186" xr:uid="{00000000-0005-0000-0000-0000A5560000}"/>
    <cellStyle name="Normal 6 2 4 4 3 2 2 2 3" xfId="22187" xr:uid="{00000000-0005-0000-0000-0000A6560000}"/>
    <cellStyle name="Normal 6 2 4 4 3 2 2 3" xfId="22188" xr:uid="{00000000-0005-0000-0000-0000A7560000}"/>
    <cellStyle name="Normal 6 2 4 4 3 2 2 3 2" xfId="22189" xr:uid="{00000000-0005-0000-0000-0000A8560000}"/>
    <cellStyle name="Normal 6 2 4 4 3 2 2 4" xfId="22190" xr:uid="{00000000-0005-0000-0000-0000A9560000}"/>
    <cellStyle name="Normal 6 2 4 4 3 2 3" xfId="22191" xr:uid="{00000000-0005-0000-0000-0000AA560000}"/>
    <cellStyle name="Normal 6 2 4 4 3 2 3 2" xfId="22192" xr:uid="{00000000-0005-0000-0000-0000AB560000}"/>
    <cellStyle name="Normal 6 2 4 4 3 2 3 2 2" xfId="22193" xr:uid="{00000000-0005-0000-0000-0000AC560000}"/>
    <cellStyle name="Normal 6 2 4 4 3 2 3 2 2 2" xfId="22194" xr:uid="{00000000-0005-0000-0000-0000AD560000}"/>
    <cellStyle name="Normal 6 2 4 4 3 2 3 2 3" xfId="22195" xr:uid="{00000000-0005-0000-0000-0000AE560000}"/>
    <cellStyle name="Normal 6 2 4 4 3 2 3 3" xfId="22196" xr:uid="{00000000-0005-0000-0000-0000AF560000}"/>
    <cellStyle name="Normal 6 2 4 4 3 2 3 3 2" xfId="22197" xr:uid="{00000000-0005-0000-0000-0000B0560000}"/>
    <cellStyle name="Normal 6 2 4 4 3 2 3 4" xfId="22198" xr:uid="{00000000-0005-0000-0000-0000B1560000}"/>
    <cellStyle name="Normal 6 2 4 4 3 2 4" xfId="22199" xr:uid="{00000000-0005-0000-0000-0000B2560000}"/>
    <cellStyle name="Normal 6 2 4 4 3 2 4 2" xfId="22200" xr:uid="{00000000-0005-0000-0000-0000B3560000}"/>
    <cellStyle name="Normal 6 2 4 4 3 2 4 2 2" xfId="22201" xr:uid="{00000000-0005-0000-0000-0000B4560000}"/>
    <cellStyle name="Normal 6 2 4 4 3 2 4 3" xfId="22202" xr:uid="{00000000-0005-0000-0000-0000B5560000}"/>
    <cellStyle name="Normal 6 2 4 4 3 2 5" xfId="22203" xr:uid="{00000000-0005-0000-0000-0000B6560000}"/>
    <cellStyle name="Normal 6 2 4 4 3 2 5 2" xfId="22204" xr:uid="{00000000-0005-0000-0000-0000B7560000}"/>
    <cellStyle name="Normal 6 2 4 4 3 2 6" xfId="22205" xr:uid="{00000000-0005-0000-0000-0000B8560000}"/>
    <cellStyle name="Normal 6 2 4 4 3 3" xfId="22206" xr:uid="{00000000-0005-0000-0000-0000B9560000}"/>
    <cellStyle name="Normal 6 2 4 4 3 3 2" xfId="22207" xr:uid="{00000000-0005-0000-0000-0000BA560000}"/>
    <cellStyle name="Normal 6 2 4 4 3 3 2 2" xfId="22208" xr:uid="{00000000-0005-0000-0000-0000BB560000}"/>
    <cellStyle name="Normal 6 2 4 4 3 3 2 2 2" xfId="22209" xr:uid="{00000000-0005-0000-0000-0000BC560000}"/>
    <cellStyle name="Normal 6 2 4 4 3 3 2 3" xfId="22210" xr:uid="{00000000-0005-0000-0000-0000BD560000}"/>
    <cellStyle name="Normal 6 2 4 4 3 3 3" xfId="22211" xr:uid="{00000000-0005-0000-0000-0000BE560000}"/>
    <cellStyle name="Normal 6 2 4 4 3 3 3 2" xfId="22212" xr:uid="{00000000-0005-0000-0000-0000BF560000}"/>
    <cellStyle name="Normal 6 2 4 4 3 3 4" xfId="22213" xr:uid="{00000000-0005-0000-0000-0000C0560000}"/>
    <cellStyle name="Normal 6 2 4 4 3 4" xfId="22214" xr:uid="{00000000-0005-0000-0000-0000C1560000}"/>
    <cellStyle name="Normal 6 2 4 4 3 4 2" xfId="22215" xr:uid="{00000000-0005-0000-0000-0000C2560000}"/>
    <cellStyle name="Normal 6 2 4 4 3 4 2 2" xfId="22216" xr:uid="{00000000-0005-0000-0000-0000C3560000}"/>
    <cellStyle name="Normal 6 2 4 4 3 4 2 2 2" xfId="22217" xr:uid="{00000000-0005-0000-0000-0000C4560000}"/>
    <cellStyle name="Normal 6 2 4 4 3 4 2 3" xfId="22218" xr:uid="{00000000-0005-0000-0000-0000C5560000}"/>
    <cellStyle name="Normal 6 2 4 4 3 4 3" xfId="22219" xr:uid="{00000000-0005-0000-0000-0000C6560000}"/>
    <cellStyle name="Normal 6 2 4 4 3 4 3 2" xfId="22220" xr:uid="{00000000-0005-0000-0000-0000C7560000}"/>
    <cellStyle name="Normal 6 2 4 4 3 4 4" xfId="22221" xr:uid="{00000000-0005-0000-0000-0000C8560000}"/>
    <cellStyle name="Normal 6 2 4 4 3 5" xfId="22222" xr:uid="{00000000-0005-0000-0000-0000C9560000}"/>
    <cellStyle name="Normal 6 2 4 4 3 5 2" xfId="22223" xr:uid="{00000000-0005-0000-0000-0000CA560000}"/>
    <cellStyle name="Normal 6 2 4 4 3 5 2 2" xfId="22224" xr:uid="{00000000-0005-0000-0000-0000CB560000}"/>
    <cellStyle name="Normal 6 2 4 4 3 5 3" xfId="22225" xr:uid="{00000000-0005-0000-0000-0000CC560000}"/>
    <cellStyle name="Normal 6 2 4 4 3 6" xfId="22226" xr:uid="{00000000-0005-0000-0000-0000CD560000}"/>
    <cellStyle name="Normal 6 2 4 4 3 6 2" xfId="22227" xr:uid="{00000000-0005-0000-0000-0000CE560000}"/>
    <cellStyle name="Normal 6 2 4 4 3 7" xfId="22228" xr:uid="{00000000-0005-0000-0000-0000CF560000}"/>
    <cellStyle name="Normal 6 2 4 4 4" xfId="22229" xr:uid="{00000000-0005-0000-0000-0000D0560000}"/>
    <cellStyle name="Normal 6 2 4 4 4 2" xfId="22230" xr:uid="{00000000-0005-0000-0000-0000D1560000}"/>
    <cellStyle name="Normal 6 2 4 4 4 2 2" xfId="22231" xr:uid="{00000000-0005-0000-0000-0000D2560000}"/>
    <cellStyle name="Normal 6 2 4 4 4 2 2 2" xfId="22232" xr:uid="{00000000-0005-0000-0000-0000D3560000}"/>
    <cellStyle name="Normal 6 2 4 4 4 2 2 2 2" xfId="22233" xr:uid="{00000000-0005-0000-0000-0000D4560000}"/>
    <cellStyle name="Normal 6 2 4 4 4 2 2 3" xfId="22234" xr:uid="{00000000-0005-0000-0000-0000D5560000}"/>
    <cellStyle name="Normal 6 2 4 4 4 2 3" xfId="22235" xr:uid="{00000000-0005-0000-0000-0000D6560000}"/>
    <cellStyle name="Normal 6 2 4 4 4 2 3 2" xfId="22236" xr:uid="{00000000-0005-0000-0000-0000D7560000}"/>
    <cellStyle name="Normal 6 2 4 4 4 2 4" xfId="22237" xr:uid="{00000000-0005-0000-0000-0000D8560000}"/>
    <cellStyle name="Normal 6 2 4 4 4 3" xfId="22238" xr:uid="{00000000-0005-0000-0000-0000D9560000}"/>
    <cellStyle name="Normal 6 2 4 4 4 3 2" xfId="22239" xr:uid="{00000000-0005-0000-0000-0000DA560000}"/>
    <cellStyle name="Normal 6 2 4 4 4 3 2 2" xfId="22240" xr:uid="{00000000-0005-0000-0000-0000DB560000}"/>
    <cellStyle name="Normal 6 2 4 4 4 3 2 2 2" xfId="22241" xr:uid="{00000000-0005-0000-0000-0000DC560000}"/>
    <cellStyle name="Normal 6 2 4 4 4 3 2 3" xfId="22242" xr:uid="{00000000-0005-0000-0000-0000DD560000}"/>
    <cellStyle name="Normal 6 2 4 4 4 3 3" xfId="22243" xr:uid="{00000000-0005-0000-0000-0000DE560000}"/>
    <cellStyle name="Normal 6 2 4 4 4 3 3 2" xfId="22244" xr:uid="{00000000-0005-0000-0000-0000DF560000}"/>
    <cellStyle name="Normal 6 2 4 4 4 3 4" xfId="22245" xr:uid="{00000000-0005-0000-0000-0000E0560000}"/>
    <cellStyle name="Normal 6 2 4 4 4 4" xfId="22246" xr:uid="{00000000-0005-0000-0000-0000E1560000}"/>
    <cellStyle name="Normal 6 2 4 4 4 4 2" xfId="22247" xr:uid="{00000000-0005-0000-0000-0000E2560000}"/>
    <cellStyle name="Normal 6 2 4 4 4 4 2 2" xfId="22248" xr:uid="{00000000-0005-0000-0000-0000E3560000}"/>
    <cellStyle name="Normal 6 2 4 4 4 4 3" xfId="22249" xr:uid="{00000000-0005-0000-0000-0000E4560000}"/>
    <cellStyle name="Normal 6 2 4 4 4 5" xfId="22250" xr:uid="{00000000-0005-0000-0000-0000E5560000}"/>
    <cellStyle name="Normal 6 2 4 4 4 5 2" xfId="22251" xr:uid="{00000000-0005-0000-0000-0000E6560000}"/>
    <cellStyle name="Normal 6 2 4 4 4 6" xfId="22252" xr:uid="{00000000-0005-0000-0000-0000E7560000}"/>
    <cellStyle name="Normal 6 2 4 4 5" xfId="22253" xr:uid="{00000000-0005-0000-0000-0000E8560000}"/>
    <cellStyle name="Normal 6 2 4 4 5 2" xfId="22254" xr:uid="{00000000-0005-0000-0000-0000E9560000}"/>
    <cellStyle name="Normal 6 2 4 4 5 2 2" xfId="22255" xr:uid="{00000000-0005-0000-0000-0000EA560000}"/>
    <cellStyle name="Normal 6 2 4 4 5 2 2 2" xfId="22256" xr:uid="{00000000-0005-0000-0000-0000EB560000}"/>
    <cellStyle name="Normal 6 2 4 4 5 2 3" xfId="22257" xr:uid="{00000000-0005-0000-0000-0000EC560000}"/>
    <cellStyle name="Normal 6 2 4 4 5 3" xfId="22258" xr:uid="{00000000-0005-0000-0000-0000ED560000}"/>
    <cellStyle name="Normal 6 2 4 4 5 3 2" xfId="22259" xr:uid="{00000000-0005-0000-0000-0000EE560000}"/>
    <cellStyle name="Normal 6 2 4 4 5 4" xfId="22260" xr:uid="{00000000-0005-0000-0000-0000EF560000}"/>
    <cellStyle name="Normal 6 2 4 4 6" xfId="22261" xr:uid="{00000000-0005-0000-0000-0000F0560000}"/>
    <cellStyle name="Normal 6 2 4 4 6 2" xfId="22262" xr:uid="{00000000-0005-0000-0000-0000F1560000}"/>
    <cellStyle name="Normal 6 2 4 4 6 2 2" xfId="22263" xr:uid="{00000000-0005-0000-0000-0000F2560000}"/>
    <cellStyle name="Normal 6 2 4 4 6 2 2 2" xfId="22264" xr:uid="{00000000-0005-0000-0000-0000F3560000}"/>
    <cellStyle name="Normal 6 2 4 4 6 2 3" xfId="22265" xr:uid="{00000000-0005-0000-0000-0000F4560000}"/>
    <cellStyle name="Normal 6 2 4 4 6 3" xfId="22266" xr:uid="{00000000-0005-0000-0000-0000F5560000}"/>
    <cellStyle name="Normal 6 2 4 4 6 3 2" xfId="22267" xr:uid="{00000000-0005-0000-0000-0000F6560000}"/>
    <cellStyle name="Normal 6 2 4 4 6 4" xfId="22268" xr:uid="{00000000-0005-0000-0000-0000F7560000}"/>
    <cellStyle name="Normal 6 2 4 4 7" xfId="22269" xr:uid="{00000000-0005-0000-0000-0000F8560000}"/>
    <cellStyle name="Normal 6 2 4 4 7 2" xfId="22270" xr:uid="{00000000-0005-0000-0000-0000F9560000}"/>
    <cellStyle name="Normal 6 2 4 4 7 2 2" xfId="22271" xr:uid="{00000000-0005-0000-0000-0000FA560000}"/>
    <cellStyle name="Normal 6 2 4 4 7 3" xfId="22272" xr:uid="{00000000-0005-0000-0000-0000FB560000}"/>
    <cellStyle name="Normal 6 2 4 4 8" xfId="22273" xr:uid="{00000000-0005-0000-0000-0000FC560000}"/>
    <cellStyle name="Normal 6 2 4 4 8 2" xfId="22274" xr:uid="{00000000-0005-0000-0000-0000FD560000}"/>
    <cellStyle name="Normal 6 2 4 4 9" xfId="22275" xr:uid="{00000000-0005-0000-0000-0000FE560000}"/>
    <cellStyle name="Normal 6 2 4 5" xfId="22276" xr:uid="{00000000-0005-0000-0000-0000FF560000}"/>
    <cellStyle name="Normal 6 2 4 5 2" xfId="22277" xr:uid="{00000000-0005-0000-0000-000000570000}"/>
    <cellStyle name="Normal 6 2 4 5 2 2" xfId="22278" xr:uid="{00000000-0005-0000-0000-000001570000}"/>
    <cellStyle name="Normal 6 2 4 5 2 2 2" xfId="22279" xr:uid="{00000000-0005-0000-0000-000002570000}"/>
    <cellStyle name="Normal 6 2 4 5 2 2 2 2" xfId="22280" xr:uid="{00000000-0005-0000-0000-000003570000}"/>
    <cellStyle name="Normal 6 2 4 5 2 2 2 2 2" xfId="22281" xr:uid="{00000000-0005-0000-0000-000004570000}"/>
    <cellStyle name="Normal 6 2 4 5 2 2 2 2 2 2" xfId="22282" xr:uid="{00000000-0005-0000-0000-000005570000}"/>
    <cellStyle name="Normal 6 2 4 5 2 2 2 2 3" xfId="22283" xr:uid="{00000000-0005-0000-0000-000006570000}"/>
    <cellStyle name="Normal 6 2 4 5 2 2 2 3" xfId="22284" xr:uid="{00000000-0005-0000-0000-000007570000}"/>
    <cellStyle name="Normal 6 2 4 5 2 2 2 3 2" xfId="22285" xr:uid="{00000000-0005-0000-0000-000008570000}"/>
    <cellStyle name="Normal 6 2 4 5 2 2 2 4" xfId="22286" xr:uid="{00000000-0005-0000-0000-000009570000}"/>
    <cellStyle name="Normal 6 2 4 5 2 2 3" xfId="22287" xr:uid="{00000000-0005-0000-0000-00000A570000}"/>
    <cellStyle name="Normal 6 2 4 5 2 2 3 2" xfId="22288" xr:uid="{00000000-0005-0000-0000-00000B570000}"/>
    <cellStyle name="Normal 6 2 4 5 2 2 3 2 2" xfId="22289" xr:uid="{00000000-0005-0000-0000-00000C570000}"/>
    <cellStyle name="Normal 6 2 4 5 2 2 3 2 2 2" xfId="22290" xr:uid="{00000000-0005-0000-0000-00000D570000}"/>
    <cellStyle name="Normal 6 2 4 5 2 2 3 2 3" xfId="22291" xr:uid="{00000000-0005-0000-0000-00000E570000}"/>
    <cellStyle name="Normal 6 2 4 5 2 2 3 3" xfId="22292" xr:uid="{00000000-0005-0000-0000-00000F570000}"/>
    <cellStyle name="Normal 6 2 4 5 2 2 3 3 2" xfId="22293" xr:uid="{00000000-0005-0000-0000-000010570000}"/>
    <cellStyle name="Normal 6 2 4 5 2 2 3 4" xfId="22294" xr:uid="{00000000-0005-0000-0000-000011570000}"/>
    <cellStyle name="Normal 6 2 4 5 2 2 4" xfId="22295" xr:uid="{00000000-0005-0000-0000-000012570000}"/>
    <cellStyle name="Normal 6 2 4 5 2 2 4 2" xfId="22296" xr:uid="{00000000-0005-0000-0000-000013570000}"/>
    <cellStyle name="Normal 6 2 4 5 2 2 4 2 2" xfId="22297" xr:uid="{00000000-0005-0000-0000-000014570000}"/>
    <cellStyle name="Normal 6 2 4 5 2 2 4 3" xfId="22298" xr:uid="{00000000-0005-0000-0000-000015570000}"/>
    <cellStyle name="Normal 6 2 4 5 2 2 5" xfId="22299" xr:uid="{00000000-0005-0000-0000-000016570000}"/>
    <cellStyle name="Normal 6 2 4 5 2 2 5 2" xfId="22300" xr:uid="{00000000-0005-0000-0000-000017570000}"/>
    <cellStyle name="Normal 6 2 4 5 2 2 6" xfId="22301" xr:uid="{00000000-0005-0000-0000-000018570000}"/>
    <cellStyle name="Normal 6 2 4 5 2 3" xfId="22302" xr:uid="{00000000-0005-0000-0000-000019570000}"/>
    <cellStyle name="Normal 6 2 4 5 2 3 2" xfId="22303" xr:uid="{00000000-0005-0000-0000-00001A570000}"/>
    <cellStyle name="Normal 6 2 4 5 2 3 2 2" xfId="22304" xr:uid="{00000000-0005-0000-0000-00001B570000}"/>
    <cellStyle name="Normal 6 2 4 5 2 3 2 2 2" xfId="22305" xr:uid="{00000000-0005-0000-0000-00001C570000}"/>
    <cellStyle name="Normal 6 2 4 5 2 3 2 3" xfId="22306" xr:uid="{00000000-0005-0000-0000-00001D570000}"/>
    <cellStyle name="Normal 6 2 4 5 2 3 3" xfId="22307" xr:uid="{00000000-0005-0000-0000-00001E570000}"/>
    <cellStyle name="Normal 6 2 4 5 2 3 3 2" xfId="22308" xr:uid="{00000000-0005-0000-0000-00001F570000}"/>
    <cellStyle name="Normal 6 2 4 5 2 3 4" xfId="22309" xr:uid="{00000000-0005-0000-0000-000020570000}"/>
    <cellStyle name="Normal 6 2 4 5 2 4" xfId="22310" xr:uid="{00000000-0005-0000-0000-000021570000}"/>
    <cellStyle name="Normal 6 2 4 5 2 4 2" xfId="22311" xr:uid="{00000000-0005-0000-0000-000022570000}"/>
    <cellStyle name="Normal 6 2 4 5 2 4 2 2" xfId="22312" xr:uid="{00000000-0005-0000-0000-000023570000}"/>
    <cellStyle name="Normal 6 2 4 5 2 4 2 2 2" xfId="22313" xr:uid="{00000000-0005-0000-0000-000024570000}"/>
    <cellStyle name="Normal 6 2 4 5 2 4 2 3" xfId="22314" xr:uid="{00000000-0005-0000-0000-000025570000}"/>
    <cellStyle name="Normal 6 2 4 5 2 4 3" xfId="22315" xr:uid="{00000000-0005-0000-0000-000026570000}"/>
    <cellStyle name="Normal 6 2 4 5 2 4 3 2" xfId="22316" xr:uid="{00000000-0005-0000-0000-000027570000}"/>
    <cellStyle name="Normal 6 2 4 5 2 4 4" xfId="22317" xr:uid="{00000000-0005-0000-0000-000028570000}"/>
    <cellStyle name="Normal 6 2 4 5 2 5" xfId="22318" xr:uid="{00000000-0005-0000-0000-000029570000}"/>
    <cellStyle name="Normal 6 2 4 5 2 5 2" xfId="22319" xr:uid="{00000000-0005-0000-0000-00002A570000}"/>
    <cellStyle name="Normal 6 2 4 5 2 5 2 2" xfId="22320" xr:uid="{00000000-0005-0000-0000-00002B570000}"/>
    <cellStyle name="Normal 6 2 4 5 2 5 3" xfId="22321" xr:uid="{00000000-0005-0000-0000-00002C570000}"/>
    <cellStyle name="Normal 6 2 4 5 2 6" xfId="22322" xr:uid="{00000000-0005-0000-0000-00002D570000}"/>
    <cellStyle name="Normal 6 2 4 5 2 6 2" xfId="22323" xr:uid="{00000000-0005-0000-0000-00002E570000}"/>
    <cellStyle name="Normal 6 2 4 5 2 7" xfId="22324" xr:uid="{00000000-0005-0000-0000-00002F570000}"/>
    <cellStyle name="Normal 6 2 4 5 3" xfId="22325" xr:uid="{00000000-0005-0000-0000-000030570000}"/>
    <cellStyle name="Normal 6 2 4 5 3 2" xfId="22326" xr:uid="{00000000-0005-0000-0000-000031570000}"/>
    <cellStyle name="Normal 6 2 4 5 3 2 2" xfId="22327" xr:uid="{00000000-0005-0000-0000-000032570000}"/>
    <cellStyle name="Normal 6 2 4 5 3 2 2 2" xfId="22328" xr:uid="{00000000-0005-0000-0000-000033570000}"/>
    <cellStyle name="Normal 6 2 4 5 3 2 2 2 2" xfId="22329" xr:uid="{00000000-0005-0000-0000-000034570000}"/>
    <cellStyle name="Normal 6 2 4 5 3 2 2 3" xfId="22330" xr:uid="{00000000-0005-0000-0000-000035570000}"/>
    <cellStyle name="Normal 6 2 4 5 3 2 3" xfId="22331" xr:uid="{00000000-0005-0000-0000-000036570000}"/>
    <cellStyle name="Normal 6 2 4 5 3 2 3 2" xfId="22332" xr:uid="{00000000-0005-0000-0000-000037570000}"/>
    <cellStyle name="Normal 6 2 4 5 3 2 4" xfId="22333" xr:uid="{00000000-0005-0000-0000-000038570000}"/>
    <cellStyle name="Normal 6 2 4 5 3 3" xfId="22334" xr:uid="{00000000-0005-0000-0000-000039570000}"/>
    <cellStyle name="Normal 6 2 4 5 3 3 2" xfId="22335" xr:uid="{00000000-0005-0000-0000-00003A570000}"/>
    <cellStyle name="Normal 6 2 4 5 3 3 2 2" xfId="22336" xr:uid="{00000000-0005-0000-0000-00003B570000}"/>
    <cellStyle name="Normal 6 2 4 5 3 3 2 2 2" xfId="22337" xr:uid="{00000000-0005-0000-0000-00003C570000}"/>
    <cellStyle name="Normal 6 2 4 5 3 3 2 3" xfId="22338" xr:uid="{00000000-0005-0000-0000-00003D570000}"/>
    <cellStyle name="Normal 6 2 4 5 3 3 3" xfId="22339" xr:uid="{00000000-0005-0000-0000-00003E570000}"/>
    <cellStyle name="Normal 6 2 4 5 3 3 3 2" xfId="22340" xr:uid="{00000000-0005-0000-0000-00003F570000}"/>
    <cellStyle name="Normal 6 2 4 5 3 3 4" xfId="22341" xr:uid="{00000000-0005-0000-0000-000040570000}"/>
    <cellStyle name="Normal 6 2 4 5 3 4" xfId="22342" xr:uid="{00000000-0005-0000-0000-000041570000}"/>
    <cellStyle name="Normal 6 2 4 5 3 4 2" xfId="22343" xr:uid="{00000000-0005-0000-0000-000042570000}"/>
    <cellStyle name="Normal 6 2 4 5 3 4 2 2" xfId="22344" xr:uid="{00000000-0005-0000-0000-000043570000}"/>
    <cellStyle name="Normal 6 2 4 5 3 4 3" xfId="22345" xr:uid="{00000000-0005-0000-0000-000044570000}"/>
    <cellStyle name="Normal 6 2 4 5 3 5" xfId="22346" xr:uid="{00000000-0005-0000-0000-000045570000}"/>
    <cellStyle name="Normal 6 2 4 5 3 5 2" xfId="22347" xr:uid="{00000000-0005-0000-0000-000046570000}"/>
    <cellStyle name="Normal 6 2 4 5 3 6" xfId="22348" xr:uid="{00000000-0005-0000-0000-000047570000}"/>
    <cellStyle name="Normal 6 2 4 5 4" xfId="22349" xr:uid="{00000000-0005-0000-0000-000048570000}"/>
    <cellStyle name="Normal 6 2 4 5 4 2" xfId="22350" xr:uid="{00000000-0005-0000-0000-000049570000}"/>
    <cellStyle name="Normal 6 2 4 5 4 2 2" xfId="22351" xr:uid="{00000000-0005-0000-0000-00004A570000}"/>
    <cellStyle name="Normal 6 2 4 5 4 2 2 2" xfId="22352" xr:uid="{00000000-0005-0000-0000-00004B570000}"/>
    <cellStyle name="Normal 6 2 4 5 4 2 3" xfId="22353" xr:uid="{00000000-0005-0000-0000-00004C570000}"/>
    <cellStyle name="Normal 6 2 4 5 4 3" xfId="22354" xr:uid="{00000000-0005-0000-0000-00004D570000}"/>
    <cellStyle name="Normal 6 2 4 5 4 3 2" xfId="22355" xr:uid="{00000000-0005-0000-0000-00004E570000}"/>
    <cellStyle name="Normal 6 2 4 5 4 4" xfId="22356" xr:uid="{00000000-0005-0000-0000-00004F570000}"/>
    <cellStyle name="Normal 6 2 4 5 5" xfId="22357" xr:uid="{00000000-0005-0000-0000-000050570000}"/>
    <cellStyle name="Normal 6 2 4 5 5 2" xfId="22358" xr:uid="{00000000-0005-0000-0000-000051570000}"/>
    <cellStyle name="Normal 6 2 4 5 5 2 2" xfId="22359" xr:uid="{00000000-0005-0000-0000-000052570000}"/>
    <cellStyle name="Normal 6 2 4 5 5 2 2 2" xfId="22360" xr:uid="{00000000-0005-0000-0000-000053570000}"/>
    <cellStyle name="Normal 6 2 4 5 5 2 3" xfId="22361" xr:uid="{00000000-0005-0000-0000-000054570000}"/>
    <cellStyle name="Normal 6 2 4 5 5 3" xfId="22362" xr:uid="{00000000-0005-0000-0000-000055570000}"/>
    <cellStyle name="Normal 6 2 4 5 5 3 2" xfId="22363" xr:uid="{00000000-0005-0000-0000-000056570000}"/>
    <cellStyle name="Normal 6 2 4 5 5 4" xfId="22364" xr:uid="{00000000-0005-0000-0000-000057570000}"/>
    <cellStyle name="Normal 6 2 4 5 6" xfId="22365" xr:uid="{00000000-0005-0000-0000-000058570000}"/>
    <cellStyle name="Normal 6 2 4 5 6 2" xfId="22366" xr:uid="{00000000-0005-0000-0000-000059570000}"/>
    <cellStyle name="Normal 6 2 4 5 6 2 2" xfId="22367" xr:uid="{00000000-0005-0000-0000-00005A570000}"/>
    <cellStyle name="Normal 6 2 4 5 6 3" xfId="22368" xr:uid="{00000000-0005-0000-0000-00005B570000}"/>
    <cellStyle name="Normal 6 2 4 5 7" xfId="22369" xr:uid="{00000000-0005-0000-0000-00005C570000}"/>
    <cellStyle name="Normal 6 2 4 5 7 2" xfId="22370" xr:uid="{00000000-0005-0000-0000-00005D570000}"/>
    <cellStyle name="Normal 6 2 4 5 8" xfId="22371" xr:uid="{00000000-0005-0000-0000-00005E570000}"/>
    <cellStyle name="Normal 6 2 4 6" xfId="22372" xr:uid="{00000000-0005-0000-0000-00005F570000}"/>
    <cellStyle name="Normal 6 2 4 6 2" xfId="22373" xr:uid="{00000000-0005-0000-0000-000060570000}"/>
    <cellStyle name="Normal 6 2 4 6 2 2" xfId="22374" xr:uid="{00000000-0005-0000-0000-000061570000}"/>
    <cellStyle name="Normal 6 2 4 6 2 2 2" xfId="22375" xr:uid="{00000000-0005-0000-0000-000062570000}"/>
    <cellStyle name="Normal 6 2 4 6 2 2 2 2" xfId="22376" xr:uid="{00000000-0005-0000-0000-000063570000}"/>
    <cellStyle name="Normal 6 2 4 6 2 2 2 2 2" xfId="22377" xr:uid="{00000000-0005-0000-0000-000064570000}"/>
    <cellStyle name="Normal 6 2 4 6 2 2 2 3" xfId="22378" xr:uid="{00000000-0005-0000-0000-000065570000}"/>
    <cellStyle name="Normal 6 2 4 6 2 2 3" xfId="22379" xr:uid="{00000000-0005-0000-0000-000066570000}"/>
    <cellStyle name="Normal 6 2 4 6 2 2 3 2" xfId="22380" xr:uid="{00000000-0005-0000-0000-000067570000}"/>
    <cellStyle name="Normal 6 2 4 6 2 2 4" xfId="22381" xr:uid="{00000000-0005-0000-0000-000068570000}"/>
    <cellStyle name="Normal 6 2 4 6 2 3" xfId="22382" xr:uid="{00000000-0005-0000-0000-000069570000}"/>
    <cellStyle name="Normal 6 2 4 6 2 3 2" xfId="22383" xr:uid="{00000000-0005-0000-0000-00006A570000}"/>
    <cellStyle name="Normal 6 2 4 6 2 3 2 2" xfId="22384" xr:uid="{00000000-0005-0000-0000-00006B570000}"/>
    <cellStyle name="Normal 6 2 4 6 2 3 2 2 2" xfId="22385" xr:uid="{00000000-0005-0000-0000-00006C570000}"/>
    <cellStyle name="Normal 6 2 4 6 2 3 2 3" xfId="22386" xr:uid="{00000000-0005-0000-0000-00006D570000}"/>
    <cellStyle name="Normal 6 2 4 6 2 3 3" xfId="22387" xr:uid="{00000000-0005-0000-0000-00006E570000}"/>
    <cellStyle name="Normal 6 2 4 6 2 3 3 2" xfId="22388" xr:uid="{00000000-0005-0000-0000-00006F570000}"/>
    <cellStyle name="Normal 6 2 4 6 2 3 4" xfId="22389" xr:uid="{00000000-0005-0000-0000-000070570000}"/>
    <cellStyle name="Normal 6 2 4 6 2 4" xfId="22390" xr:uid="{00000000-0005-0000-0000-000071570000}"/>
    <cellStyle name="Normal 6 2 4 6 2 4 2" xfId="22391" xr:uid="{00000000-0005-0000-0000-000072570000}"/>
    <cellStyle name="Normal 6 2 4 6 2 4 2 2" xfId="22392" xr:uid="{00000000-0005-0000-0000-000073570000}"/>
    <cellStyle name="Normal 6 2 4 6 2 4 3" xfId="22393" xr:uid="{00000000-0005-0000-0000-000074570000}"/>
    <cellStyle name="Normal 6 2 4 6 2 5" xfId="22394" xr:uid="{00000000-0005-0000-0000-000075570000}"/>
    <cellStyle name="Normal 6 2 4 6 2 5 2" xfId="22395" xr:uid="{00000000-0005-0000-0000-000076570000}"/>
    <cellStyle name="Normal 6 2 4 6 2 6" xfId="22396" xr:uid="{00000000-0005-0000-0000-000077570000}"/>
    <cellStyle name="Normal 6 2 4 6 3" xfId="22397" xr:uid="{00000000-0005-0000-0000-000078570000}"/>
    <cellStyle name="Normal 6 2 4 6 3 2" xfId="22398" xr:uid="{00000000-0005-0000-0000-000079570000}"/>
    <cellStyle name="Normal 6 2 4 6 3 2 2" xfId="22399" xr:uid="{00000000-0005-0000-0000-00007A570000}"/>
    <cellStyle name="Normal 6 2 4 6 3 2 2 2" xfId="22400" xr:uid="{00000000-0005-0000-0000-00007B570000}"/>
    <cellStyle name="Normal 6 2 4 6 3 2 3" xfId="22401" xr:uid="{00000000-0005-0000-0000-00007C570000}"/>
    <cellStyle name="Normal 6 2 4 6 3 3" xfId="22402" xr:uid="{00000000-0005-0000-0000-00007D570000}"/>
    <cellStyle name="Normal 6 2 4 6 3 3 2" xfId="22403" xr:uid="{00000000-0005-0000-0000-00007E570000}"/>
    <cellStyle name="Normal 6 2 4 6 3 4" xfId="22404" xr:uid="{00000000-0005-0000-0000-00007F570000}"/>
    <cellStyle name="Normal 6 2 4 6 4" xfId="22405" xr:uid="{00000000-0005-0000-0000-000080570000}"/>
    <cellStyle name="Normal 6 2 4 6 4 2" xfId="22406" xr:uid="{00000000-0005-0000-0000-000081570000}"/>
    <cellStyle name="Normal 6 2 4 6 4 2 2" xfId="22407" xr:uid="{00000000-0005-0000-0000-000082570000}"/>
    <cellStyle name="Normal 6 2 4 6 4 2 2 2" xfId="22408" xr:uid="{00000000-0005-0000-0000-000083570000}"/>
    <cellStyle name="Normal 6 2 4 6 4 2 3" xfId="22409" xr:uid="{00000000-0005-0000-0000-000084570000}"/>
    <cellStyle name="Normal 6 2 4 6 4 3" xfId="22410" xr:uid="{00000000-0005-0000-0000-000085570000}"/>
    <cellStyle name="Normal 6 2 4 6 4 3 2" xfId="22411" xr:uid="{00000000-0005-0000-0000-000086570000}"/>
    <cellStyle name="Normal 6 2 4 6 4 4" xfId="22412" xr:uid="{00000000-0005-0000-0000-000087570000}"/>
    <cellStyle name="Normal 6 2 4 6 5" xfId="22413" xr:uid="{00000000-0005-0000-0000-000088570000}"/>
    <cellStyle name="Normal 6 2 4 6 5 2" xfId="22414" xr:uid="{00000000-0005-0000-0000-000089570000}"/>
    <cellStyle name="Normal 6 2 4 6 5 2 2" xfId="22415" xr:uid="{00000000-0005-0000-0000-00008A570000}"/>
    <cellStyle name="Normal 6 2 4 6 5 3" xfId="22416" xr:uid="{00000000-0005-0000-0000-00008B570000}"/>
    <cellStyle name="Normal 6 2 4 6 6" xfId="22417" xr:uid="{00000000-0005-0000-0000-00008C570000}"/>
    <cellStyle name="Normal 6 2 4 6 6 2" xfId="22418" xr:uid="{00000000-0005-0000-0000-00008D570000}"/>
    <cellStyle name="Normal 6 2 4 6 7" xfId="22419" xr:uid="{00000000-0005-0000-0000-00008E570000}"/>
    <cellStyle name="Normal 6 2 4 7" xfId="22420" xr:uid="{00000000-0005-0000-0000-00008F570000}"/>
    <cellStyle name="Normal 6 2 4 7 2" xfId="22421" xr:uid="{00000000-0005-0000-0000-000090570000}"/>
    <cellStyle name="Normal 6 2 4 7 2 2" xfId="22422" xr:uid="{00000000-0005-0000-0000-000091570000}"/>
    <cellStyle name="Normal 6 2 4 7 2 2 2" xfId="22423" xr:uid="{00000000-0005-0000-0000-000092570000}"/>
    <cellStyle name="Normal 6 2 4 7 2 2 2 2" xfId="22424" xr:uid="{00000000-0005-0000-0000-000093570000}"/>
    <cellStyle name="Normal 6 2 4 7 2 2 3" xfId="22425" xr:uid="{00000000-0005-0000-0000-000094570000}"/>
    <cellStyle name="Normal 6 2 4 7 2 3" xfId="22426" xr:uid="{00000000-0005-0000-0000-000095570000}"/>
    <cellStyle name="Normal 6 2 4 7 2 3 2" xfId="22427" xr:uid="{00000000-0005-0000-0000-000096570000}"/>
    <cellStyle name="Normal 6 2 4 7 2 4" xfId="22428" xr:uid="{00000000-0005-0000-0000-000097570000}"/>
    <cellStyle name="Normal 6 2 4 7 3" xfId="22429" xr:uid="{00000000-0005-0000-0000-000098570000}"/>
    <cellStyle name="Normal 6 2 4 7 3 2" xfId="22430" xr:uid="{00000000-0005-0000-0000-000099570000}"/>
    <cellStyle name="Normal 6 2 4 7 3 2 2" xfId="22431" xr:uid="{00000000-0005-0000-0000-00009A570000}"/>
    <cellStyle name="Normal 6 2 4 7 3 2 2 2" xfId="22432" xr:uid="{00000000-0005-0000-0000-00009B570000}"/>
    <cellStyle name="Normal 6 2 4 7 3 2 3" xfId="22433" xr:uid="{00000000-0005-0000-0000-00009C570000}"/>
    <cellStyle name="Normal 6 2 4 7 3 3" xfId="22434" xr:uid="{00000000-0005-0000-0000-00009D570000}"/>
    <cellStyle name="Normal 6 2 4 7 3 3 2" xfId="22435" xr:uid="{00000000-0005-0000-0000-00009E570000}"/>
    <cellStyle name="Normal 6 2 4 7 3 4" xfId="22436" xr:uid="{00000000-0005-0000-0000-00009F570000}"/>
    <cellStyle name="Normal 6 2 4 7 4" xfId="22437" xr:uid="{00000000-0005-0000-0000-0000A0570000}"/>
    <cellStyle name="Normal 6 2 4 7 4 2" xfId="22438" xr:uid="{00000000-0005-0000-0000-0000A1570000}"/>
    <cellStyle name="Normal 6 2 4 7 4 2 2" xfId="22439" xr:uid="{00000000-0005-0000-0000-0000A2570000}"/>
    <cellStyle name="Normal 6 2 4 7 4 3" xfId="22440" xr:uid="{00000000-0005-0000-0000-0000A3570000}"/>
    <cellStyle name="Normal 6 2 4 7 5" xfId="22441" xr:uid="{00000000-0005-0000-0000-0000A4570000}"/>
    <cellStyle name="Normal 6 2 4 7 5 2" xfId="22442" xr:uid="{00000000-0005-0000-0000-0000A5570000}"/>
    <cellStyle name="Normal 6 2 4 7 6" xfId="22443" xr:uid="{00000000-0005-0000-0000-0000A6570000}"/>
    <cellStyle name="Normal 6 2 4 8" xfId="22444" xr:uid="{00000000-0005-0000-0000-0000A7570000}"/>
    <cellStyle name="Normal 6 2 4 8 2" xfId="22445" xr:uid="{00000000-0005-0000-0000-0000A8570000}"/>
    <cellStyle name="Normal 6 2 4 8 2 2" xfId="22446" xr:uid="{00000000-0005-0000-0000-0000A9570000}"/>
    <cellStyle name="Normal 6 2 4 8 2 2 2" xfId="22447" xr:uid="{00000000-0005-0000-0000-0000AA570000}"/>
    <cellStyle name="Normal 6 2 4 8 2 3" xfId="22448" xr:uid="{00000000-0005-0000-0000-0000AB570000}"/>
    <cellStyle name="Normal 6 2 4 8 3" xfId="22449" xr:uid="{00000000-0005-0000-0000-0000AC570000}"/>
    <cellStyle name="Normal 6 2 4 8 3 2" xfId="22450" xr:uid="{00000000-0005-0000-0000-0000AD570000}"/>
    <cellStyle name="Normal 6 2 4 8 4" xfId="22451" xr:uid="{00000000-0005-0000-0000-0000AE570000}"/>
    <cellStyle name="Normal 6 2 4 9" xfId="22452" xr:uid="{00000000-0005-0000-0000-0000AF570000}"/>
    <cellStyle name="Normal 6 2 4 9 2" xfId="22453" xr:uid="{00000000-0005-0000-0000-0000B0570000}"/>
    <cellStyle name="Normal 6 2 4 9 2 2" xfId="22454" xr:uid="{00000000-0005-0000-0000-0000B1570000}"/>
    <cellStyle name="Normal 6 2 4 9 2 2 2" xfId="22455" xr:uid="{00000000-0005-0000-0000-0000B2570000}"/>
    <cellStyle name="Normal 6 2 4 9 2 3" xfId="22456" xr:uid="{00000000-0005-0000-0000-0000B3570000}"/>
    <cellStyle name="Normal 6 2 4 9 3" xfId="22457" xr:uid="{00000000-0005-0000-0000-0000B4570000}"/>
    <cellStyle name="Normal 6 2 4 9 3 2" xfId="22458" xr:uid="{00000000-0005-0000-0000-0000B5570000}"/>
    <cellStyle name="Normal 6 2 4 9 4" xfId="22459" xr:uid="{00000000-0005-0000-0000-0000B6570000}"/>
    <cellStyle name="Normal 6 2 5" xfId="22460" xr:uid="{00000000-0005-0000-0000-0000B7570000}"/>
    <cellStyle name="Normal 6 2 5 10" xfId="22461" xr:uid="{00000000-0005-0000-0000-0000B8570000}"/>
    <cellStyle name="Normal 6 2 5 10 2" xfId="22462" xr:uid="{00000000-0005-0000-0000-0000B9570000}"/>
    <cellStyle name="Normal 6 2 5 10 2 2" xfId="22463" xr:uid="{00000000-0005-0000-0000-0000BA570000}"/>
    <cellStyle name="Normal 6 2 5 10 3" xfId="22464" xr:uid="{00000000-0005-0000-0000-0000BB570000}"/>
    <cellStyle name="Normal 6 2 5 11" xfId="22465" xr:uid="{00000000-0005-0000-0000-0000BC570000}"/>
    <cellStyle name="Normal 6 2 5 11 2" xfId="22466" xr:uid="{00000000-0005-0000-0000-0000BD570000}"/>
    <cellStyle name="Normal 6 2 5 12" xfId="22467" xr:uid="{00000000-0005-0000-0000-0000BE570000}"/>
    <cellStyle name="Normal 6 2 5 2" xfId="22468" xr:uid="{00000000-0005-0000-0000-0000BF570000}"/>
    <cellStyle name="Normal 6 2 5 2 2" xfId="22469" xr:uid="{00000000-0005-0000-0000-0000C0570000}"/>
    <cellStyle name="Normal 6 2 5 2 2 2" xfId="22470" xr:uid="{00000000-0005-0000-0000-0000C1570000}"/>
    <cellStyle name="Normal 6 2 5 2 2 2 2" xfId="22471" xr:uid="{00000000-0005-0000-0000-0000C2570000}"/>
    <cellStyle name="Normal 6 2 5 2 2 2 2 2" xfId="22472" xr:uid="{00000000-0005-0000-0000-0000C3570000}"/>
    <cellStyle name="Normal 6 2 5 2 2 2 2 2 2" xfId="22473" xr:uid="{00000000-0005-0000-0000-0000C4570000}"/>
    <cellStyle name="Normal 6 2 5 2 2 2 2 2 2 2" xfId="22474" xr:uid="{00000000-0005-0000-0000-0000C5570000}"/>
    <cellStyle name="Normal 6 2 5 2 2 2 2 2 2 2 2" xfId="22475" xr:uid="{00000000-0005-0000-0000-0000C6570000}"/>
    <cellStyle name="Normal 6 2 5 2 2 2 2 2 2 3" xfId="22476" xr:uid="{00000000-0005-0000-0000-0000C7570000}"/>
    <cellStyle name="Normal 6 2 5 2 2 2 2 2 3" xfId="22477" xr:uid="{00000000-0005-0000-0000-0000C8570000}"/>
    <cellStyle name="Normal 6 2 5 2 2 2 2 2 3 2" xfId="22478" xr:uid="{00000000-0005-0000-0000-0000C9570000}"/>
    <cellStyle name="Normal 6 2 5 2 2 2 2 2 4" xfId="22479" xr:uid="{00000000-0005-0000-0000-0000CA570000}"/>
    <cellStyle name="Normal 6 2 5 2 2 2 2 3" xfId="22480" xr:uid="{00000000-0005-0000-0000-0000CB570000}"/>
    <cellStyle name="Normal 6 2 5 2 2 2 2 3 2" xfId="22481" xr:uid="{00000000-0005-0000-0000-0000CC570000}"/>
    <cellStyle name="Normal 6 2 5 2 2 2 2 3 2 2" xfId="22482" xr:uid="{00000000-0005-0000-0000-0000CD570000}"/>
    <cellStyle name="Normal 6 2 5 2 2 2 2 3 2 2 2" xfId="22483" xr:uid="{00000000-0005-0000-0000-0000CE570000}"/>
    <cellStyle name="Normal 6 2 5 2 2 2 2 3 2 3" xfId="22484" xr:uid="{00000000-0005-0000-0000-0000CF570000}"/>
    <cellStyle name="Normal 6 2 5 2 2 2 2 3 3" xfId="22485" xr:uid="{00000000-0005-0000-0000-0000D0570000}"/>
    <cellStyle name="Normal 6 2 5 2 2 2 2 3 3 2" xfId="22486" xr:uid="{00000000-0005-0000-0000-0000D1570000}"/>
    <cellStyle name="Normal 6 2 5 2 2 2 2 3 4" xfId="22487" xr:uid="{00000000-0005-0000-0000-0000D2570000}"/>
    <cellStyle name="Normal 6 2 5 2 2 2 2 4" xfId="22488" xr:uid="{00000000-0005-0000-0000-0000D3570000}"/>
    <cellStyle name="Normal 6 2 5 2 2 2 2 4 2" xfId="22489" xr:uid="{00000000-0005-0000-0000-0000D4570000}"/>
    <cellStyle name="Normal 6 2 5 2 2 2 2 4 2 2" xfId="22490" xr:uid="{00000000-0005-0000-0000-0000D5570000}"/>
    <cellStyle name="Normal 6 2 5 2 2 2 2 4 3" xfId="22491" xr:uid="{00000000-0005-0000-0000-0000D6570000}"/>
    <cellStyle name="Normal 6 2 5 2 2 2 2 5" xfId="22492" xr:uid="{00000000-0005-0000-0000-0000D7570000}"/>
    <cellStyle name="Normal 6 2 5 2 2 2 2 5 2" xfId="22493" xr:uid="{00000000-0005-0000-0000-0000D8570000}"/>
    <cellStyle name="Normal 6 2 5 2 2 2 2 6" xfId="22494" xr:uid="{00000000-0005-0000-0000-0000D9570000}"/>
    <cellStyle name="Normal 6 2 5 2 2 2 3" xfId="22495" xr:uid="{00000000-0005-0000-0000-0000DA570000}"/>
    <cellStyle name="Normal 6 2 5 2 2 2 3 2" xfId="22496" xr:uid="{00000000-0005-0000-0000-0000DB570000}"/>
    <cellStyle name="Normal 6 2 5 2 2 2 3 2 2" xfId="22497" xr:uid="{00000000-0005-0000-0000-0000DC570000}"/>
    <cellStyle name="Normal 6 2 5 2 2 2 3 2 2 2" xfId="22498" xr:uid="{00000000-0005-0000-0000-0000DD570000}"/>
    <cellStyle name="Normal 6 2 5 2 2 2 3 2 3" xfId="22499" xr:uid="{00000000-0005-0000-0000-0000DE570000}"/>
    <cellStyle name="Normal 6 2 5 2 2 2 3 3" xfId="22500" xr:uid="{00000000-0005-0000-0000-0000DF570000}"/>
    <cellStyle name="Normal 6 2 5 2 2 2 3 3 2" xfId="22501" xr:uid="{00000000-0005-0000-0000-0000E0570000}"/>
    <cellStyle name="Normal 6 2 5 2 2 2 3 4" xfId="22502" xr:uid="{00000000-0005-0000-0000-0000E1570000}"/>
    <cellStyle name="Normal 6 2 5 2 2 2 4" xfId="22503" xr:uid="{00000000-0005-0000-0000-0000E2570000}"/>
    <cellStyle name="Normal 6 2 5 2 2 2 4 2" xfId="22504" xr:uid="{00000000-0005-0000-0000-0000E3570000}"/>
    <cellStyle name="Normal 6 2 5 2 2 2 4 2 2" xfId="22505" xr:uid="{00000000-0005-0000-0000-0000E4570000}"/>
    <cellStyle name="Normal 6 2 5 2 2 2 4 2 2 2" xfId="22506" xr:uid="{00000000-0005-0000-0000-0000E5570000}"/>
    <cellStyle name="Normal 6 2 5 2 2 2 4 2 3" xfId="22507" xr:uid="{00000000-0005-0000-0000-0000E6570000}"/>
    <cellStyle name="Normal 6 2 5 2 2 2 4 3" xfId="22508" xr:uid="{00000000-0005-0000-0000-0000E7570000}"/>
    <cellStyle name="Normal 6 2 5 2 2 2 4 3 2" xfId="22509" xr:uid="{00000000-0005-0000-0000-0000E8570000}"/>
    <cellStyle name="Normal 6 2 5 2 2 2 4 4" xfId="22510" xr:uid="{00000000-0005-0000-0000-0000E9570000}"/>
    <cellStyle name="Normal 6 2 5 2 2 2 5" xfId="22511" xr:uid="{00000000-0005-0000-0000-0000EA570000}"/>
    <cellStyle name="Normal 6 2 5 2 2 2 5 2" xfId="22512" xr:uid="{00000000-0005-0000-0000-0000EB570000}"/>
    <cellStyle name="Normal 6 2 5 2 2 2 5 2 2" xfId="22513" xr:uid="{00000000-0005-0000-0000-0000EC570000}"/>
    <cellStyle name="Normal 6 2 5 2 2 2 5 3" xfId="22514" xr:uid="{00000000-0005-0000-0000-0000ED570000}"/>
    <cellStyle name="Normal 6 2 5 2 2 2 6" xfId="22515" xr:uid="{00000000-0005-0000-0000-0000EE570000}"/>
    <cellStyle name="Normal 6 2 5 2 2 2 6 2" xfId="22516" xr:uid="{00000000-0005-0000-0000-0000EF570000}"/>
    <cellStyle name="Normal 6 2 5 2 2 2 7" xfId="22517" xr:uid="{00000000-0005-0000-0000-0000F0570000}"/>
    <cellStyle name="Normal 6 2 5 2 2 3" xfId="22518" xr:uid="{00000000-0005-0000-0000-0000F1570000}"/>
    <cellStyle name="Normal 6 2 5 2 2 3 2" xfId="22519" xr:uid="{00000000-0005-0000-0000-0000F2570000}"/>
    <cellStyle name="Normal 6 2 5 2 2 3 2 2" xfId="22520" xr:uid="{00000000-0005-0000-0000-0000F3570000}"/>
    <cellStyle name="Normal 6 2 5 2 2 3 2 2 2" xfId="22521" xr:uid="{00000000-0005-0000-0000-0000F4570000}"/>
    <cellStyle name="Normal 6 2 5 2 2 3 2 2 2 2" xfId="22522" xr:uid="{00000000-0005-0000-0000-0000F5570000}"/>
    <cellStyle name="Normal 6 2 5 2 2 3 2 2 3" xfId="22523" xr:uid="{00000000-0005-0000-0000-0000F6570000}"/>
    <cellStyle name="Normal 6 2 5 2 2 3 2 3" xfId="22524" xr:uid="{00000000-0005-0000-0000-0000F7570000}"/>
    <cellStyle name="Normal 6 2 5 2 2 3 2 3 2" xfId="22525" xr:uid="{00000000-0005-0000-0000-0000F8570000}"/>
    <cellStyle name="Normal 6 2 5 2 2 3 2 4" xfId="22526" xr:uid="{00000000-0005-0000-0000-0000F9570000}"/>
    <cellStyle name="Normal 6 2 5 2 2 3 3" xfId="22527" xr:uid="{00000000-0005-0000-0000-0000FA570000}"/>
    <cellStyle name="Normal 6 2 5 2 2 3 3 2" xfId="22528" xr:uid="{00000000-0005-0000-0000-0000FB570000}"/>
    <cellStyle name="Normal 6 2 5 2 2 3 3 2 2" xfId="22529" xr:uid="{00000000-0005-0000-0000-0000FC570000}"/>
    <cellStyle name="Normal 6 2 5 2 2 3 3 2 2 2" xfId="22530" xr:uid="{00000000-0005-0000-0000-0000FD570000}"/>
    <cellStyle name="Normal 6 2 5 2 2 3 3 2 3" xfId="22531" xr:uid="{00000000-0005-0000-0000-0000FE570000}"/>
    <cellStyle name="Normal 6 2 5 2 2 3 3 3" xfId="22532" xr:uid="{00000000-0005-0000-0000-0000FF570000}"/>
    <cellStyle name="Normal 6 2 5 2 2 3 3 3 2" xfId="22533" xr:uid="{00000000-0005-0000-0000-000000580000}"/>
    <cellStyle name="Normal 6 2 5 2 2 3 3 4" xfId="22534" xr:uid="{00000000-0005-0000-0000-000001580000}"/>
    <cellStyle name="Normal 6 2 5 2 2 3 4" xfId="22535" xr:uid="{00000000-0005-0000-0000-000002580000}"/>
    <cellStyle name="Normal 6 2 5 2 2 3 4 2" xfId="22536" xr:uid="{00000000-0005-0000-0000-000003580000}"/>
    <cellStyle name="Normal 6 2 5 2 2 3 4 2 2" xfId="22537" xr:uid="{00000000-0005-0000-0000-000004580000}"/>
    <cellStyle name="Normal 6 2 5 2 2 3 4 3" xfId="22538" xr:uid="{00000000-0005-0000-0000-000005580000}"/>
    <cellStyle name="Normal 6 2 5 2 2 3 5" xfId="22539" xr:uid="{00000000-0005-0000-0000-000006580000}"/>
    <cellStyle name="Normal 6 2 5 2 2 3 5 2" xfId="22540" xr:uid="{00000000-0005-0000-0000-000007580000}"/>
    <cellStyle name="Normal 6 2 5 2 2 3 6" xfId="22541" xr:uid="{00000000-0005-0000-0000-000008580000}"/>
    <cellStyle name="Normal 6 2 5 2 2 4" xfId="22542" xr:uid="{00000000-0005-0000-0000-000009580000}"/>
    <cellStyle name="Normal 6 2 5 2 2 4 2" xfId="22543" xr:uid="{00000000-0005-0000-0000-00000A580000}"/>
    <cellStyle name="Normal 6 2 5 2 2 4 2 2" xfId="22544" xr:uid="{00000000-0005-0000-0000-00000B580000}"/>
    <cellStyle name="Normal 6 2 5 2 2 4 2 2 2" xfId="22545" xr:uid="{00000000-0005-0000-0000-00000C580000}"/>
    <cellStyle name="Normal 6 2 5 2 2 4 2 3" xfId="22546" xr:uid="{00000000-0005-0000-0000-00000D580000}"/>
    <cellStyle name="Normal 6 2 5 2 2 4 3" xfId="22547" xr:uid="{00000000-0005-0000-0000-00000E580000}"/>
    <cellStyle name="Normal 6 2 5 2 2 4 3 2" xfId="22548" xr:uid="{00000000-0005-0000-0000-00000F580000}"/>
    <cellStyle name="Normal 6 2 5 2 2 4 4" xfId="22549" xr:uid="{00000000-0005-0000-0000-000010580000}"/>
    <cellStyle name="Normal 6 2 5 2 2 5" xfId="22550" xr:uid="{00000000-0005-0000-0000-000011580000}"/>
    <cellStyle name="Normal 6 2 5 2 2 5 2" xfId="22551" xr:uid="{00000000-0005-0000-0000-000012580000}"/>
    <cellStyle name="Normal 6 2 5 2 2 5 2 2" xfId="22552" xr:uid="{00000000-0005-0000-0000-000013580000}"/>
    <cellStyle name="Normal 6 2 5 2 2 5 2 2 2" xfId="22553" xr:uid="{00000000-0005-0000-0000-000014580000}"/>
    <cellStyle name="Normal 6 2 5 2 2 5 2 3" xfId="22554" xr:uid="{00000000-0005-0000-0000-000015580000}"/>
    <cellStyle name="Normal 6 2 5 2 2 5 3" xfId="22555" xr:uid="{00000000-0005-0000-0000-000016580000}"/>
    <cellStyle name="Normal 6 2 5 2 2 5 3 2" xfId="22556" xr:uid="{00000000-0005-0000-0000-000017580000}"/>
    <cellStyle name="Normal 6 2 5 2 2 5 4" xfId="22557" xr:uid="{00000000-0005-0000-0000-000018580000}"/>
    <cellStyle name="Normal 6 2 5 2 2 6" xfId="22558" xr:uid="{00000000-0005-0000-0000-000019580000}"/>
    <cellStyle name="Normal 6 2 5 2 2 6 2" xfId="22559" xr:uid="{00000000-0005-0000-0000-00001A580000}"/>
    <cellStyle name="Normal 6 2 5 2 2 6 2 2" xfId="22560" xr:uid="{00000000-0005-0000-0000-00001B580000}"/>
    <cellStyle name="Normal 6 2 5 2 2 6 3" xfId="22561" xr:uid="{00000000-0005-0000-0000-00001C580000}"/>
    <cellStyle name="Normal 6 2 5 2 2 7" xfId="22562" xr:uid="{00000000-0005-0000-0000-00001D580000}"/>
    <cellStyle name="Normal 6 2 5 2 2 7 2" xfId="22563" xr:uid="{00000000-0005-0000-0000-00001E580000}"/>
    <cellStyle name="Normal 6 2 5 2 2 8" xfId="22564" xr:uid="{00000000-0005-0000-0000-00001F580000}"/>
    <cellStyle name="Normal 6 2 5 2 3" xfId="22565" xr:uid="{00000000-0005-0000-0000-000020580000}"/>
    <cellStyle name="Normal 6 2 5 2 3 2" xfId="22566" xr:uid="{00000000-0005-0000-0000-000021580000}"/>
    <cellStyle name="Normal 6 2 5 2 3 2 2" xfId="22567" xr:uid="{00000000-0005-0000-0000-000022580000}"/>
    <cellStyle name="Normal 6 2 5 2 3 2 2 2" xfId="22568" xr:uid="{00000000-0005-0000-0000-000023580000}"/>
    <cellStyle name="Normal 6 2 5 2 3 2 2 2 2" xfId="22569" xr:uid="{00000000-0005-0000-0000-000024580000}"/>
    <cellStyle name="Normal 6 2 5 2 3 2 2 2 2 2" xfId="22570" xr:uid="{00000000-0005-0000-0000-000025580000}"/>
    <cellStyle name="Normal 6 2 5 2 3 2 2 2 3" xfId="22571" xr:uid="{00000000-0005-0000-0000-000026580000}"/>
    <cellStyle name="Normal 6 2 5 2 3 2 2 3" xfId="22572" xr:uid="{00000000-0005-0000-0000-000027580000}"/>
    <cellStyle name="Normal 6 2 5 2 3 2 2 3 2" xfId="22573" xr:uid="{00000000-0005-0000-0000-000028580000}"/>
    <cellStyle name="Normal 6 2 5 2 3 2 2 4" xfId="22574" xr:uid="{00000000-0005-0000-0000-000029580000}"/>
    <cellStyle name="Normal 6 2 5 2 3 2 3" xfId="22575" xr:uid="{00000000-0005-0000-0000-00002A580000}"/>
    <cellStyle name="Normal 6 2 5 2 3 2 3 2" xfId="22576" xr:uid="{00000000-0005-0000-0000-00002B580000}"/>
    <cellStyle name="Normal 6 2 5 2 3 2 3 2 2" xfId="22577" xr:uid="{00000000-0005-0000-0000-00002C580000}"/>
    <cellStyle name="Normal 6 2 5 2 3 2 3 2 2 2" xfId="22578" xr:uid="{00000000-0005-0000-0000-00002D580000}"/>
    <cellStyle name="Normal 6 2 5 2 3 2 3 2 3" xfId="22579" xr:uid="{00000000-0005-0000-0000-00002E580000}"/>
    <cellStyle name="Normal 6 2 5 2 3 2 3 3" xfId="22580" xr:uid="{00000000-0005-0000-0000-00002F580000}"/>
    <cellStyle name="Normal 6 2 5 2 3 2 3 3 2" xfId="22581" xr:uid="{00000000-0005-0000-0000-000030580000}"/>
    <cellStyle name="Normal 6 2 5 2 3 2 3 4" xfId="22582" xr:uid="{00000000-0005-0000-0000-000031580000}"/>
    <cellStyle name="Normal 6 2 5 2 3 2 4" xfId="22583" xr:uid="{00000000-0005-0000-0000-000032580000}"/>
    <cellStyle name="Normal 6 2 5 2 3 2 4 2" xfId="22584" xr:uid="{00000000-0005-0000-0000-000033580000}"/>
    <cellStyle name="Normal 6 2 5 2 3 2 4 2 2" xfId="22585" xr:uid="{00000000-0005-0000-0000-000034580000}"/>
    <cellStyle name="Normal 6 2 5 2 3 2 4 3" xfId="22586" xr:uid="{00000000-0005-0000-0000-000035580000}"/>
    <cellStyle name="Normal 6 2 5 2 3 2 5" xfId="22587" xr:uid="{00000000-0005-0000-0000-000036580000}"/>
    <cellStyle name="Normal 6 2 5 2 3 2 5 2" xfId="22588" xr:uid="{00000000-0005-0000-0000-000037580000}"/>
    <cellStyle name="Normal 6 2 5 2 3 2 6" xfId="22589" xr:uid="{00000000-0005-0000-0000-000038580000}"/>
    <cellStyle name="Normal 6 2 5 2 3 3" xfId="22590" xr:uid="{00000000-0005-0000-0000-000039580000}"/>
    <cellStyle name="Normal 6 2 5 2 3 3 2" xfId="22591" xr:uid="{00000000-0005-0000-0000-00003A580000}"/>
    <cellStyle name="Normal 6 2 5 2 3 3 2 2" xfId="22592" xr:uid="{00000000-0005-0000-0000-00003B580000}"/>
    <cellStyle name="Normal 6 2 5 2 3 3 2 2 2" xfId="22593" xr:uid="{00000000-0005-0000-0000-00003C580000}"/>
    <cellStyle name="Normal 6 2 5 2 3 3 2 3" xfId="22594" xr:uid="{00000000-0005-0000-0000-00003D580000}"/>
    <cellStyle name="Normal 6 2 5 2 3 3 3" xfId="22595" xr:uid="{00000000-0005-0000-0000-00003E580000}"/>
    <cellStyle name="Normal 6 2 5 2 3 3 3 2" xfId="22596" xr:uid="{00000000-0005-0000-0000-00003F580000}"/>
    <cellStyle name="Normal 6 2 5 2 3 3 4" xfId="22597" xr:uid="{00000000-0005-0000-0000-000040580000}"/>
    <cellStyle name="Normal 6 2 5 2 3 4" xfId="22598" xr:uid="{00000000-0005-0000-0000-000041580000}"/>
    <cellStyle name="Normal 6 2 5 2 3 4 2" xfId="22599" xr:uid="{00000000-0005-0000-0000-000042580000}"/>
    <cellStyle name="Normal 6 2 5 2 3 4 2 2" xfId="22600" xr:uid="{00000000-0005-0000-0000-000043580000}"/>
    <cellStyle name="Normal 6 2 5 2 3 4 2 2 2" xfId="22601" xr:uid="{00000000-0005-0000-0000-000044580000}"/>
    <cellStyle name="Normal 6 2 5 2 3 4 2 3" xfId="22602" xr:uid="{00000000-0005-0000-0000-000045580000}"/>
    <cellStyle name="Normal 6 2 5 2 3 4 3" xfId="22603" xr:uid="{00000000-0005-0000-0000-000046580000}"/>
    <cellStyle name="Normal 6 2 5 2 3 4 3 2" xfId="22604" xr:uid="{00000000-0005-0000-0000-000047580000}"/>
    <cellStyle name="Normal 6 2 5 2 3 4 4" xfId="22605" xr:uid="{00000000-0005-0000-0000-000048580000}"/>
    <cellStyle name="Normal 6 2 5 2 3 5" xfId="22606" xr:uid="{00000000-0005-0000-0000-000049580000}"/>
    <cellStyle name="Normal 6 2 5 2 3 5 2" xfId="22607" xr:uid="{00000000-0005-0000-0000-00004A580000}"/>
    <cellStyle name="Normal 6 2 5 2 3 5 2 2" xfId="22608" xr:uid="{00000000-0005-0000-0000-00004B580000}"/>
    <cellStyle name="Normal 6 2 5 2 3 5 3" xfId="22609" xr:uid="{00000000-0005-0000-0000-00004C580000}"/>
    <cellStyle name="Normal 6 2 5 2 3 6" xfId="22610" xr:uid="{00000000-0005-0000-0000-00004D580000}"/>
    <cellStyle name="Normal 6 2 5 2 3 6 2" xfId="22611" xr:uid="{00000000-0005-0000-0000-00004E580000}"/>
    <cellStyle name="Normal 6 2 5 2 3 7" xfId="22612" xr:uid="{00000000-0005-0000-0000-00004F580000}"/>
    <cellStyle name="Normal 6 2 5 2 4" xfId="22613" xr:uid="{00000000-0005-0000-0000-000050580000}"/>
    <cellStyle name="Normal 6 2 5 2 4 2" xfId="22614" xr:uid="{00000000-0005-0000-0000-000051580000}"/>
    <cellStyle name="Normal 6 2 5 2 4 2 2" xfId="22615" xr:uid="{00000000-0005-0000-0000-000052580000}"/>
    <cellStyle name="Normal 6 2 5 2 4 2 2 2" xfId="22616" xr:uid="{00000000-0005-0000-0000-000053580000}"/>
    <cellStyle name="Normal 6 2 5 2 4 2 2 2 2" xfId="22617" xr:uid="{00000000-0005-0000-0000-000054580000}"/>
    <cellStyle name="Normal 6 2 5 2 4 2 2 3" xfId="22618" xr:uid="{00000000-0005-0000-0000-000055580000}"/>
    <cellStyle name="Normal 6 2 5 2 4 2 3" xfId="22619" xr:uid="{00000000-0005-0000-0000-000056580000}"/>
    <cellStyle name="Normal 6 2 5 2 4 2 3 2" xfId="22620" xr:uid="{00000000-0005-0000-0000-000057580000}"/>
    <cellStyle name="Normal 6 2 5 2 4 2 4" xfId="22621" xr:uid="{00000000-0005-0000-0000-000058580000}"/>
    <cellStyle name="Normal 6 2 5 2 4 3" xfId="22622" xr:uid="{00000000-0005-0000-0000-000059580000}"/>
    <cellStyle name="Normal 6 2 5 2 4 3 2" xfId="22623" xr:uid="{00000000-0005-0000-0000-00005A580000}"/>
    <cellStyle name="Normal 6 2 5 2 4 3 2 2" xfId="22624" xr:uid="{00000000-0005-0000-0000-00005B580000}"/>
    <cellStyle name="Normal 6 2 5 2 4 3 2 2 2" xfId="22625" xr:uid="{00000000-0005-0000-0000-00005C580000}"/>
    <cellStyle name="Normal 6 2 5 2 4 3 2 3" xfId="22626" xr:uid="{00000000-0005-0000-0000-00005D580000}"/>
    <cellStyle name="Normal 6 2 5 2 4 3 3" xfId="22627" xr:uid="{00000000-0005-0000-0000-00005E580000}"/>
    <cellStyle name="Normal 6 2 5 2 4 3 3 2" xfId="22628" xr:uid="{00000000-0005-0000-0000-00005F580000}"/>
    <cellStyle name="Normal 6 2 5 2 4 3 4" xfId="22629" xr:uid="{00000000-0005-0000-0000-000060580000}"/>
    <cellStyle name="Normal 6 2 5 2 4 4" xfId="22630" xr:uid="{00000000-0005-0000-0000-000061580000}"/>
    <cellStyle name="Normal 6 2 5 2 4 4 2" xfId="22631" xr:uid="{00000000-0005-0000-0000-000062580000}"/>
    <cellStyle name="Normal 6 2 5 2 4 4 2 2" xfId="22632" xr:uid="{00000000-0005-0000-0000-000063580000}"/>
    <cellStyle name="Normal 6 2 5 2 4 4 3" xfId="22633" xr:uid="{00000000-0005-0000-0000-000064580000}"/>
    <cellStyle name="Normal 6 2 5 2 4 5" xfId="22634" xr:uid="{00000000-0005-0000-0000-000065580000}"/>
    <cellStyle name="Normal 6 2 5 2 4 5 2" xfId="22635" xr:uid="{00000000-0005-0000-0000-000066580000}"/>
    <cellStyle name="Normal 6 2 5 2 4 6" xfId="22636" xr:uid="{00000000-0005-0000-0000-000067580000}"/>
    <cellStyle name="Normal 6 2 5 2 5" xfId="22637" xr:uid="{00000000-0005-0000-0000-000068580000}"/>
    <cellStyle name="Normal 6 2 5 2 5 2" xfId="22638" xr:uid="{00000000-0005-0000-0000-000069580000}"/>
    <cellStyle name="Normal 6 2 5 2 5 2 2" xfId="22639" xr:uid="{00000000-0005-0000-0000-00006A580000}"/>
    <cellStyle name="Normal 6 2 5 2 5 2 2 2" xfId="22640" xr:uid="{00000000-0005-0000-0000-00006B580000}"/>
    <cellStyle name="Normal 6 2 5 2 5 2 3" xfId="22641" xr:uid="{00000000-0005-0000-0000-00006C580000}"/>
    <cellStyle name="Normal 6 2 5 2 5 3" xfId="22642" xr:uid="{00000000-0005-0000-0000-00006D580000}"/>
    <cellStyle name="Normal 6 2 5 2 5 3 2" xfId="22643" xr:uid="{00000000-0005-0000-0000-00006E580000}"/>
    <cellStyle name="Normal 6 2 5 2 5 4" xfId="22644" xr:uid="{00000000-0005-0000-0000-00006F580000}"/>
    <cellStyle name="Normal 6 2 5 2 6" xfId="22645" xr:uid="{00000000-0005-0000-0000-000070580000}"/>
    <cellStyle name="Normal 6 2 5 2 6 2" xfId="22646" xr:uid="{00000000-0005-0000-0000-000071580000}"/>
    <cellStyle name="Normal 6 2 5 2 6 2 2" xfId="22647" xr:uid="{00000000-0005-0000-0000-000072580000}"/>
    <cellStyle name="Normal 6 2 5 2 6 2 2 2" xfId="22648" xr:uid="{00000000-0005-0000-0000-000073580000}"/>
    <cellStyle name="Normal 6 2 5 2 6 2 3" xfId="22649" xr:uid="{00000000-0005-0000-0000-000074580000}"/>
    <cellStyle name="Normal 6 2 5 2 6 3" xfId="22650" xr:uid="{00000000-0005-0000-0000-000075580000}"/>
    <cellStyle name="Normal 6 2 5 2 6 3 2" xfId="22651" xr:uid="{00000000-0005-0000-0000-000076580000}"/>
    <cellStyle name="Normal 6 2 5 2 6 4" xfId="22652" xr:uid="{00000000-0005-0000-0000-000077580000}"/>
    <cellStyle name="Normal 6 2 5 2 7" xfId="22653" xr:uid="{00000000-0005-0000-0000-000078580000}"/>
    <cellStyle name="Normal 6 2 5 2 7 2" xfId="22654" xr:uid="{00000000-0005-0000-0000-000079580000}"/>
    <cellStyle name="Normal 6 2 5 2 7 2 2" xfId="22655" xr:uid="{00000000-0005-0000-0000-00007A580000}"/>
    <cellStyle name="Normal 6 2 5 2 7 3" xfId="22656" xr:uid="{00000000-0005-0000-0000-00007B580000}"/>
    <cellStyle name="Normal 6 2 5 2 8" xfId="22657" xr:uid="{00000000-0005-0000-0000-00007C580000}"/>
    <cellStyle name="Normal 6 2 5 2 8 2" xfId="22658" xr:uid="{00000000-0005-0000-0000-00007D580000}"/>
    <cellStyle name="Normal 6 2 5 2 9" xfId="22659" xr:uid="{00000000-0005-0000-0000-00007E580000}"/>
    <cellStyle name="Normal 6 2 5 3" xfId="22660" xr:uid="{00000000-0005-0000-0000-00007F580000}"/>
    <cellStyle name="Normal 6 2 5 3 2" xfId="22661" xr:uid="{00000000-0005-0000-0000-000080580000}"/>
    <cellStyle name="Normal 6 2 5 3 2 2" xfId="22662" xr:uid="{00000000-0005-0000-0000-000081580000}"/>
    <cellStyle name="Normal 6 2 5 3 2 2 2" xfId="22663" xr:uid="{00000000-0005-0000-0000-000082580000}"/>
    <cellStyle name="Normal 6 2 5 3 2 2 2 2" xfId="22664" xr:uid="{00000000-0005-0000-0000-000083580000}"/>
    <cellStyle name="Normal 6 2 5 3 2 2 2 2 2" xfId="22665" xr:uid="{00000000-0005-0000-0000-000084580000}"/>
    <cellStyle name="Normal 6 2 5 3 2 2 2 2 2 2" xfId="22666" xr:uid="{00000000-0005-0000-0000-000085580000}"/>
    <cellStyle name="Normal 6 2 5 3 2 2 2 2 2 2 2" xfId="22667" xr:uid="{00000000-0005-0000-0000-000086580000}"/>
    <cellStyle name="Normal 6 2 5 3 2 2 2 2 2 3" xfId="22668" xr:uid="{00000000-0005-0000-0000-000087580000}"/>
    <cellStyle name="Normal 6 2 5 3 2 2 2 2 3" xfId="22669" xr:uid="{00000000-0005-0000-0000-000088580000}"/>
    <cellStyle name="Normal 6 2 5 3 2 2 2 2 3 2" xfId="22670" xr:uid="{00000000-0005-0000-0000-000089580000}"/>
    <cellStyle name="Normal 6 2 5 3 2 2 2 2 4" xfId="22671" xr:uid="{00000000-0005-0000-0000-00008A580000}"/>
    <cellStyle name="Normal 6 2 5 3 2 2 2 3" xfId="22672" xr:uid="{00000000-0005-0000-0000-00008B580000}"/>
    <cellStyle name="Normal 6 2 5 3 2 2 2 3 2" xfId="22673" xr:uid="{00000000-0005-0000-0000-00008C580000}"/>
    <cellStyle name="Normal 6 2 5 3 2 2 2 3 2 2" xfId="22674" xr:uid="{00000000-0005-0000-0000-00008D580000}"/>
    <cellStyle name="Normal 6 2 5 3 2 2 2 3 2 2 2" xfId="22675" xr:uid="{00000000-0005-0000-0000-00008E580000}"/>
    <cellStyle name="Normal 6 2 5 3 2 2 2 3 2 3" xfId="22676" xr:uid="{00000000-0005-0000-0000-00008F580000}"/>
    <cellStyle name="Normal 6 2 5 3 2 2 2 3 3" xfId="22677" xr:uid="{00000000-0005-0000-0000-000090580000}"/>
    <cellStyle name="Normal 6 2 5 3 2 2 2 3 3 2" xfId="22678" xr:uid="{00000000-0005-0000-0000-000091580000}"/>
    <cellStyle name="Normal 6 2 5 3 2 2 2 3 4" xfId="22679" xr:uid="{00000000-0005-0000-0000-000092580000}"/>
    <cellStyle name="Normal 6 2 5 3 2 2 2 4" xfId="22680" xr:uid="{00000000-0005-0000-0000-000093580000}"/>
    <cellStyle name="Normal 6 2 5 3 2 2 2 4 2" xfId="22681" xr:uid="{00000000-0005-0000-0000-000094580000}"/>
    <cellStyle name="Normal 6 2 5 3 2 2 2 4 2 2" xfId="22682" xr:uid="{00000000-0005-0000-0000-000095580000}"/>
    <cellStyle name="Normal 6 2 5 3 2 2 2 4 3" xfId="22683" xr:uid="{00000000-0005-0000-0000-000096580000}"/>
    <cellStyle name="Normal 6 2 5 3 2 2 2 5" xfId="22684" xr:uid="{00000000-0005-0000-0000-000097580000}"/>
    <cellStyle name="Normal 6 2 5 3 2 2 2 5 2" xfId="22685" xr:uid="{00000000-0005-0000-0000-000098580000}"/>
    <cellStyle name="Normal 6 2 5 3 2 2 2 6" xfId="22686" xr:uid="{00000000-0005-0000-0000-000099580000}"/>
    <cellStyle name="Normal 6 2 5 3 2 2 3" xfId="22687" xr:uid="{00000000-0005-0000-0000-00009A580000}"/>
    <cellStyle name="Normal 6 2 5 3 2 2 3 2" xfId="22688" xr:uid="{00000000-0005-0000-0000-00009B580000}"/>
    <cellStyle name="Normal 6 2 5 3 2 2 3 2 2" xfId="22689" xr:uid="{00000000-0005-0000-0000-00009C580000}"/>
    <cellStyle name="Normal 6 2 5 3 2 2 3 2 2 2" xfId="22690" xr:uid="{00000000-0005-0000-0000-00009D580000}"/>
    <cellStyle name="Normal 6 2 5 3 2 2 3 2 3" xfId="22691" xr:uid="{00000000-0005-0000-0000-00009E580000}"/>
    <cellStyle name="Normal 6 2 5 3 2 2 3 3" xfId="22692" xr:uid="{00000000-0005-0000-0000-00009F580000}"/>
    <cellStyle name="Normal 6 2 5 3 2 2 3 3 2" xfId="22693" xr:uid="{00000000-0005-0000-0000-0000A0580000}"/>
    <cellStyle name="Normal 6 2 5 3 2 2 3 4" xfId="22694" xr:uid="{00000000-0005-0000-0000-0000A1580000}"/>
    <cellStyle name="Normal 6 2 5 3 2 2 4" xfId="22695" xr:uid="{00000000-0005-0000-0000-0000A2580000}"/>
    <cellStyle name="Normal 6 2 5 3 2 2 4 2" xfId="22696" xr:uid="{00000000-0005-0000-0000-0000A3580000}"/>
    <cellStyle name="Normal 6 2 5 3 2 2 4 2 2" xfId="22697" xr:uid="{00000000-0005-0000-0000-0000A4580000}"/>
    <cellStyle name="Normal 6 2 5 3 2 2 4 2 2 2" xfId="22698" xr:uid="{00000000-0005-0000-0000-0000A5580000}"/>
    <cellStyle name="Normal 6 2 5 3 2 2 4 2 3" xfId="22699" xr:uid="{00000000-0005-0000-0000-0000A6580000}"/>
    <cellStyle name="Normal 6 2 5 3 2 2 4 3" xfId="22700" xr:uid="{00000000-0005-0000-0000-0000A7580000}"/>
    <cellStyle name="Normal 6 2 5 3 2 2 4 3 2" xfId="22701" xr:uid="{00000000-0005-0000-0000-0000A8580000}"/>
    <cellStyle name="Normal 6 2 5 3 2 2 4 4" xfId="22702" xr:uid="{00000000-0005-0000-0000-0000A9580000}"/>
    <cellStyle name="Normal 6 2 5 3 2 2 5" xfId="22703" xr:uid="{00000000-0005-0000-0000-0000AA580000}"/>
    <cellStyle name="Normal 6 2 5 3 2 2 5 2" xfId="22704" xr:uid="{00000000-0005-0000-0000-0000AB580000}"/>
    <cellStyle name="Normal 6 2 5 3 2 2 5 2 2" xfId="22705" xr:uid="{00000000-0005-0000-0000-0000AC580000}"/>
    <cellStyle name="Normal 6 2 5 3 2 2 5 3" xfId="22706" xr:uid="{00000000-0005-0000-0000-0000AD580000}"/>
    <cellStyle name="Normal 6 2 5 3 2 2 6" xfId="22707" xr:uid="{00000000-0005-0000-0000-0000AE580000}"/>
    <cellStyle name="Normal 6 2 5 3 2 2 6 2" xfId="22708" xr:uid="{00000000-0005-0000-0000-0000AF580000}"/>
    <cellStyle name="Normal 6 2 5 3 2 2 7" xfId="22709" xr:uid="{00000000-0005-0000-0000-0000B0580000}"/>
    <cellStyle name="Normal 6 2 5 3 2 3" xfId="22710" xr:uid="{00000000-0005-0000-0000-0000B1580000}"/>
    <cellStyle name="Normal 6 2 5 3 2 3 2" xfId="22711" xr:uid="{00000000-0005-0000-0000-0000B2580000}"/>
    <cellStyle name="Normal 6 2 5 3 2 3 2 2" xfId="22712" xr:uid="{00000000-0005-0000-0000-0000B3580000}"/>
    <cellStyle name="Normal 6 2 5 3 2 3 2 2 2" xfId="22713" xr:uid="{00000000-0005-0000-0000-0000B4580000}"/>
    <cellStyle name="Normal 6 2 5 3 2 3 2 2 2 2" xfId="22714" xr:uid="{00000000-0005-0000-0000-0000B5580000}"/>
    <cellStyle name="Normal 6 2 5 3 2 3 2 2 3" xfId="22715" xr:uid="{00000000-0005-0000-0000-0000B6580000}"/>
    <cellStyle name="Normal 6 2 5 3 2 3 2 3" xfId="22716" xr:uid="{00000000-0005-0000-0000-0000B7580000}"/>
    <cellStyle name="Normal 6 2 5 3 2 3 2 3 2" xfId="22717" xr:uid="{00000000-0005-0000-0000-0000B8580000}"/>
    <cellStyle name="Normal 6 2 5 3 2 3 2 4" xfId="22718" xr:uid="{00000000-0005-0000-0000-0000B9580000}"/>
    <cellStyle name="Normal 6 2 5 3 2 3 3" xfId="22719" xr:uid="{00000000-0005-0000-0000-0000BA580000}"/>
    <cellStyle name="Normal 6 2 5 3 2 3 3 2" xfId="22720" xr:uid="{00000000-0005-0000-0000-0000BB580000}"/>
    <cellStyle name="Normal 6 2 5 3 2 3 3 2 2" xfId="22721" xr:uid="{00000000-0005-0000-0000-0000BC580000}"/>
    <cellStyle name="Normal 6 2 5 3 2 3 3 2 2 2" xfId="22722" xr:uid="{00000000-0005-0000-0000-0000BD580000}"/>
    <cellStyle name="Normal 6 2 5 3 2 3 3 2 3" xfId="22723" xr:uid="{00000000-0005-0000-0000-0000BE580000}"/>
    <cellStyle name="Normal 6 2 5 3 2 3 3 3" xfId="22724" xr:uid="{00000000-0005-0000-0000-0000BF580000}"/>
    <cellStyle name="Normal 6 2 5 3 2 3 3 3 2" xfId="22725" xr:uid="{00000000-0005-0000-0000-0000C0580000}"/>
    <cellStyle name="Normal 6 2 5 3 2 3 3 4" xfId="22726" xr:uid="{00000000-0005-0000-0000-0000C1580000}"/>
    <cellStyle name="Normal 6 2 5 3 2 3 4" xfId="22727" xr:uid="{00000000-0005-0000-0000-0000C2580000}"/>
    <cellStyle name="Normal 6 2 5 3 2 3 4 2" xfId="22728" xr:uid="{00000000-0005-0000-0000-0000C3580000}"/>
    <cellStyle name="Normal 6 2 5 3 2 3 4 2 2" xfId="22729" xr:uid="{00000000-0005-0000-0000-0000C4580000}"/>
    <cellStyle name="Normal 6 2 5 3 2 3 4 3" xfId="22730" xr:uid="{00000000-0005-0000-0000-0000C5580000}"/>
    <cellStyle name="Normal 6 2 5 3 2 3 5" xfId="22731" xr:uid="{00000000-0005-0000-0000-0000C6580000}"/>
    <cellStyle name="Normal 6 2 5 3 2 3 5 2" xfId="22732" xr:uid="{00000000-0005-0000-0000-0000C7580000}"/>
    <cellStyle name="Normal 6 2 5 3 2 3 6" xfId="22733" xr:uid="{00000000-0005-0000-0000-0000C8580000}"/>
    <cellStyle name="Normal 6 2 5 3 2 4" xfId="22734" xr:uid="{00000000-0005-0000-0000-0000C9580000}"/>
    <cellStyle name="Normal 6 2 5 3 2 4 2" xfId="22735" xr:uid="{00000000-0005-0000-0000-0000CA580000}"/>
    <cellStyle name="Normal 6 2 5 3 2 4 2 2" xfId="22736" xr:uid="{00000000-0005-0000-0000-0000CB580000}"/>
    <cellStyle name="Normal 6 2 5 3 2 4 2 2 2" xfId="22737" xr:uid="{00000000-0005-0000-0000-0000CC580000}"/>
    <cellStyle name="Normal 6 2 5 3 2 4 2 3" xfId="22738" xr:uid="{00000000-0005-0000-0000-0000CD580000}"/>
    <cellStyle name="Normal 6 2 5 3 2 4 3" xfId="22739" xr:uid="{00000000-0005-0000-0000-0000CE580000}"/>
    <cellStyle name="Normal 6 2 5 3 2 4 3 2" xfId="22740" xr:uid="{00000000-0005-0000-0000-0000CF580000}"/>
    <cellStyle name="Normal 6 2 5 3 2 4 4" xfId="22741" xr:uid="{00000000-0005-0000-0000-0000D0580000}"/>
    <cellStyle name="Normal 6 2 5 3 2 5" xfId="22742" xr:uid="{00000000-0005-0000-0000-0000D1580000}"/>
    <cellStyle name="Normal 6 2 5 3 2 5 2" xfId="22743" xr:uid="{00000000-0005-0000-0000-0000D2580000}"/>
    <cellStyle name="Normal 6 2 5 3 2 5 2 2" xfId="22744" xr:uid="{00000000-0005-0000-0000-0000D3580000}"/>
    <cellStyle name="Normal 6 2 5 3 2 5 2 2 2" xfId="22745" xr:uid="{00000000-0005-0000-0000-0000D4580000}"/>
    <cellStyle name="Normal 6 2 5 3 2 5 2 3" xfId="22746" xr:uid="{00000000-0005-0000-0000-0000D5580000}"/>
    <cellStyle name="Normal 6 2 5 3 2 5 3" xfId="22747" xr:uid="{00000000-0005-0000-0000-0000D6580000}"/>
    <cellStyle name="Normal 6 2 5 3 2 5 3 2" xfId="22748" xr:uid="{00000000-0005-0000-0000-0000D7580000}"/>
    <cellStyle name="Normal 6 2 5 3 2 5 4" xfId="22749" xr:uid="{00000000-0005-0000-0000-0000D8580000}"/>
    <cellStyle name="Normal 6 2 5 3 2 6" xfId="22750" xr:uid="{00000000-0005-0000-0000-0000D9580000}"/>
    <cellStyle name="Normal 6 2 5 3 2 6 2" xfId="22751" xr:uid="{00000000-0005-0000-0000-0000DA580000}"/>
    <cellStyle name="Normal 6 2 5 3 2 6 2 2" xfId="22752" xr:uid="{00000000-0005-0000-0000-0000DB580000}"/>
    <cellStyle name="Normal 6 2 5 3 2 6 3" xfId="22753" xr:uid="{00000000-0005-0000-0000-0000DC580000}"/>
    <cellStyle name="Normal 6 2 5 3 2 7" xfId="22754" xr:uid="{00000000-0005-0000-0000-0000DD580000}"/>
    <cellStyle name="Normal 6 2 5 3 2 7 2" xfId="22755" xr:uid="{00000000-0005-0000-0000-0000DE580000}"/>
    <cellStyle name="Normal 6 2 5 3 2 8" xfId="22756" xr:uid="{00000000-0005-0000-0000-0000DF580000}"/>
    <cellStyle name="Normal 6 2 5 3 3" xfId="22757" xr:uid="{00000000-0005-0000-0000-0000E0580000}"/>
    <cellStyle name="Normal 6 2 5 3 3 2" xfId="22758" xr:uid="{00000000-0005-0000-0000-0000E1580000}"/>
    <cellStyle name="Normal 6 2 5 3 3 2 2" xfId="22759" xr:uid="{00000000-0005-0000-0000-0000E2580000}"/>
    <cellStyle name="Normal 6 2 5 3 3 2 2 2" xfId="22760" xr:uid="{00000000-0005-0000-0000-0000E3580000}"/>
    <cellStyle name="Normal 6 2 5 3 3 2 2 2 2" xfId="22761" xr:uid="{00000000-0005-0000-0000-0000E4580000}"/>
    <cellStyle name="Normal 6 2 5 3 3 2 2 2 2 2" xfId="22762" xr:uid="{00000000-0005-0000-0000-0000E5580000}"/>
    <cellStyle name="Normal 6 2 5 3 3 2 2 2 3" xfId="22763" xr:uid="{00000000-0005-0000-0000-0000E6580000}"/>
    <cellStyle name="Normal 6 2 5 3 3 2 2 3" xfId="22764" xr:uid="{00000000-0005-0000-0000-0000E7580000}"/>
    <cellStyle name="Normal 6 2 5 3 3 2 2 3 2" xfId="22765" xr:uid="{00000000-0005-0000-0000-0000E8580000}"/>
    <cellStyle name="Normal 6 2 5 3 3 2 2 4" xfId="22766" xr:uid="{00000000-0005-0000-0000-0000E9580000}"/>
    <cellStyle name="Normal 6 2 5 3 3 2 3" xfId="22767" xr:uid="{00000000-0005-0000-0000-0000EA580000}"/>
    <cellStyle name="Normal 6 2 5 3 3 2 3 2" xfId="22768" xr:uid="{00000000-0005-0000-0000-0000EB580000}"/>
    <cellStyle name="Normal 6 2 5 3 3 2 3 2 2" xfId="22769" xr:uid="{00000000-0005-0000-0000-0000EC580000}"/>
    <cellStyle name="Normal 6 2 5 3 3 2 3 2 2 2" xfId="22770" xr:uid="{00000000-0005-0000-0000-0000ED580000}"/>
    <cellStyle name="Normal 6 2 5 3 3 2 3 2 3" xfId="22771" xr:uid="{00000000-0005-0000-0000-0000EE580000}"/>
    <cellStyle name="Normal 6 2 5 3 3 2 3 3" xfId="22772" xr:uid="{00000000-0005-0000-0000-0000EF580000}"/>
    <cellStyle name="Normal 6 2 5 3 3 2 3 3 2" xfId="22773" xr:uid="{00000000-0005-0000-0000-0000F0580000}"/>
    <cellStyle name="Normal 6 2 5 3 3 2 3 4" xfId="22774" xr:uid="{00000000-0005-0000-0000-0000F1580000}"/>
    <cellStyle name="Normal 6 2 5 3 3 2 4" xfId="22775" xr:uid="{00000000-0005-0000-0000-0000F2580000}"/>
    <cellStyle name="Normal 6 2 5 3 3 2 4 2" xfId="22776" xr:uid="{00000000-0005-0000-0000-0000F3580000}"/>
    <cellStyle name="Normal 6 2 5 3 3 2 4 2 2" xfId="22777" xr:uid="{00000000-0005-0000-0000-0000F4580000}"/>
    <cellStyle name="Normal 6 2 5 3 3 2 4 3" xfId="22778" xr:uid="{00000000-0005-0000-0000-0000F5580000}"/>
    <cellStyle name="Normal 6 2 5 3 3 2 5" xfId="22779" xr:uid="{00000000-0005-0000-0000-0000F6580000}"/>
    <cellStyle name="Normal 6 2 5 3 3 2 5 2" xfId="22780" xr:uid="{00000000-0005-0000-0000-0000F7580000}"/>
    <cellStyle name="Normal 6 2 5 3 3 2 6" xfId="22781" xr:uid="{00000000-0005-0000-0000-0000F8580000}"/>
    <cellStyle name="Normal 6 2 5 3 3 3" xfId="22782" xr:uid="{00000000-0005-0000-0000-0000F9580000}"/>
    <cellStyle name="Normal 6 2 5 3 3 3 2" xfId="22783" xr:uid="{00000000-0005-0000-0000-0000FA580000}"/>
    <cellStyle name="Normal 6 2 5 3 3 3 2 2" xfId="22784" xr:uid="{00000000-0005-0000-0000-0000FB580000}"/>
    <cellStyle name="Normal 6 2 5 3 3 3 2 2 2" xfId="22785" xr:uid="{00000000-0005-0000-0000-0000FC580000}"/>
    <cellStyle name="Normal 6 2 5 3 3 3 2 3" xfId="22786" xr:uid="{00000000-0005-0000-0000-0000FD580000}"/>
    <cellStyle name="Normal 6 2 5 3 3 3 3" xfId="22787" xr:uid="{00000000-0005-0000-0000-0000FE580000}"/>
    <cellStyle name="Normal 6 2 5 3 3 3 3 2" xfId="22788" xr:uid="{00000000-0005-0000-0000-0000FF580000}"/>
    <cellStyle name="Normal 6 2 5 3 3 3 4" xfId="22789" xr:uid="{00000000-0005-0000-0000-000000590000}"/>
    <cellStyle name="Normal 6 2 5 3 3 4" xfId="22790" xr:uid="{00000000-0005-0000-0000-000001590000}"/>
    <cellStyle name="Normal 6 2 5 3 3 4 2" xfId="22791" xr:uid="{00000000-0005-0000-0000-000002590000}"/>
    <cellStyle name="Normal 6 2 5 3 3 4 2 2" xfId="22792" xr:uid="{00000000-0005-0000-0000-000003590000}"/>
    <cellStyle name="Normal 6 2 5 3 3 4 2 2 2" xfId="22793" xr:uid="{00000000-0005-0000-0000-000004590000}"/>
    <cellStyle name="Normal 6 2 5 3 3 4 2 3" xfId="22794" xr:uid="{00000000-0005-0000-0000-000005590000}"/>
    <cellStyle name="Normal 6 2 5 3 3 4 3" xfId="22795" xr:uid="{00000000-0005-0000-0000-000006590000}"/>
    <cellStyle name="Normal 6 2 5 3 3 4 3 2" xfId="22796" xr:uid="{00000000-0005-0000-0000-000007590000}"/>
    <cellStyle name="Normal 6 2 5 3 3 4 4" xfId="22797" xr:uid="{00000000-0005-0000-0000-000008590000}"/>
    <cellStyle name="Normal 6 2 5 3 3 5" xfId="22798" xr:uid="{00000000-0005-0000-0000-000009590000}"/>
    <cellStyle name="Normal 6 2 5 3 3 5 2" xfId="22799" xr:uid="{00000000-0005-0000-0000-00000A590000}"/>
    <cellStyle name="Normal 6 2 5 3 3 5 2 2" xfId="22800" xr:uid="{00000000-0005-0000-0000-00000B590000}"/>
    <cellStyle name="Normal 6 2 5 3 3 5 3" xfId="22801" xr:uid="{00000000-0005-0000-0000-00000C590000}"/>
    <cellStyle name="Normal 6 2 5 3 3 6" xfId="22802" xr:uid="{00000000-0005-0000-0000-00000D590000}"/>
    <cellStyle name="Normal 6 2 5 3 3 6 2" xfId="22803" xr:uid="{00000000-0005-0000-0000-00000E590000}"/>
    <cellStyle name="Normal 6 2 5 3 3 7" xfId="22804" xr:uid="{00000000-0005-0000-0000-00000F590000}"/>
    <cellStyle name="Normal 6 2 5 3 4" xfId="22805" xr:uid="{00000000-0005-0000-0000-000010590000}"/>
    <cellStyle name="Normal 6 2 5 3 4 2" xfId="22806" xr:uid="{00000000-0005-0000-0000-000011590000}"/>
    <cellStyle name="Normal 6 2 5 3 4 2 2" xfId="22807" xr:uid="{00000000-0005-0000-0000-000012590000}"/>
    <cellStyle name="Normal 6 2 5 3 4 2 2 2" xfId="22808" xr:uid="{00000000-0005-0000-0000-000013590000}"/>
    <cellStyle name="Normal 6 2 5 3 4 2 2 2 2" xfId="22809" xr:uid="{00000000-0005-0000-0000-000014590000}"/>
    <cellStyle name="Normal 6 2 5 3 4 2 2 3" xfId="22810" xr:uid="{00000000-0005-0000-0000-000015590000}"/>
    <cellStyle name="Normal 6 2 5 3 4 2 3" xfId="22811" xr:uid="{00000000-0005-0000-0000-000016590000}"/>
    <cellStyle name="Normal 6 2 5 3 4 2 3 2" xfId="22812" xr:uid="{00000000-0005-0000-0000-000017590000}"/>
    <cellStyle name="Normal 6 2 5 3 4 2 4" xfId="22813" xr:uid="{00000000-0005-0000-0000-000018590000}"/>
    <cellStyle name="Normal 6 2 5 3 4 3" xfId="22814" xr:uid="{00000000-0005-0000-0000-000019590000}"/>
    <cellStyle name="Normal 6 2 5 3 4 3 2" xfId="22815" xr:uid="{00000000-0005-0000-0000-00001A590000}"/>
    <cellStyle name="Normal 6 2 5 3 4 3 2 2" xfId="22816" xr:uid="{00000000-0005-0000-0000-00001B590000}"/>
    <cellStyle name="Normal 6 2 5 3 4 3 2 2 2" xfId="22817" xr:uid="{00000000-0005-0000-0000-00001C590000}"/>
    <cellStyle name="Normal 6 2 5 3 4 3 2 3" xfId="22818" xr:uid="{00000000-0005-0000-0000-00001D590000}"/>
    <cellStyle name="Normal 6 2 5 3 4 3 3" xfId="22819" xr:uid="{00000000-0005-0000-0000-00001E590000}"/>
    <cellStyle name="Normal 6 2 5 3 4 3 3 2" xfId="22820" xr:uid="{00000000-0005-0000-0000-00001F590000}"/>
    <cellStyle name="Normal 6 2 5 3 4 3 4" xfId="22821" xr:uid="{00000000-0005-0000-0000-000020590000}"/>
    <cellStyle name="Normal 6 2 5 3 4 4" xfId="22822" xr:uid="{00000000-0005-0000-0000-000021590000}"/>
    <cellStyle name="Normal 6 2 5 3 4 4 2" xfId="22823" xr:uid="{00000000-0005-0000-0000-000022590000}"/>
    <cellStyle name="Normal 6 2 5 3 4 4 2 2" xfId="22824" xr:uid="{00000000-0005-0000-0000-000023590000}"/>
    <cellStyle name="Normal 6 2 5 3 4 4 3" xfId="22825" xr:uid="{00000000-0005-0000-0000-000024590000}"/>
    <cellStyle name="Normal 6 2 5 3 4 5" xfId="22826" xr:uid="{00000000-0005-0000-0000-000025590000}"/>
    <cellStyle name="Normal 6 2 5 3 4 5 2" xfId="22827" xr:uid="{00000000-0005-0000-0000-000026590000}"/>
    <cellStyle name="Normal 6 2 5 3 4 6" xfId="22828" xr:uid="{00000000-0005-0000-0000-000027590000}"/>
    <cellStyle name="Normal 6 2 5 3 5" xfId="22829" xr:uid="{00000000-0005-0000-0000-000028590000}"/>
    <cellStyle name="Normal 6 2 5 3 5 2" xfId="22830" xr:uid="{00000000-0005-0000-0000-000029590000}"/>
    <cellStyle name="Normal 6 2 5 3 5 2 2" xfId="22831" xr:uid="{00000000-0005-0000-0000-00002A590000}"/>
    <cellStyle name="Normal 6 2 5 3 5 2 2 2" xfId="22832" xr:uid="{00000000-0005-0000-0000-00002B590000}"/>
    <cellStyle name="Normal 6 2 5 3 5 2 3" xfId="22833" xr:uid="{00000000-0005-0000-0000-00002C590000}"/>
    <cellStyle name="Normal 6 2 5 3 5 3" xfId="22834" xr:uid="{00000000-0005-0000-0000-00002D590000}"/>
    <cellStyle name="Normal 6 2 5 3 5 3 2" xfId="22835" xr:uid="{00000000-0005-0000-0000-00002E590000}"/>
    <cellStyle name="Normal 6 2 5 3 5 4" xfId="22836" xr:uid="{00000000-0005-0000-0000-00002F590000}"/>
    <cellStyle name="Normal 6 2 5 3 6" xfId="22837" xr:uid="{00000000-0005-0000-0000-000030590000}"/>
    <cellStyle name="Normal 6 2 5 3 6 2" xfId="22838" xr:uid="{00000000-0005-0000-0000-000031590000}"/>
    <cellStyle name="Normal 6 2 5 3 6 2 2" xfId="22839" xr:uid="{00000000-0005-0000-0000-000032590000}"/>
    <cellStyle name="Normal 6 2 5 3 6 2 2 2" xfId="22840" xr:uid="{00000000-0005-0000-0000-000033590000}"/>
    <cellStyle name="Normal 6 2 5 3 6 2 3" xfId="22841" xr:uid="{00000000-0005-0000-0000-000034590000}"/>
    <cellStyle name="Normal 6 2 5 3 6 3" xfId="22842" xr:uid="{00000000-0005-0000-0000-000035590000}"/>
    <cellStyle name="Normal 6 2 5 3 6 3 2" xfId="22843" xr:uid="{00000000-0005-0000-0000-000036590000}"/>
    <cellStyle name="Normal 6 2 5 3 6 4" xfId="22844" xr:uid="{00000000-0005-0000-0000-000037590000}"/>
    <cellStyle name="Normal 6 2 5 3 7" xfId="22845" xr:uid="{00000000-0005-0000-0000-000038590000}"/>
    <cellStyle name="Normal 6 2 5 3 7 2" xfId="22846" xr:uid="{00000000-0005-0000-0000-000039590000}"/>
    <cellStyle name="Normal 6 2 5 3 7 2 2" xfId="22847" xr:uid="{00000000-0005-0000-0000-00003A590000}"/>
    <cellStyle name="Normal 6 2 5 3 7 3" xfId="22848" xr:uid="{00000000-0005-0000-0000-00003B590000}"/>
    <cellStyle name="Normal 6 2 5 3 8" xfId="22849" xr:uid="{00000000-0005-0000-0000-00003C590000}"/>
    <cellStyle name="Normal 6 2 5 3 8 2" xfId="22850" xr:uid="{00000000-0005-0000-0000-00003D590000}"/>
    <cellStyle name="Normal 6 2 5 3 9" xfId="22851" xr:uid="{00000000-0005-0000-0000-00003E590000}"/>
    <cellStyle name="Normal 6 2 5 4" xfId="22852" xr:uid="{00000000-0005-0000-0000-00003F590000}"/>
    <cellStyle name="Normal 6 2 5 4 2" xfId="22853" xr:uid="{00000000-0005-0000-0000-000040590000}"/>
    <cellStyle name="Normal 6 2 5 4 2 2" xfId="22854" xr:uid="{00000000-0005-0000-0000-000041590000}"/>
    <cellStyle name="Normal 6 2 5 4 2 2 2" xfId="22855" xr:uid="{00000000-0005-0000-0000-000042590000}"/>
    <cellStyle name="Normal 6 2 5 4 2 2 2 2" xfId="22856" xr:uid="{00000000-0005-0000-0000-000043590000}"/>
    <cellStyle name="Normal 6 2 5 4 2 2 2 2 2" xfId="22857" xr:uid="{00000000-0005-0000-0000-000044590000}"/>
    <cellStyle name="Normal 6 2 5 4 2 2 2 2 2 2" xfId="22858" xr:uid="{00000000-0005-0000-0000-000045590000}"/>
    <cellStyle name="Normal 6 2 5 4 2 2 2 2 2 2 2" xfId="22859" xr:uid="{00000000-0005-0000-0000-000046590000}"/>
    <cellStyle name="Normal 6 2 5 4 2 2 2 2 2 3" xfId="22860" xr:uid="{00000000-0005-0000-0000-000047590000}"/>
    <cellStyle name="Normal 6 2 5 4 2 2 2 2 3" xfId="22861" xr:uid="{00000000-0005-0000-0000-000048590000}"/>
    <cellStyle name="Normal 6 2 5 4 2 2 2 2 3 2" xfId="22862" xr:uid="{00000000-0005-0000-0000-000049590000}"/>
    <cellStyle name="Normal 6 2 5 4 2 2 2 2 4" xfId="22863" xr:uid="{00000000-0005-0000-0000-00004A590000}"/>
    <cellStyle name="Normal 6 2 5 4 2 2 2 3" xfId="22864" xr:uid="{00000000-0005-0000-0000-00004B590000}"/>
    <cellStyle name="Normal 6 2 5 4 2 2 2 3 2" xfId="22865" xr:uid="{00000000-0005-0000-0000-00004C590000}"/>
    <cellStyle name="Normal 6 2 5 4 2 2 2 3 2 2" xfId="22866" xr:uid="{00000000-0005-0000-0000-00004D590000}"/>
    <cellStyle name="Normal 6 2 5 4 2 2 2 3 2 2 2" xfId="22867" xr:uid="{00000000-0005-0000-0000-00004E590000}"/>
    <cellStyle name="Normal 6 2 5 4 2 2 2 3 2 3" xfId="22868" xr:uid="{00000000-0005-0000-0000-00004F590000}"/>
    <cellStyle name="Normal 6 2 5 4 2 2 2 3 3" xfId="22869" xr:uid="{00000000-0005-0000-0000-000050590000}"/>
    <cellStyle name="Normal 6 2 5 4 2 2 2 3 3 2" xfId="22870" xr:uid="{00000000-0005-0000-0000-000051590000}"/>
    <cellStyle name="Normal 6 2 5 4 2 2 2 3 4" xfId="22871" xr:uid="{00000000-0005-0000-0000-000052590000}"/>
    <cellStyle name="Normal 6 2 5 4 2 2 2 4" xfId="22872" xr:uid="{00000000-0005-0000-0000-000053590000}"/>
    <cellStyle name="Normal 6 2 5 4 2 2 2 4 2" xfId="22873" xr:uid="{00000000-0005-0000-0000-000054590000}"/>
    <cellStyle name="Normal 6 2 5 4 2 2 2 4 2 2" xfId="22874" xr:uid="{00000000-0005-0000-0000-000055590000}"/>
    <cellStyle name="Normal 6 2 5 4 2 2 2 4 3" xfId="22875" xr:uid="{00000000-0005-0000-0000-000056590000}"/>
    <cellStyle name="Normal 6 2 5 4 2 2 2 5" xfId="22876" xr:uid="{00000000-0005-0000-0000-000057590000}"/>
    <cellStyle name="Normal 6 2 5 4 2 2 2 5 2" xfId="22877" xr:uid="{00000000-0005-0000-0000-000058590000}"/>
    <cellStyle name="Normal 6 2 5 4 2 2 2 6" xfId="22878" xr:uid="{00000000-0005-0000-0000-000059590000}"/>
    <cellStyle name="Normal 6 2 5 4 2 2 3" xfId="22879" xr:uid="{00000000-0005-0000-0000-00005A590000}"/>
    <cellStyle name="Normal 6 2 5 4 2 2 3 2" xfId="22880" xr:uid="{00000000-0005-0000-0000-00005B590000}"/>
    <cellStyle name="Normal 6 2 5 4 2 2 3 2 2" xfId="22881" xr:uid="{00000000-0005-0000-0000-00005C590000}"/>
    <cellStyle name="Normal 6 2 5 4 2 2 3 2 2 2" xfId="22882" xr:uid="{00000000-0005-0000-0000-00005D590000}"/>
    <cellStyle name="Normal 6 2 5 4 2 2 3 2 3" xfId="22883" xr:uid="{00000000-0005-0000-0000-00005E590000}"/>
    <cellStyle name="Normal 6 2 5 4 2 2 3 3" xfId="22884" xr:uid="{00000000-0005-0000-0000-00005F590000}"/>
    <cellStyle name="Normal 6 2 5 4 2 2 3 3 2" xfId="22885" xr:uid="{00000000-0005-0000-0000-000060590000}"/>
    <cellStyle name="Normal 6 2 5 4 2 2 3 4" xfId="22886" xr:uid="{00000000-0005-0000-0000-000061590000}"/>
    <cellStyle name="Normal 6 2 5 4 2 2 4" xfId="22887" xr:uid="{00000000-0005-0000-0000-000062590000}"/>
    <cellStyle name="Normal 6 2 5 4 2 2 4 2" xfId="22888" xr:uid="{00000000-0005-0000-0000-000063590000}"/>
    <cellStyle name="Normal 6 2 5 4 2 2 4 2 2" xfId="22889" xr:uid="{00000000-0005-0000-0000-000064590000}"/>
    <cellStyle name="Normal 6 2 5 4 2 2 4 2 2 2" xfId="22890" xr:uid="{00000000-0005-0000-0000-000065590000}"/>
    <cellStyle name="Normal 6 2 5 4 2 2 4 2 3" xfId="22891" xr:uid="{00000000-0005-0000-0000-000066590000}"/>
    <cellStyle name="Normal 6 2 5 4 2 2 4 3" xfId="22892" xr:uid="{00000000-0005-0000-0000-000067590000}"/>
    <cellStyle name="Normal 6 2 5 4 2 2 4 3 2" xfId="22893" xr:uid="{00000000-0005-0000-0000-000068590000}"/>
    <cellStyle name="Normal 6 2 5 4 2 2 4 4" xfId="22894" xr:uid="{00000000-0005-0000-0000-000069590000}"/>
    <cellStyle name="Normal 6 2 5 4 2 2 5" xfId="22895" xr:uid="{00000000-0005-0000-0000-00006A590000}"/>
    <cellStyle name="Normal 6 2 5 4 2 2 5 2" xfId="22896" xr:uid="{00000000-0005-0000-0000-00006B590000}"/>
    <cellStyle name="Normal 6 2 5 4 2 2 5 2 2" xfId="22897" xr:uid="{00000000-0005-0000-0000-00006C590000}"/>
    <cellStyle name="Normal 6 2 5 4 2 2 5 3" xfId="22898" xr:uid="{00000000-0005-0000-0000-00006D590000}"/>
    <cellStyle name="Normal 6 2 5 4 2 2 6" xfId="22899" xr:uid="{00000000-0005-0000-0000-00006E590000}"/>
    <cellStyle name="Normal 6 2 5 4 2 2 6 2" xfId="22900" xr:uid="{00000000-0005-0000-0000-00006F590000}"/>
    <cellStyle name="Normal 6 2 5 4 2 2 7" xfId="22901" xr:uid="{00000000-0005-0000-0000-000070590000}"/>
    <cellStyle name="Normal 6 2 5 4 2 3" xfId="22902" xr:uid="{00000000-0005-0000-0000-000071590000}"/>
    <cellStyle name="Normal 6 2 5 4 2 3 2" xfId="22903" xr:uid="{00000000-0005-0000-0000-000072590000}"/>
    <cellStyle name="Normal 6 2 5 4 2 3 2 2" xfId="22904" xr:uid="{00000000-0005-0000-0000-000073590000}"/>
    <cellStyle name="Normal 6 2 5 4 2 3 2 2 2" xfId="22905" xr:uid="{00000000-0005-0000-0000-000074590000}"/>
    <cellStyle name="Normal 6 2 5 4 2 3 2 2 2 2" xfId="22906" xr:uid="{00000000-0005-0000-0000-000075590000}"/>
    <cellStyle name="Normal 6 2 5 4 2 3 2 2 3" xfId="22907" xr:uid="{00000000-0005-0000-0000-000076590000}"/>
    <cellStyle name="Normal 6 2 5 4 2 3 2 3" xfId="22908" xr:uid="{00000000-0005-0000-0000-000077590000}"/>
    <cellStyle name="Normal 6 2 5 4 2 3 2 3 2" xfId="22909" xr:uid="{00000000-0005-0000-0000-000078590000}"/>
    <cellStyle name="Normal 6 2 5 4 2 3 2 4" xfId="22910" xr:uid="{00000000-0005-0000-0000-000079590000}"/>
    <cellStyle name="Normal 6 2 5 4 2 3 3" xfId="22911" xr:uid="{00000000-0005-0000-0000-00007A590000}"/>
    <cellStyle name="Normal 6 2 5 4 2 3 3 2" xfId="22912" xr:uid="{00000000-0005-0000-0000-00007B590000}"/>
    <cellStyle name="Normal 6 2 5 4 2 3 3 2 2" xfId="22913" xr:uid="{00000000-0005-0000-0000-00007C590000}"/>
    <cellStyle name="Normal 6 2 5 4 2 3 3 2 2 2" xfId="22914" xr:uid="{00000000-0005-0000-0000-00007D590000}"/>
    <cellStyle name="Normal 6 2 5 4 2 3 3 2 3" xfId="22915" xr:uid="{00000000-0005-0000-0000-00007E590000}"/>
    <cellStyle name="Normal 6 2 5 4 2 3 3 3" xfId="22916" xr:uid="{00000000-0005-0000-0000-00007F590000}"/>
    <cellStyle name="Normal 6 2 5 4 2 3 3 3 2" xfId="22917" xr:uid="{00000000-0005-0000-0000-000080590000}"/>
    <cellStyle name="Normal 6 2 5 4 2 3 3 4" xfId="22918" xr:uid="{00000000-0005-0000-0000-000081590000}"/>
    <cellStyle name="Normal 6 2 5 4 2 3 4" xfId="22919" xr:uid="{00000000-0005-0000-0000-000082590000}"/>
    <cellStyle name="Normal 6 2 5 4 2 3 4 2" xfId="22920" xr:uid="{00000000-0005-0000-0000-000083590000}"/>
    <cellStyle name="Normal 6 2 5 4 2 3 4 2 2" xfId="22921" xr:uid="{00000000-0005-0000-0000-000084590000}"/>
    <cellStyle name="Normal 6 2 5 4 2 3 4 3" xfId="22922" xr:uid="{00000000-0005-0000-0000-000085590000}"/>
    <cellStyle name="Normal 6 2 5 4 2 3 5" xfId="22923" xr:uid="{00000000-0005-0000-0000-000086590000}"/>
    <cellStyle name="Normal 6 2 5 4 2 3 5 2" xfId="22924" xr:uid="{00000000-0005-0000-0000-000087590000}"/>
    <cellStyle name="Normal 6 2 5 4 2 3 6" xfId="22925" xr:uid="{00000000-0005-0000-0000-000088590000}"/>
    <cellStyle name="Normal 6 2 5 4 2 4" xfId="22926" xr:uid="{00000000-0005-0000-0000-000089590000}"/>
    <cellStyle name="Normal 6 2 5 4 2 4 2" xfId="22927" xr:uid="{00000000-0005-0000-0000-00008A590000}"/>
    <cellStyle name="Normal 6 2 5 4 2 4 2 2" xfId="22928" xr:uid="{00000000-0005-0000-0000-00008B590000}"/>
    <cellStyle name="Normal 6 2 5 4 2 4 2 2 2" xfId="22929" xr:uid="{00000000-0005-0000-0000-00008C590000}"/>
    <cellStyle name="Normal 6 2 5 4 2 4 2 3" xfId="22930" xr:uid="{00000000-0005-0000-0000-00008D590000}"/>
    <cellStyle name="Normal 6 2 5 4 2 4 3" xfId="22931" xr:uid="{00000000-0005-0000-0000-00008E590000}"/>
    <cellStyle name="Normal 6 2 5 4 2 4 3 2" xfId="22932" xr:uid="{00000000-0005-0000-0000-00008F590000}"/>
    <cellStyle name="Normal 6 2 5 4 2 4 4" xfId="22933" xr:uid="{00000000-0005-0000-0000-000090590000}"/>
    <cellStyle name="Normal 6 2 5 4 2 5" xfId="22934" xr:uid="{00000000-0005-0000-0000-000091590000}"/>
    <cellStyle name="Normal 6 2 5 4 2 5 2" xfId="22935" xr:uid="{00000000-0005-0000-0000-000092590000}"/>
    <cellStyle name="Normal 6 2 5 4 2 5 2 2" xfId="22936" xr:uid="{00000000-0005-0000-0000-000093590000}"/>
    <cellStyle name="Normal 6 2 5 4 2 5 2 2 2" xfId="22937" xr:uid="{00000000-0005-0000-0000-000094590000}"/>
    <cellStyle name="Normal 6 2 5 4 2 5 2 3" xfId="22938" xr:uid="{00000000-0005-0000-0000-000095590000}"/>
    <cellStyle name="Normal 6 2 5 4 2 5 3" xfId="22939" xr:uid="{00000000-0005-0000-0000-000096590000}"/>
    <cellStyle name="Normal 6 2 5 4 2 5 3 2" xfId="22940" xr:uid="{00000000-0005-0000-0000-000097590000}"/>
    <cellStyle name="Normal 6 2 5 4 2 5 4" xfId="22941" xr:uid="{00000000-0005-0000-0000-000098590000}"/>
    <cellStyle name="Normal 6 2 5 4 2 6" xfId="22942" xr:uid="{00000000-0005-0000-0000-000099590000}"/>
    <cellStyle name="Normal 6 2 5 4 2 6 2" xfId="22943" xr:uid="{00000000-0005-0000-0000-00009A590000}"/>
    <cellStyle name="Normal 6 2 5 4 2 6 2 2" xfId="22944" xr:uid="{00000000-0005-0000-0000-00009B590000}"/>
    <cellStyle name="Normal 6 2 5 4 2 6 3" xfId="22945" xr:uid="{00000000-0005-0000-0000-00009C590000}"/>
    <cellStyle name="Normal 6 2 5 4 2 7" xfId="22946" xr:uid="{00000000-0005-0000-0000-00009D590000}"/>
    <cellStyle name="Normal 6 2 5 4 2 7 2" xfId="22947" xr:uid="{00000000-0005-0000-0000-00009E590000}"/>
    <cellStyle name="Normal 6 2 5 4 2 8" xfId="22948" xr:uid="{00000000-0005-0000-0000-00009F590000}"/>
    <cellStyle name="Normal 6 2 5 4 3" xfId="22949" xr:uid="{00000000-0005-0000-0000-0000A0590000}"/>
    <cellStyle name="Normal 6 2 5 4 3 2" xfId="22950" xr:uid="{00000000-0005-0000-0000-0000A1590000}"/>
    <cellStyle name="Normal 6 2 5 4 3 2 2" xfId="22951" xr:uid="{00000000-0005-0000-0000-0000A2590000}"/>
    <cellStyle name="Normal 6 2 5 4 3 2 2 2" xfId="22952" xr:uid="{00000000-0005-0000-0000-0000A3590000}"/>
    <cellStyle name="Normal 6 2 5 4 3 2 2 2 2" xfId="22953" xr:uid="{00000000-0005-0000-0000-0000A4590000}"/>
    <cellStyle name="Normal 6 2 5 4 3 2 2 2 2 2" xfId="22954" xr:uid="{00000000-0005-0000-0000-0000A5590000}"/>
    <cellStyle name="Normal 6 2 5 4 3 2 2 2 3" xfId="22955" xr:uid="{00000000-0005-0000-0000-0000A6590000}"/>
    <cellStyle name="Normal 6 2 5 4 3 2 2 3" xfId="22956" xr:uid="{00000000-0005-0000-0000-0000A7590000}"/>
    <cellStyle name="Normal 6 2 5 4 3 2 2 3 2" xfId="22957" xr:uid="{00000000-0005-0000-0000-0000A8590000}"/>
    <cellStyle name="Normal 6 2 5 4 3 2 2 4" xfId="22958" xr:uid="{00000000-0005-0000-0000-0000A9590000}"/>
    <cellStyle name="Normal 6 2 5 4 3 2 3" xfId="22959" xr:uid="{00000000-0005-0000-0000-0000AA590000}"/>
    <cellStyle name="Normal 6 2 5 4 3 2 3 2" xfId="22960" xr:uid="{00000000-0005-0000-0000-0000AB590000}"/>
    <cellStyle name="Normal 6 2 5 4 3 2 3 2 2" xfId="22961" xr:uid="{00000000-0005-0000-0000-0000AC590000}"/>
    <cellStyle name="Normal 6 2 5 4 3 2 3 2 2 2" xfId="22962" xr:uid="{00000000-0005-0000-0000-0000AD590000}"/>
    <cellStyle name="Normal 6 2 5 4 3 2 3 2 3" xfId="22963" xr:uid="{00000000-0005-0000-0000-0000AE590000}"/>
    <cellStyle name="Normal 6 2 5 4 3 2 3 3" xfId="22964" xr:uid="{00000000-0005-0000-0000-0000AF590000}"/>
    <cellStyle name="Normal 6 2 5 4 3 2 3 3 2" xfId="22965" xr:uid="{00000000-0005-0000-0000-0000B0590000}"/>
    <cellStyle name="Normal 6 2 5 4 3 2 3 4" xfId="22966" xr:uid="{00000000-0005-0000-0000-0000B1590000}"/>
    <cellStyle name="Normal 6 2 5 4 3 2 4" xfId="22967" xr:uid="{00000000-0005-0000-0000-0000B2590000}"/>
    <cellStyle name="Normal 6 2 5 4 3 2 4 2" xfId="22968" xr:uid="{00000000-0005-0000-0000-0000B3590000}"/>
    <cellStyle name="Normal 6 2 5 4 3 2 4 2 2" xfId="22969" xr:uid="{00000000-0005-0000-0000-0000B4590000}"/>
    <cellStyle name="Normal 6 2 5 4 3 2 4 3" xfId="22970" xr:uid="{00000000-0005-0000-0000-0000B5590000}"/>
    <cellStyle name="Normal 6 2 5 4 3 2 5" xfId="22971" xr:uid="{00000000-0005-0000-0000-0000B6590000}"/>
    <cellStyle name="Normal 6 2 5 4 3 2 5 2" xfId="22972" xr:uid="{00000000-0005-0000-0000-0000B7590000}"/>
    <cellStyle name="Normal 6 2 5 4 3 2 6" xfId="22973" xr:uid="{00000000-0005-0000-0000-0000B8590000}"/>
    <cellStyle name="Normal 6 2 5 4 3 3" xfId="22974" xr:uid="{00000000-0005-0000-0000-0000B9590000}"/>
    <cellStyle name="Normal 6 2 5 4 3 3 2" xfId="22975" xr:uid="{00000000-0005-0000-0000-0000BA590000}"/>
    <cellStyle name="Normal 6 2 5 4 3 3 2 2" xfId="22976" xr:uid="{00000000-0005-0000-0000-0000BB590000}"/>
    <cellStyle name="Normal 6 2 5 4 3 3 2 2 2" xfId="22977" xr:uid="{00000000-0005-0000-0000-0000BC590000}"/>
    <cellStyle name="Normal 6 2 5 4 3 3 2 3" xfId="22978" xr:uid="{00000000-0005-0000-0000-0000BD590000}"/>
    <cellStyle name="Normal 6 2 5 4 3 3 3" xfId="22979" xr:uid="{00000000-0005-0000-0000-0000BE590000}"/>
    <cellStyle name="Normal 6 2 5 4 3 3 3 2" xfId="22980" xr:uid="{00000000-0005-0000-0000-0000BF590000}"/>
    <cellStyle name="Normal 6 2 5 4 3 3 4" xfId="22981" xr:uid="{00000000-0005-0000-0000-0000C0590000}"/>
    <cellStyle name="Normal 6 2 5 4 3 4" xfId="22982" xr:uid="{00000000-0005-0000-0000-0000C1590000}"/>
    <cellStyle name="Normal 6 2 5 4 3 4 2" xfId="22983" xr:uid="{00000000-0005-0000-0000-0000C2590000}"/>
    <cellStyle name="Normal 6 2 5 4 3 4 2 2" xfId="22984" xr:uid="{00000000-0005-0000-0000-0000C3590000}"/>
    <cellStyle name="Normal 6 2 5 4 3 4 2 2 2" xfId="22985" xr:uid="{00000000-0005-0000-0000-0000C4590000}"/>
    <cellStyle name="Normal 6 2 5 4 3 4 2 3" xfId="22986" xr:uid="{00000000-0005-0000-0000-0000C5590000}"/>
    <cellStyle name="Normal 6 2 5 4 3 4 3" xfId="22987" xr:uid="{00000000-0005-0000-0000-0000C6590000}"/>
    <cellStyle name="Normal 6 2 5 4 3 4 3 2" xfId="22988" xr:uid="{00000000-0005-0000-0000-0000C7590000}"/>
    <cellStyle name="Normal 6 2 5 4 3 4 4" xfId="22989" xr:uid="{00000000-0005-0000-0000-0000C8590000}"/>
    <cellStyle name="Normal 6 2 5 4 3 5" xfId="22990" xr:uid="{00000000-0005-0000-0000-0000C9590000}"/>
    <cellStyle name="Normal 6 2 5 4 3 5 2" xfId="22991" xr:uid="{00000000-0005-0000-0000-0000CA590000}"/>
    <cellStyle name="Normal 6 2 5 4 3 5 2 2" xfId="22992" xr:uid="{00000000-0005-0000-0000-0000CB590000}"/>
    <cellStyle name="Normal 6 2 5 4 3 5 3" xfId="22993" xr:uid="{00000000-0005-0000-0000-0000CC590000}"/>
    <cellStyle name="Normal 6 2 5 4 3 6" xfId="22994" xr:uid="{00000000-0005-0000-0000-0000CD590000}"/>
    <cellStyle name="Normal 6 2 5 4 3 6 2" xfId="22995" xr:uid="{00000000-0005-0000-0000-0000CE590000}"/>
    <cellStyle name="Normal 6 2 5 4 3 7" xfId="22996" xr:uid="{00000000-0005-0000-0000-0000CF590000}"/>
    <cellStyle name="Normal 6 2 5 4 4" xfId="22997" xr:uid="{00000000-0005-0000-0000-0000D0590000}"/>
    <cellStyle name="Normal 6 2 5 4 4 2" xfId="22998" xr:uid="{00000000-0005-0000-0000-0000D1590000}"/>
    <cellStyle name="Normal 6 2 5 4 4 2 2" xfId="22999" xr:uid="{00000000-0005-0000-0000-0000D2590000}"/>
    <cellStyle name="Normal 6 2 5 4 4 2 2 2" xfId="23000" xr:uid="{00000000-0005-0000-0000-0000D3590000}"/>
    <cellStyle name="Normal 6 2 5 4 4 2 2 2 2" xfId="23001" xr:uid="{00000000-0005-0000-0000-0000D4590000}"/>
    <cellStyle name="Normal 6 2 5 4 4 2 2 3" xfId="23002" xr:uid="{00000000-0005-0000-0000-0000D5590000}"/>
    <cellStyle name="Normal 6 2 5 4 4 2 3" xfId="23003" xr:uid="{00000000-0005-0000-0000-0000D6590000}"/>
    <cellStyle name="Normal 6 2 5 4 4 2 3 2" xfId="23004" xr:uid="{00000000-0005-0000-0000-0000D7590000}"/>
    <cellStyle name="Normal 6 2 5 4 4 2 4" xfId="23005" xr:uid="{00000000-0005-0000-0000-0000D8590000}"/>
    <cellStyle name="Normal 6 2 5 4 4 3" xfId="23006" xr:uid="{00000000-0005-0000-0000-0000D9590000}"/>
    <cellStyle name="Normal 6 2 5 4 4 3 2" xfId="23007" xr:uid="{00000000-0005-0000-0000-0000DA590000}"/>
    <cellStyle name="Normal 6 2 5 4 4 3 2 2" xfId="23008" xr:uid="{00000000-0005-0000-0000-0000DB590000}"/>
    <cellStyle name="Normal 6 2 5 4 4 3 2 2 2" xfId="23009" xr:uid="{00000000-0005-0000-0000-0000DC590000}"/>
    <cellStyle name="Normal 6 2 5 4 4 3 2 3" xfId="23010" xr:uid="{00000000-0005-0000-0000-0000DD590000}"/>
    <cellStyle name="Normal 6 2 5 4 4 3 3" xfId="23011" xr:uid="{00000000-0005-0000-0000-0000DE590000}"/>
    <cellStyle name="Normal 6 2 5 4 4 3 3 2" xfId="23012" xr:uid="{00000000-0005-0000-0000-0000DF590000}"/>
    <cellStyle name="Normal 6 2 5 4 4 3 4" xfId="23013" xr:uid="{00000000-0005-0000-0000-0000E0590000}"/>
    <cellStyle name="Normal 6 2 5 4 4 4" xfId="23014" xr:uid="{00000000-0005-0000-0000-0000E1590000}"/>
    <cellStyle name="Normal 6 2 5 4 4 4 2" xfId="23015" xr:uid="{00000000-0005-0000-0000-0000E2590000}"/>
    <cellStyle name="Normal 6 2 5 4 4 4 2 2" xfId="23016" xr:uid="{00000000-0005-0000-0000-0000E3590000}"/>
    <cellStyle name="Normal 6 2 5 4 4 4 3" xfId="23017" xr:uid="{00000000-0005-0000-0000-0000E4590000}"/>
    <cellStyle name="Normal 6 2 5 4 4 5" xfId="23018" xr:uid="{00000000-0005-0000-0000-0000E5590000}"/>
    <cellStyle name="Normal 6 2 5 4 4 5 2" xfId="23019" xr:uid="{00000000-0005-0000-0000-0000E6590000}"/>
    <cellStyle name="Normal 6 2 5 4 4 6" xfId="23020" xr:uid="{00000000-0005-0000-0000-0000E7590000}"/>
    <cellStyle name="Normal 6 2 5 4 5" xfId="23021" xr:uid="{00000000-0005-0000-0000-0000E8590000}"/>
    <cellStyle name="Normal 6 2 5 4 5 2" xfId="23022" xr:uid="{00000000-0005-0000-0000-0000E9590000}"/>
    <cellStyle name="Normal 6 2 5 4 5 2 2" xfId="23023" xr:uid="{00000000-0005-0000-0000-0000EA590000}"/>
    <cellStyle name="Normal 6 2 5 4 5 2 2 2" xfId="23024" xr:uid="{00000000-0005-0000-0000-0000EB590000}"/>
    <cellStyle name="Normal 6 2 5 4 5 2 3" xfId="23025" xr:uid="{00000000-0005-0000-0000-0000EC590000}"/>
    <cellStyle name="Normal 6 2 5 4 5 3" xfId="23026" xr:uid="{00000000-0005-0000-0000-0000ED590000}"/>
    <cellStyle name="Normal 6 2 5 4 5 3 2" xfId="23027" xr:uid="{00000000-0005-0000-0000-0000EE590000}"/>
    <cellStyle name="Normal 6 2 5 4 5 4" xfId="23028" xr:uid="{00000000-0005-0000-0000-0000EF590000}"/>
    <cellStyle name="Normal 6 2 5 4 6" xfId="23029" xr:uid="{00000000-0005-0000-0000-0000F0590000}"/>
    <cellStyle name="Normal 6 2 5 4 6 2" xfId="23030" xr:uid="{00000000-0005-0000-0000-0000F1590000}"/>
    <cellStyle name="Normal 6 2 5 4 6 2 2" xfId="23031" xr:uid="{00000000-0005-0000-0000-0000F2590000}"/>
    <cellStyle name="Normal 6 2 5 4 6 2 2 2" xfId="23032" xr:uid="{00000000-0005-0000-0000-0000F3590000}"/>
    <cellStyle name="Normal 6 2 5 4 6 2 3" xfId="23033" xr:uid="{00000000-0005-0000-0000-0000F4590000}"/>
    <cellStyle name="Normal 6 2 5 4 6 3" xfId="23034" xr:uid="{00000000-0005-0000-0000-0000F5590000}"/>
    <cellStyle name="Normal 6 2 5 4 6 3 2" xfId="23035" xr:uid="{00000000-0005-0000-0000-0000F6590000}"/>
    <cellStyle name="Normal 6 2 5 4 6 4" xfId="23036" xr:uid="{00000000-0005-0000-0000-0000F7590000}"/>
    <cellStyle name="Normal 6 2 5 4 7" xfId="23037" xr:uid="{00000000-0005-0000-0000-0000F8590000}"/>
    <cellStyle name="Normal 6 2 5 4 7 2" xfId="23038" xr:uid="{00000000-0005-0000-0000-0000F9590000}"/>
    <cellStyle name="Normal 6 2 5 4 7 2 2" xfId="23039" xr:uid="{00000000-0005-0000-0000-0000FA590000}"/>
    <cellStyle name="Normal 6 2 5 4 7 3" xfId="23040" xr:uid="{00000000-0005-0000-0000-0000FB590000}"/>
    <cellStyle name="Normal 6 2 5 4 8" xfId="23041" xr:uid="{00000000-0005-0000-0000-0000FC590000}"/>
    <cellStyle name="Normal 6 2 5 4 8 2" xfId="23042" xr:uid="{00000000-0005-0000-0000-0000FD590000}"/>
    <cellStyle name="Normal 6 2 5 4 9" xfId="23043" xr:uid="{00000000-0005-0000-0000-0000FE590000}"/>
    <cellStyle name="Normal 6 2 5 5" xfId="23044" xr:uid="{00000000-0005-0000-0000-0000FF590000}"/>
    <cellStyle name="Normal 6 2 5 5 2" xfId="23045" xr:uid="{00000000-0005-0000-0000-0000005A0000}"/>
    <cellStyle name="Normal 6 2 5 5 2 2" xfId="23046" xr:uid="{00000000-0005-0000-0000-0000015A0000}"/>
    <cellStyle name="Normal 6 2 5 5 2 2 2" xfId="23047" xr:uid="{00000000-0005-0000-0000-0000025A0000}"/>
    <cellStyle name="Normal 6 2 5 5 2 2 2 2" xfId="23048" xr:uid="{00000000-0005-0000-0000-0000035A0000}"/>
    <cellStyle name="Normal 6 2 5 5 2 2 2 2 2" xfId="23049" xr:uid="{00000000-0005-0000-0000-0000045A0000}"/>
    <cellStyle name="Normal 6 2 5 5 2 2 2 2 2 2" xfId="23050" xr:uid="{00000000-0005-0000-0000-0000055A0000}"/>
    <cellStyle name="Normal 6 2 5 5 2 2 2 2 3" xfId="23051" xr:uid="{00000000-0005-0000-0000-0000065A0000}"/>
    <cellStyle name="Normal 6 2 5 5 2 2 2 3" xfId="23052" xr:uid="{00000000-0005-0000-0000-0000075A0000}"/>
    <cellStyle name="Normal 6 2 5 5 2 2 2 3 2" xfId="23053" xr:uid="{00000000-0005-0000-0000-0000085A0000}"/>
    <cellStyle name="Normal 6 2 5 5 2 2 2 4" xfId="23054" xr:uid="{00000000-0005-0000-0000-0000095A0000}"/>
    <cellStyle name="Normal 6 2 5 5 2 2 3" xfId="23055" xr:uid="{00000000-0005-0000-0000-00000A5A0000}"/>
    <cellStyle name="Normal 6 2 5 5 2 2 3 2" xfId="23056" xr:uid="{00000000-0005-0000-0000-00000B5A0000}"/>
    <cellStyle name="Normal 6 2 5 5 2 2 3 2 2" xfId="23057" xr:uid="{00000000-0005-0000-0000-00000C5A0000}"/>
    <cellStyle name="Normal 6 2 5 5 2 2 3 2 2 2" xfId="23058" xr:uid="{00000000-0005-0000-0000-00000D5A0000}"/>
    <cellStyle name="Normal 6 2 5 5 2 2 3 2 3" xfId="23059" xr:uid="{00000000-0005-0000-0000-00000E5A0000}"/>
    <cellStyle name="Normal 6 2 5 5 2 2 3 3" xfId="23060" xr:uid="{00000000-0005-0000-0000-00000F5A0000}"/>
    <cellStyle name="Normal 6 2 5 5 2 2 3 3 2" xfId="23061" xr:uid="{00000000-0005-0000-0000-0000105A0000}"/>
    <cellStyle name="Normal 6 2 5 5 2 2 3 4" xfId="23062" xr:uid="{00000000-0005-0000-0000-0000115A0000}"/>
    <cellStyle name="Normal 6 2 5 5 2 2 4" xfId="23063" xr:uid="{00000000-0005-0000-0000-0000125A0000}"/>
    <cellStyle name="Normal 6 2 5 5 2 2 4 2" xfId="23064" xr:uid="{00000000-0005-0000-0000-0000135A0000}"/>
    <cellStyle name="Normal 6 2 5 5 2 2 4 2 2" xfId="23065" xr:uid="{00000000-0005-0000-0000-0000145A0000}"/>
    <cellStyle name="Normal 6 2 5 5 2 2 4 3" xfId="23066" xr:uid="{00000000-0005-0000-0000-0000155A0000}"/>
    <cellStyle name="Normal 6 2 5 5 2 2 5" xfId="23067" xr:uid="{00000000-0005-0000-0000-0000165A0000}"/>
    <cellStyle name="Normal 6 2 5 5 2 2 5 2" xfId="23068" xr:uid="{00000000-0005-0000-0000-0000175A0000}"/>
    <cellStyle name="Normal 6 2 5 5 2 2 6" xfId="23069" xr:uid="{00000000-0005-0000-0000-0000185A0000}"/>
    <cellStyle name="Normal 6 2 5 5 2 3" xfId="23070" xr:uid="{00000000-0005-0000-0000-0000195A0000}"/>
    <cellStyle name="Normal 6 2 5 5 2 3 2" xfId="23071" xr:uid="{00000000-0005-0000-0000-00001A5A0000}"/>
    <cellStyle name="Normal 6 2 5 5 2 3 2 2" xfId="23072" xr:uid="{00000000-0005-0000-0000-00001B5A0000}"/>
    <cellStyle name="Normal 6 2 5 5 2 3 2 2 2" xfId="23073" xr:uid="{00000000-0005-0000-0000-00001C5A0000}"/>
    <cellStyle name="Normal 6 2 5 5 2 3 2 3" xfId="23074" xr:uid="{00000000-0005-0000-0000-00001D5A0000}"/>
    <cellStyle name="Normal 6 2 5 5 2 3 3" xfId="23075" xr:uid="{00000000-0005-0000-0000-00001E5A0000}"/>
    <cellStyle name="Normal 6 2 5 5 2 3 3 2" xfId="23076" xr:uid="{00000000-0005-0000-0000-00001F5A0000}"/>
    <cellStyle name="Normal 6 2 5 5 2 3 4" xfId="23077" xr:uid="{00000000-0005-0000-0000-0000205A0000}"/>
    <cellStyle name="Normal 6 2 5 5 2 4" xfId="23078" xr:uid="{00000000-0005-0000-0000-0000215A0000}"/>
    <cellStyle name="Normal 6 2 5 5 2 4 2" xfId="23079" xr:uid="{00000000-0005-0000-0000-0000225A0000}"/>
    <cellStyle name="Normal 6 2 5 5 2 4 2 2" xfId="23080" xr:uid="{00000000-0005-0000-0000-0000235A0000}"/>
    <cellStyle name="Normal 6 2 5 5 2 4 2 2 2" xfId="23081" xr:uid="{00000000-0005-0000-0000-0000245A0000}"/>
    <cellStyle name="Normal 6 2 5 5 2 4 2 3" xfId="23082" xr:uid="{00000000-0005-0000-0000-0000255A0000}"/>
    <cellStyle name="Normal 6 2 5 5 2 4 3" xfId="23083" xr:uid="{00000000-0005-0000-0000-0000265A0000}"/>
    <cellStyle name="Normal 6 2 5 5 2 4 3 2" xfId="23084" xr:uid="{00000000-0005-0000-0000-0000275A0000}"/>
    <cellStyle name="Normal 6 2 5 5 2 4 4" xfId="23085" xr:uid="{00000000-0005-0000-0000-0000285A0000}"/>
    <cellStyle name="Normal 6 2 5 5 2 5" xfId="23086" xr:uid="{00000000-0005-0000-0000-0000295A0000}"/>
    <cellStyle name="Normal 6 2 5 5 2 5 2" xfId="23087" xr:uid="{00000000-0005-0000-0000-00002A5A0000}"/>
    <cellStyle name="Normal 6 2 5 5 2 5 2 2" xfId="23088" xr:uid="{00000000-0005-0000-0000-00002B5A0000}"/>
    <cellStyle name="Normal 6 2 5 5 2 5 3" xfId="23089" xr:uid="{00000000-0005-0000-0000-00002C5A0000}"/>
    <cellStyle name="Normal 6 2 5 5 2 6" xfId="23090" xr:uid="{00000000-0005-0000-0000-00002D5A0000}"/>
    <cellStyle name="Normal 6 2 5 5 2 6 2" xfId="23091" xr:uid="{00000000-0005-0000-0000-00002E5A0000}"/>
    <cellStyle name="Normal 6 2 5 5 2 7" xfId="23092" xr:uid="{00000000-0005-0000-0000-00002F5A0000}"/>
    <cellStyle name="Normal 6 2 5 5 3" xfId="23093" xr:uid="{00000000-0005-0000-0000-0000305A0000}"/>
    <cellStyle name="Normal 6 2 5 5 3 2" xfId="23094" xr:uid="{00000000-0005-0000-0000-0000315A0000}"/>
    <cellStyle name="Normal 6 2 5 5 3 2 2" xfId="23095" xr:uid="{00000000-0005-0000-0000-0000325A0000}"/>
    <cellStyle name="Normal 6 2 5 5 3 2 2 2" xfId="23096" xr:uid="{00000000-0005-0000-0000-0000335A0000}"/>
    <cellStyle name="Normal 6 2 5 5 3 2 2 2 2" xfId="23097" xr:uid="{00000000-0005-0000-0000-0000345A0000}"/>
    <cellStyle name="Normal 6 2 5 5 3 2 2 3" xfId="23098" xr:uid="{00000000-0005-0000-0000-0000355A0000}"/>
    <cellStyle name="Normal 6 2 5 5 3 2 3" xfId="23099" xr:uid="{00000000-0005-0000-0000-0000365A0000}"/>
    <cellStyle name="Normal 6 2 5 5 3 2 3 2" xfId="23100" xr:uid="{00000000-0005-0000-0000-0000375A0000}"/>
    <cellStyle name="Normal 6 2 5 5 3 2 4" xfId="23101" xr:uid="{00000000-0005-0000-0000-0000385A0000}"/>
    <cellStyle name="Normal 6 2 5 5 3 3" xfId="23102" xr:uid="{00000000-0005-0000-0000-0000395A0000}"/>
    <cellStyle name="Normal 6 2 5 5 3 3 2" xfId="23103" xr:uid="{00000000-0005-0000-0000-00003A5A0000}"/>
    <cellStyle name="Normal 6 2 5 5 3 3 2 2" xfId="23104" xr:uid="{00000000-0005-0000-0000-00003B5A0000}"/>
    <cellStyle name="Normal 6 2 5 5 3 3 2 2 2" xfId="23105" xr:uid="{00000000-0005-0000-0000-00003C5A0000}"/>
    <cellStyle name="Normal 6 2 5 5 3 3 2 3" xfId="23106" xr:uid="{00000000-0005-0000-0000-00003D5A0000}"/>
    <cellStyle name="Normal 6 2 5 5 3 3 3" xfId="23107" xr:uid="{00000000-0005-0000-0000-00003E5A0000}"/>
    <cellStyle name="Normal 6 2 5 5 3 3 3 2" xfId="23108" xr:uid="{00000000-0005-0000-0000-00003F5A0000}"/>
    <cellStyle name="Normal 6 2 5 5 3 3 4" xfId="23109" xr:uid="{00000000-0005-0000-0000-0000405A0000}"/>
    <cellStyle name="Normal 6 2 5 5 3 4" xfId="23110" xr:uid="{00000000-0005-0000-0000-0000415A0000}"/>
    <cellStyle name="Normal 6 2 5 5 3 4 2" xfId="23111" xr:uid="{00000000-0005-0000-0000-0000425A0000}"/>
    <cellStyle name="Normal 6 2 5 5 3 4 2 2" xfId="23112" xr:uid="{00000000-0005-0000-0000-0000435A0000}"/>
    <cellStyle name="Normal 6 2 5 5 3 4 3" xfId="23113" xr:uid="{00000000-0005-0000-0000-0000445A0000}"/>
    <cellStyle name="Normal 6 2 5 5 3 5" xfId="23114" xr:uid="{00000000-0005-0000-0000-0000455A0000}"/>
    <cellStyle name="Normal 6 2 5 5 3 5 2" xfId="23115" xr:uid="{00000000-0005-0000-0000-0000465A0000}"/>
    <cellStyle name="Normal 6 2 5 5 3 6" xfId="23116" xr:uid="{00000000-0005-0000-0000-0000475A0000}"/>
    <cellStyle name="Normal 6 2 5 5 4" xfId="23117" xr:uid="{00000000-0005-0000-0000-0000485A0000}"/>
    <cellStyle name="Normal 6 2 5 5 4 2" xfId="23118" xr:uid="{00000000-0005-0000-0000-0000495A0000}"/>
    <cellStyle name="Normal 6 2 5 5 4 2 2" xfId="23119" xr:uid="{00000000-0005-0000-0000-00004A5A0000}"/>
    <cellStyle name="Normal 6 2 5 5 4 2 2 2" xfId="23120" xr:uid="{00000000-0005-0000-0000-00004B5A0000}"/>
    <cellStyle name="Normal 6 2 5 5 4 2 3" xfId="23121" xr:uid="{00000000-0005-0000-0000-00004C5A0000}"/>
    <cellStyle name="Normal 6 2 5 5 4 3" xfId="23122" xr:uid="{00000000-0005-0000-0000-00004D5A0000}"/>
    <cellStyle name="Normal 6 2 5 5 4 3 2" xfId="23123" xr:uid="{00000000-0005-0000-0000-00004E5A0000}"/>
    <cellStyle name="Normal 6 2 5 5 4 4" xfId="23124" xr:uid="{00000000-0005-0000-0000-00004F5A0000}"/>
    <cellStyle name="Normal 6 2 5 5 5" xfId="23125" xr:uid="{00000000-0005-0000-0000-0000505A0000}"/>
    <cellStyle name="Normal 6 2 5 5 5 2" xfId="23126" xr:uid="{00000000-0005-0000-0000-0000515A0000}"/>
    <cellStyle name="Normal 6 2 5 5 5 2 2" xfId="23127" xr:uid="{00000000-0005-0000-0000-0000525A0000}"/>
    <cellStyle name="Normal 6 2 5 5 5 2 2 2" xfId="23128" xr:uid="{00000000-0005-0000-0000-0000535A0000}"/>
    <cellStyle name="Normal 6 2 5 5 5 2 3" xfId="23129" xr:uid="{00000000-0005-0000-0000-0000545A0000}"/>
    <cellStyle name="Normal 6 2 5 5 5 3" xfId="23130" xr:uid="{00000000-0005-0000-0000-0000555A0000}"/>
    <cellStyle name="Normal 6 2 5 5 5 3 2" xfId="23131" xr:uid="{00000000-0005-0000-0000-0000565A0000}"/>
    <cellStyle name="Normal 6 2 5 5 5 4" xfId="23132" xr:uid="{00000000-0005-0000-0000-0000575A0000}"/>
    <cellStyle name="Normal 6 2 5 5 6" xfId="23133" xr:uid="{00000000-0005-0000-0000-0000585A0000}"/>
    <cellStyle name="Normal 6 2 5 5 6 2" xfId="23134" xr:uid="{00000000-0005-0000-0000-0000595A0000}"/>
    <cellStyle name="Normal 6 2 5 5 6 2 2" xfId="23135" xr:uid="{00000000-0005-0000-0000-00005A5A0000}"/>
    <cellStyle name="Normal 6 2 5 5 6 3" xfId="23136" xr:uid="{00000000-0005-0000-0000-00005B5A0000}"/>
    <cellStyle name="Normal 6 2 5 5 7" xfId="23137" xr:uid="{00000000-0005-0000-0000-00005C5A0000}"/>
    <cellStyle name="Normal 6 2 5 5 7 2" xfId="23138" xr:uid="{00000000-0005-0000-0000-00005D5A0000}"/>
    <cellStyle name="Normal 6 2 5 5 8" xfId="23139" xr:uid="{00000000-0005-0000-0000-00005E5A0000}"/>
    <cellStyle name="Normal 6 2 5 6" xfId="23140" xr:uid="{00000000-0005-0000-0000-00005F5A0000}"/>
    <cellStyle name="Normal 6 2 5 6 2" xfId="23141" xr:uid="{00000000-0005-0000-0000-0000605A0000}"/>
    <cellStyle name="Normal 6 2 5 6 2 2" xfId="23142" xr:uid="{00000000-0005-0000-0000-0000615A0000}"/>
    <cellStyle name="Normal 6 2 5 6 2 2 2" xfId="23143" xr:uid="{00000000-0005-0000-0000-0000625A0000}"/>
    <cellStyle name="Normal 6 2 5 6 2 2 2 2" xfId="23144" xr:uid="{00000000-0005-0000-0000-0000635A0000}"/>
    <cellStyle name="Normal 6 2 5 6 2 2 2 2 2" xfId="23145" xr:uid="{00000000-0005-0000-0000-0000645A0000}"/>
    <cellStyle name="Normal 6 2 5 6 2 2 2 3" xfId="23146" xr:uid="{00000000-0005-0000-0000-0000655A0000}"/>
    <cellStyle name="Normal 6 2 5 6 2 2 3" xfId="23147" xr:uid="{00000000-0005-0000-0000-0000665A0000}"/>
    <cellStyle name="Normal 6 2 5 6 2 2 3 2" xfId="23148" xr:uid="{00000000-0005-0000-0000-0000675A0000}"/>
    <cellStyle name="Normal 6 2 5 6 2 2 4" xfId="23149" xr:uid="{00000000-0005-0000-0000-0000685A0000}"/>
    <cellStyle name="Normal 6 2 5 6 2 3" xfId="23150" xr:uid="{00000000-0005-0000-0000-0000695A0000}"/>
    <cellStyle name="Normal 6 2 5 6 2 3 2" xfId="23151" xr:uid="{00000000-0005-0000-0000-00006A5A0000}"/>
    <cellStyle name="Normal 6 2 5 6 2 3 2 2" xfId="23152" xr:uid="{00000000-0005-0000-0000-00006B5A0000}"/>
    <cellStyle name="Normal 6 2 5 6 2 3 2 2 2" xfId="23153" xr:uid="{00000000-0005-0000-0000-00006C5A0000}"/>
    <cellStyle name="Normal 6 2 5 6 2 3 2 3" xfId="23154" xr:uid="{00000000-0005-0000-0000-00006D5A0000}"/>
    <cellStyle name="Normal 6 2 5 6 2 3 3" xfId="23155" xr:uid="{00000000-0005-0000-0000-00006E5A0000}"/>
    <cellStyle name="Normal 6 2 5 6 2 3 3 2" xfId="23156" xr:uid="{00000000-0005-0000-0000-00006F5A0000}"/>
    <cellStyle name="Normal 6 2 5 6 2 3 4" xfId="23157" xr:uid="{00000000-0005-0000-0000-0000705A0000}"/>
    <cellStyle name="Normal 6 2 5 6 2 4" xfId="23158" xr:uid="{00000000-0005-0000-0000-0000715A0000}"/>
    <cellStyle name="Normal 6 2 5 6 2 4 2" xfId="23159" xr:uid="{00000000-0005-0000-0000-0000725A0000}"/>
    <cellStyle name="Normal 6 2 5 6 2 4 2 2" xfId="23160" xr:uid="{00000000-0005-0000-0000-0000735A0000}"/>
    <cellStyle name="Normal 6 2 5 6 2 4 3" xfId="23161" xr:uid="{00000000-0005-0000-0000-0000745A0000}"/>
    <cellStyle name="Normal 6 2 5 6 2 5" xfId="23162" xr:uid="{00000000-0005-0000-0000-0000755A0000}"/>
    <cellStyle name="Normal 6 2 5 6 2 5 2" xfId="23163" xr:uid="{00000000-0005-0000-0000-0000765A0000}"/>
    <cellStyle name="Normal 6 2 5 6 2 6" xfId="23164" xr:uid="{00000000-0005-0000-0000-0000775A0000}"/>
    <cellStyle name="Normal 6 2 5 6 3" xfId="23165" xr:uid="{00000000-0005-0000-0000-0000785A0000}"/>
    <cellStyle name="Normal 6 2 5 6 3 2" xfId="23166" xr:uid="{00000000-0005-0000-0000-0000795A0000}"/>
    <cellStyle name="Normal 6 2 5 6 3 2 2" xfId="23167" xr:uid="{00000000-0005-0000-0000-00007A5A0000}"/>
    <cellStyle name="Normal 6 2 5 6 3 2 2 2" xfId="23168" xr:uid="{00000000-0005-0000-0000-00007B5A0000}"/>
    <cellStyle name="Normal 6 2 5 6 3 2 3" xfId="23169" xr:uid="{00000000-0005-0000-0000-00007C5A0000}"/>
    <cellStyle name="Normal 6 2 5 6 3 3" xfId="23170" xr:uid="{00000000-0005-0000-0000-00007D5A0000}"/>
    <cellStyle name="Normal 6 2 5 6 3 3 2" xfId="23171" xr:uid="{00000000-0005-0000-0000-00007E5A0000}"/>
    <cellStyle name="Normal 6 2 5 6 3 4" xfId="23172" xr:uid="{00000000-0005-0000-0000-00007F5A0000}"/>
    <cellStyle name="Normal 6 2 5 6 4" xfId="23173" xr:uid="{00000000-0005-0000-0000-0000805A0000}"/>
    <cellStyle name="Normal 6 2 5 6 4 2" xfId="23174" xr:uid="{00000000-0005-0000-0000-0000815A0000}"/>
    <cellStyle name="Normal 6 2 5 6 4 2 2" xfId="23175" xr:uid="{00000000-0005-0000-0000-0000825A0000}"/>
    <cellStyle name="Normal 6 2 5 6 4 2 2 2" xfId="23176" xr:uid="{00000000-0005-0000-0000-0000835A0000}"/>
    <cellStyle name="Normal 6 2 5 6 4 2 3" xfId="23177" xr:uid="{00000000-0005-0000-0000-0000845A0000}"/>
    <cellStyle name="Normal 6 2 5 6 4 3" xfId="23178" xr:uid="{00000000-0005-0000-0000-0000855A0000}"/>
    <cellStyle name="Normal 6 2 5 6 4 3 2" xfId="23179" xr:uid="{00000000-0005-0000-0000-0000865A0000}"/>
    <cellStyle name="Normal 6 2 5 6 4 4" xfId="23180" xr:uid="{00000000-0005-0000-0000-0000875A0000}"/>
    <cellStyle name="Normal 6 2 5 6 5" xfId="23181" xr:uid="{00000000-0005-0000-0000-0000885A0000}"/>
    <cellStyle name="Normal 6 2 5 6 5 2" xfId="23182" xr:uid="{00000000-0005-0000-0000-0000895A0000}"/>
    <cellStyle name="Normal 6 2 5 6 5 2 2" xfId="23183" xr:uid="{00000000-0005-0000-0000-00008A5A0000}"/>
    <cellStyle name="Normal 6 2 5 6 5 3" xfId="23184" xr:uid="{00000000-0005-0000-0000-00008B5A0000}"/>
    <cellStyle name="Normal 6 2 5 6 6" xfId="23185" xr:uid="{00000000-0005-0000-0000-00008C5A0000}"/>
    <cellStyle name="Normal 6 2 5 6 6 2" xfId="23186" xr:uid="{00000000-0005-0000-0000-00008D5A0000}"/>
    <cellStyle name="Normal 6 2 5 6 7" xfId="23187" xr:uid="{00000000-0005-0000-0000-00008E5A0000}"/>
    <cellStyle name="Normal 6 2 5 7" xfId="23188" xr:uid="{00000000-0005-0000-0000-00008F5A0000}"/>
    <cellStyle name="Normal 6 2 5 7 2" xfId="23189" xr:uid="{00000000-0005-0000-0000-0000905A0000}"/>
    <cellStyle name="Normal 6 2 5 7 2 2" xfId="23190" xr:uid="{00000000-0005-0000-0000-0000915A0000}"/>
    <cellStyle name="Normal 6 2 5 7 2 2 2" xfId="23191" xr:uid="{00000000-0005-0000-0000-0000925A0000}"/>
    <cellStyle name="Normal 6 2 5 7 2 2 2 2" xfId="23192" xr:uid="{00000000-0005-0000-0000-0000935A0000}"/>
    <cellStyle name="Normal 6 2 5 7 2 2 3" xfId="23193" xr:uid="{00000000-0005-0000-0000-0000945A0000}"/>
    <cellStyle name="Normal 6 2 5 7 2 3" xfId="23194" xr:uid="{00000000-0005-0000-0000-0000955A0000}"/>
    <cellStyle name="Normal 6 2 5 7 2 3 2" xfId="23195" xr:uid="{00000000-0005-0000-0000-0000965A0000}"/>
    <cellStyle name="Normal 6 2 5 7 2 4" xfId="23196" xr:uid="{00000000-0005-0000-0000-0000975A0000}"/>
    <cellStyle name="Normal 6 2 5 7 3" xfId="23197" xr:uid="{00000000-0005-0000-0000-0000985A0000}"/>
    <cellStyle name="Normal 6 2 5 7 3 2" xfId="23198" xr:uid="{00000000-0005-0000-0000-0000995A0000}"/>
    <cellStyle name="Normal 6 2 5 7 3 2 2" xfId="23199" xr:uid="{00000000-0005-0000-0000-00009A5A0000}"/>
    <cellStyle name="Normal 6 2 5 7 3 2 2 2" xfId="23200" xr:uid="{00000000-0005-0000-0000-00009B5A0000}"/>
    <cellStyle name="Normal 6 2 5 7 3 2 3" xfId="23201" xr:uid="{00000000-0005-0000-0000-00009C5A0000}"/>
    <cellStyle name="Normal 6 2 5 7 3 3" xfId="23202" xr:uid="{00000000-0005-0000-0000-00009D5A0000}"/>
    <cellStyle name="Normal 6 2 5 7 3 3 2" xfId="23203" xr:uid="{00000000-0005-0000-0000-00009E5A0000}"/>
    <cellStyle name="Normal 6 2 5 7 3 4" xfId="23204" xr:uid="{00000000-0005-0000-0000-00009F5A0000}"/>
    <cellStyle name="Normal 6 2 5 7 4" xfId="23205" xr:uid="{00000000-0005-0000-0000-0000A05A0000}"/>
    <cellStyle name="Normal 6 2 5 7 4 2" xfId="23206" xr:uid="{00000000-0005-0000-0000-0000A15A0000}"/>
    <cellStyle name="Normal 6 2 5 7 4 2 2" xfId="23207" xr:uid="{00000000-0005-0000-0000-0000A25A0000}"/>
    <cellStyle name="Normal 6 2 5 7 4 3" xfId="23208" xr:uid="{00000000-0005-0000-0000-0000A35A0000}"/>
    <cellStyle name="Normal 6 2 5 7 5" xfId="23209" xr:uid="{00000000-0005-0000-0000-0000A45A0000}"/>
    <cellStyle name="Normal 6 2 5 7 5 2" xfId="23210" xr:uid="{00000000-0005-0000-0000-0000A55A0000}"/>
    <cellStyle name="Normal 6 2 5 7 6" xfId="23211" xr:uid="{00000000-0005-0000-0000-0000A65A0000}"/>
    <cellStyle name="Normal 6 2 5 8" xfId="23212" xr:uid="{00000000-0005-0000-0000-0000A75A0000}"/>
    <cellStyle name="Normal 6 2 5 8 2" xfId="23213" xr:uid="{00000000-0005-0000-0000-0000A85A0000}"/>
    <cellStyle name="Normal 6 2 5 8 2 2" xfId="23214" xr:uid="{00000000-0005-0000-0000-0000A95A0000}"/>
    <cellStyle name="Normal 6 2 5 8 2 2 2" xfId="23215" xr:uid="{00000000-0005-0000-0000-0000AA5A0000}"/>
    <cellStyle name="Normal 6 2 5 8 2 3" xfId="23216" xr:uid="{00000000-0005-0000-0000-0000AB5A0000}"/>
    <cellStyle name="Normal 6 2 5 8 3" xfId="23217" xr:uid="{00000000-0005-0000-0000-0000AC5A0000}"/>
    <cellStyle name="Normal 6 2 5 8 3 2" xfId="23218" xr:uid="{00000000-0005-0000-0000-0000AD5A0000}"/>
    <cellStyle name="Normal 6 2 5 8 4" xfId="23219" xr:uid="{00000000-0005-0000-0000-0000AE5A0000}"/>
    <cellStyle name="Normal 6 2 5 9" xfId="23220" xr:uid="{00000000-0005-0000-0000-0000AF5A0000}"/>
    <cellStyle name="Normal 6 2 5 9 2" xfId="23221" xr:uid="{00000000-0005-0000-0000-0000B05A0000}"/>
    <cellStyle name="Normal 6 2 5 9 2 2" xfId="23222" xr:uid="{00000000-0005-0000-0000-0000B15A0000}"/>
    <cellStyle name="Normal 6 2 5 9 2 2 2" xfId="23223" xr:uid="{00000000-0005-0000-0000-0000B25A0000}"/>
    <cellStyle name="Normal 6 2 5 9 2 3" xfId="23224" xr:uid="{00000000-0005-0000-0000-0000B35A0000}"/>
    <cellStyle name="Normal 6 2 5 9 3" xfId="23225" xr:uid="{00000000-0005-0000-0000-0000B45A0000}"/>
    <cellStyle name="Normal 6 2 5 9 3 2" xfId="23226" xr:uid="{00000000-0005-0000-0000-0000B55A0000}"/>
    <cellStyle name="Normal 6 2 5 9 4" xfId="23227" xr:uid="{00000000-0005-0000-0000-0000B65A0000}"/>
    <cellStyle name="Normal 6 2 6" xfId="23228" xr:uid="{00000000-0005-0000-0000-0000B75A0000}"/>
    <cellStyle name="Normal 6 2 6 10" xfId="23229" xr:uid="{00000000-0005-0000-0000-0000B85A0000}"/>
    <cellStyle name="Normal 6 2 6 10 2" xfId="23230" xr:uid="{00000000-0005-0000-0000-0000B95A0000}"/>
    <cellStyle name="Normal 6 2 6 10 2 2" xfId="23231" xr:uid="{00000000-0005-0000-0000-0000BA5A0000}"/>
    <cellStyle name="Normal 6 2 6 10 3" xfId="23232" xr:uid="{00000000-0005-0000-0000-0000BB5A0000}"/>
    <cellStyle name="Normal 6 2 6 11" xfId="23233" xr:uid="{00000000-0005-0000-0000-0000BC5A0000}"/>
    <cellStyle name="Normal 6 2 6 11 2" xfId="23234" xr:uid="{00000000-0005-0000-0000-0000BD5A0000}"/>
    <cellStyle name="Normal 6 2 6 12" xfId="23235" xr:uid="{00000000-0005-0000-0000-0000BE5A0000}"/>
    <cellStyle name="Normal 6 2 6 2" xfId="23236" xr:uid="{00000000-0005-0000-0000-0000BF5A0000}"/>
    <cellStyle name="Normal 6 2 6 2 2" xfId="23237" xr:uid="{00000000-0005-0000-0000-0000C05A0000}"/>
    <cellStyle name="Normal 6 2 6 2 2 2" xfId="23238" xr:uid="{00000000-0005-0000-0000-0000C15A0000}"/>
    <cellStyle name="Normal 6 2 6 2 2 2 2" xfId="23239" xr:uid="{00000000-0005-0000-0000-0000C25A0000}"/>
    <cellStyle name="Normal 6 2 6 2 2 2 2 2" xfId="23240" xr:uid="{00000000-0005-0000-0000-0000C35A0000}"/>
    <cellStyle name="Normal 6 2 6 2 2 2 2 2 2" xfId="23241" xr:uid="{00000000-0005-0000-0000-0000C45A0000}"/>
    <cellStyle name="Normal 6 2 6 2 2 2 2 2 2 2" xfId="23242" xr:uid="{00000000-0005-0000-0000-0000C55A0000}"/>
    <cellStyle name="Normal 6 2 6 2 2 2 2 2 2 2 2" xfId="23243" xr:uid="{00000000-0005-0000-0000-0000C65A0000}"/>
    <cellStyle name="Normal 6 2 6 2 2 2 2 2 2 3" xfId="23244" xr:uid="{00000000-0005-0000-0000-0000C75A0000}"/>
    <cellStyle name="Normal 6 2 6 2 2 2 2 2 3" xfId="23245" xr:uid="{00000000-0005-0000-0000-0000C85A0000}"/>
    <cellStyle name="Normal 6 2 6 2 2 2 2 2 3 2" xfId="23246" xr:uid="{00000000-0005-0000-0000-0000C95A0000}"/>
    <cellStyle name="Normal 6 2 6 2 2 2 2 2 4" xfId="23247" xr:uid="{00000000-0005-0000-0000-0000CA5A0000}"/>
    <cellStyle name="Normal 6 2 6 2 2 2 2 3" xfId="23248" xr:uid="{00000000-0005-0000-0000-0000CB5A0000}"/>
    <cellStyle name="Normal 6 2 6 2 2 2 2 3 2" xfId="23249" xr:uid="{00000000-0005-0000-0000-0000CC5A0000}"/>
    <cellStyle name="Normal 6 2 6 2 2 2 2 3 2 2" xfId="23250" xr:uid="{00000000-0005-0000-0000-0000CD5A0000}"/>
    <cellStyle name="Normal 6 2 6 2 2 2 2 3 2 2 2" xfId="23251" xr:uid="{00000000-0005-0000-0000-0000CE5A0000}"/>
    <cellStyle name="Normal 6 2 6 2 2 2 2 3 2 3" xfId="23252" xr:uid="{00000000-0005-0000-0000-0000CF5A0000}"/>
    <cellStyle name="Normal 6 2 6 2 2 2 2 3 3" xfId="23253" xr:uid="{00000000-0005-0000-0000-0000D05A0000}"/>
    <cellStyle name="Normal 6 2 6 2 2 2 2 3 3 2" xfId="23254" xr:uid="{00000000-0005-0000-0000-0000D15A0000}"/>
    <cellStyle name="Normal 6 2 6 2 2 2 2 3 4" xfId="23255" xr:uid="{00000000-0005-0000-0000-0000D25A0000}"/>
    <cellStyle name="Normal 6 2 6 2 2 2 2 4" xfId="23256" xr:uid="{00000000-0005-0000-0000-0000D35A0000}"/>
    <cellStyle name="Normal 6 2 6 2 2 2 2 4 2" xfId="23257" xr:uid="{00000000-0005-0000-0000-0000D45A0000}"/>
    <cellStyle name="Normal 6 2 6 2 2 2 2 4 2 2" xfId="23258" xr:uid="{00000000-0005-0000-0000-0000D55A0000}"/>
    <cellStyle name="Normal 6 2 6 2 2 2 2 4 3" xfId="23259" xr:uid="{00000000-0005-0000-0000-0000D65A0000}"/>
    <cellStyle name="Normal 6 2 6 2 2 2 2 5" xfId="23260" xr:uid="{00000000-0005-0000-0000-0000D75A0000}"/>
    <cellStyle name="Normal 6 2 6 2 2 2 2 5 2" xfId="23261" xr:uid="{00000000-0005-0000-0000-0000D85A0000}"/>
    <cellStyle name="Normal 6 2 6 2 2 2 2 6" xfId="23262" xr:uid="{00000000-0005-0000-0000-0000D95A0000}"/>
    <cellStyle name="Normal 6 2 6 2 2 2 3" xfId="23263" xr:uid="{00000000-0005-0000-0000-0000DA5A0000}"/>
    <cellStyle name="Normal 6 2 6 2 2 2 3 2" xfId="23264" xr:uid="{00000000-0005-0000-0000-0000DB5A0000}"/>
    <cellStyle name="Normal 6 2 6 2 2 2 3 2 2" xfId="23265" xr:uid="{00000000-0005-0000-0000-0000DC5A0000}"/>
    <cellStyle name="Normal 6 2 6 2 2 2 3 2 2 2" xfId="23266" xr:uid="{00000000-0005-0000-0000-0000DD5A0000}"/>
    <cellStyle name="Normal 6 2 6 2 2 2 3 2 3" xfId="23267" xr:uid="{00000000-0005-0000-0000-0000DE5A0000}"/>
    <cellStyle name="Normal 6 2 6 2 2 2 3 3" xfId="23268" xr:uid="{00000000-0005-0000-0000-0000DF5A0000}"/>
    <cellStyle name="Normal 6 2 6 2 2 2 3 3 2" xfId="23269" xr:uid="{00000000-0005-0000-0000-0000E05A0000}"/>
    <cellStyle name="Normal 6 2 6 2 2 2 3 4" xfId="23270" xr:uid="{00000000-0005-0000-0000-0000E15A0000}"/>
    <cellStyle name="Normal 6 2 6 2 2 2 4" xfId="23271" xr:uid="{00000000-0005-0000-0000-0000E25A0000}"/>
    <cellStyle name="Normal 6 2 6 2 2 2 4 2" xfId="23272" xr:uid="{00000000-0005-0000-0000-0000E35A0000}"/>
    <cellStyle name="Normal 6 2 6 2 2 2 4 2 2" xfId="23273" xr:uid="{00000000-0005-0000-0000-0000E45A0000}"/>
    <cellStyle name="Normal 6 2 6 2 2 2 4 2 2 2" xfId="23274" xr:uid="{00000000-0005-0000-0000-0000E55A0000}"/>
    <cellStyle name="Normal 6 2 6 2 2 2 4 2 3" xfId="23275" xr:uid="{00000000-0005-0000-0000-0000E65A0000}"/>
    <cellStyle name="Normal 6 2 6 2 2 2 4 3" xfId="23276" xr:uid="{00000000-0005-0000-0000-0000E75A0000}"/>
    <cellStyle name="Normal 6 2 6 2 2 2 4 3 2" xfId="23277" xr:uid="{00000000-0005-0000-0000-0000E85A0000}"/>
    <cellStyle name="Normal 6 2 6 2 2 2 4 4" xfId="23278" xr:uid="{00000000-0005-0000-0000-0000E95A0000}"/>
    <cellStyle name="Normal 6 2 6 2 2 2 5" xfId="23279" xr:uid="{00000000-0005-0000-0000-0000EA5A0000}"/>
    <cellStyle name="Normal 6 2 6 2 2 2 5 2" xfId="23280" xr:uid="{00000000-0005-0000-0000-0000EB5A0000}"/>
    <cellStyle name="Normal 6 2 6 2 2 2 5 2 2" xfId="23281" xr:uid="{00000000-0005-0000-0000-0000EC5A0000}"/>
    <cellStyle name="Normal 6 2 6 2 2 2 5 3" xfId="23282" xr:uid="{00000000-0005-0000-0000-0000ED5A0000}"/>
    <cellStyle name="Normal 6 2 6 2 2 2 6" xfId="23283" xr:uid="{00000000-0005-0000-0000-0000EE5A0000}"/>
    <cellStyle name="Normal 6 2 6 2 2 2 6 2" xfId="23284" xr:uid="{00000000-0005-0000-0000-0000EF5A0000}"/>
    <cellStyle name="Normal 6 2 6 2 2 2 7" xfId="23285" xr:uid="{00000000-0005-0000-0000-0000F05A0000}"/>
    <cellStyle name="Normal 6 2 6 2 2 3" xfId="23286" xr:uid="{00000000-0005-0000-0000-0000F15A0000}"/>
    <cellStyle name="Normal 6 2 6 2 2 3 2" xfId="23287" xr:uid="{00000000-0005-0000-0000-0000F25A0000}"/>
    <cellStyle name="Normal 6 2 6 2 2 3 2 2" xfId="23288" xr:uid="{00000000-0005-0000-0000-0000F35A0000}"/>
    <cellStyle name="Normal 6 2 6 2 2 3 2 2 2" xfId="23289" xr:uid="{00000000-0005-0000-0000-0000F45A0000}"/>
    <cellStyle name="Normal 6 2 6 2 2 3 2 2 2 2" xfId="23290" xr:uid="{00000000-0005-0000-0000-0000F55A0000}"/>
    <cellStyle name="Normal 6 2 6 2 2 3 2 2 3" xfId="23291" xr:uid="{00000000-0005-0000-0000-0000F65A0000}"/>
    <cellStyle name="Normal 6 2 6 2 2 3 2 3" xfId="23292" xr:uid="{00000000-0005-0000-0000-0000F75A0000}"/>
    <cellStyle name="Normal 6 2 6 2 2 3 2 3 2" xfId="23293" xr:uid="{00000000-0005-0000-0000-0000F85A0000}"/>
    <cellStyle name="Normal 6 2 6 2 2 3 2 4" xfId="23294" xr:uid="{00000000-0005-0000-0000-0000F95A0000}"/>
    <cellStyle name="Normal 6 2 6 2 2 3 3" xfId="23295" xr:uid="{00000000-0005-0000-0000-0000FA5A0000}"/>
    <cellStyle name="Normal 6 2 6 2 2 3 3 2" xfId="23296" xr:uid="{00000000-0005-0000-0000-0000FB5A0000}"/>
    <cellStyle name="Normal 6 2 6 2 2 3 3 2 2" xfId="23297" xr:uid="{00000000-0005-0000-0000-0000FC5A0000}"/>
    <cellStyle name="Normal 6 2 6 2 2 3 3 2 2 2" xfId="23298" xr:uid="{00000000-0005-0000-0000-0000FD5A0000}"/>
    <cellStyle name="Normal 6 2 6 2 2 3 3 2 3" xfId="23299" xr:uid="{00000000-0005-0000-0000-0000FE5A0000}"/>
    <cellStyle name="Normal 6 2 6 2 2 3 3 3" xfId="23300" xr:uid="{00000000-0005-0000-0000-0000FF5A0000}"/>
    <cellStyle name="Normal 6 2 6 2 2 3 3 3 2" xfId="23301" xr:uid="{00000000-0005-0000-0000-0000005B0000}"/>
    <cellStyle name="Normal 6 2 6 2 2 3 3 4" xfId="23302" xr:uid="{00000000-0005-0000-0000-0000015B0000}"/>
    <cellStyle name="Normal 6 2 6 2 2 3 4" xfId="23303" xr:uid="{00000000-0005-0000-0000-0000025B0000}"/>
    <cellStyle name="Normal 6 2 6 2 2 3 4 2" xfId="23304" xr:uid="{00000000-0005-0000-0000-0000035B0000}"/>
    <cellStyle name="Normal 6 2 6 2 2 3 4 2 2" xfId="23305" xr:uid="{00000000-0005-0000-0000-0000045B0000}"/>
    <cellStyle name="Normal 6 2 6 2 2 3 4 3" xfId="23306" xr:uid="{00000000-0005-0000-0000-0000055B0000}"/>
    <cellStyle name="Normal 6 2 6 2 2 3 5" xfId="23307" xr:uid="{00000000-0005-0000-0000-0000065B0000}"/>
    <cellStyle name="Normal 6 2 6 2 2 3 5 2" xfId="23308" xr:uid="{00000000-0005-0000-0000-0000075B0000}"/>
    <cellStyle name="Normal 6 2 6 2 2 3 6" xfId="23309" xr:uid="{00000000-0005-0000-0000-0000085B0000}"/>
    <cellStyle name="Normal 6 2 6 2 2 4" xfId="23310" xr:uid="{00000000-0005-0000-0000-0000095B0000}"/>
    <cellStyle name="Normal 6 2 6 2 2 4 2" xfId="23311" xr:uid="{00000000-0005-0000-0000-00000A5B0000}"/>
    <cellStyle name="Normal 6 2 6 2 2 4 2 2" xfId="23312" xr:uid="{00000000-0005-0000-0000-00000B5B0000}"/>
    <cellStyle name="Normal 6 2 6 2 2 4 2 2 2" xfId="23313" xr:uid="{00000000-0005-0000-0000-00000C5B0000}"/>
    <cellStyle name="Normal 6 2 6 2 2 4 2 3" xfId="23314" xr:uid="{00000000-0005-0000-0000-00000D5B0000}"/>
    <cellStyle name="Normal 6 2 6 2 2 4 3" xfId="23315" xr:uid="{00000000-0005-0000-0000-00000E5B0000}"/>
    <cellStyle name="Normal 6 2 6 2 2 4 3 2" xfId="23316" xr:uid="{00000000-0005-0000-0000-00000F5B0000}"/>
    <cellStyle name="Normal 6 2 6 2 2 4 4" xfId="23317" xr:uid="{00000000-0005-0000-0000-0000105B0000}"/>
    <cellStyle name="Normal 6 2 6 2 2 5" xfId="23318" xr:uid="{00000000-0005-0000-0000-0000115B0000}"/>
    <cellStyle name="Normal 6 2 6 2 2 5 2" xfId="23319" xr:uid="{00000000-0005-0000-0000-0000125B0000}"/>
    <cellStyle name="Normal 6 2 6 2 2 5 2 2" xfId="23320" xr:uid="{00000000-0005-0000-0000-0000135B0000}"/>
    <cellStyle name="Normal 6 2 6 2 2 5 2 2 2" xfId="23321" xr:uid="{00000000-0005-0000-0000-0000145B0000}"/>
    <cellStyle name="Normal 6 2 6 2 2 5 2 3" xfId="23322" xr:uid="{00000000-0005-0000-0000-0000155B0000}"/>
    <cellStyle name="Normal 6 2 6 2 2 5 3" xfId="23323" xr:uid="{00000000-0005-0000-0000-0000165B0000}"/>
    <cellStyle name="Normal 6 2 6 2 2 5 3 2" xfId="23324" xr:uid="{00000000-0005-0000-0000-0000175B0000}"/>
    <cellStyle name="Normal 6 2 6 2 2 5 4" xfId="23325" xr:uid="{00000000-0005-0000-0000-0000185B0000}"/>
    <cellStyle name="Normal 6 2 6 2 2 6" xfId="23326" xr:uid="{00000000-0005-0000-0000-0000195B0000}"/>
    <cellStyle name="Normal 6 2 6 2 2 6 2" xfId="23327" xr:uid="{00000000-0005-0000-0000-00001A5B0000}"/>
    <cellStyle name="Normal 6 2 6 2 2 6 2 2" xfId="23328" xr:uid="{00000000-0005-0000-0000-00001B5B0000}"/>
    <cellStyle name="Normal 6 2 6 2 2 6 3" xfId="23329" xr:uid="{00000000-0005-0000-0000-00001C5B0000}"/>
    <cellStyle name="Normal 6 2 6 2 2 7" xfId="23330" xr:uid="{00000000-0005-0000-0000-00001D5B0000}"/>
    <cellStyle name="Normal 6 2 6 2 2 7 2" xfId="23331" xr:uid="{00000000-0005-0000-0000-00001E5B0000}"/>
    <cellStyle name="Normal 6 2 6 2 2 8" xfId="23332" xr:uid="{00000000-0005-0000-0000-00001F5B0000}"/>
    <cellStyle name="Normal 6 2 6 2 3" xfId="23333" xr:uid="{00000000-0005-0000-0000-0000205B0000}"/>
    <cellStyle name="Normal 6 2 6 2 3 2" xfId="23334" xr:uid="{00000000-0005-0000-0000-0000215B0000}"/>
    <cellStyle name="Normal 6 2 6 2 3 2 2" xfId="23335" xr:uid="{00000000-0005-0000-0000-0000225B0000}"/>
    <cellStyle name="Normal 6 2 6 2 3 2 2 2" xfId="23336" xr:uid="{00000000-0005-0000-0000-0000235B0000}"/>
    <cellStyle name="Normal 6 2 6 2 3 2 2 2 2" xfId="23337" xr:uid="{00000000-0005-0000-0000-0000245B0000}"/>
    <cellStyle name="Normal 6 2 6 2 3 2 2 2 2 2" xfId="23338" xr:uid="{00000000-0005-0000-0000-0000255B0000}"/>
    <cellStyle name="Normal 6 2 6 2 3 2 2 2 3" xfId="23339" xr:uid="{00000000-0005-0000-0000-0000265B0000}"/>
    <cellStyle name="Normal 6 2 6 2 3 2 2 3" xfId="23340" xr:uid="{00000000-0005-0000-0000-0000275B0000}"/>
    <cellStyle name="Normal 6 2 6 2 3 2 2 3 2" xfId="23341" xr:uid="{00000000-0005-0000-0000-0000285B0000}"/>
    <cellStyle name="Normal 6 2 6 2 3 2 2 4" xfId="23342" xr:uid="{00000000-0005-0000-0000-0000295B0000}"/>
    <cellStyle name="Normal 6 2 6 2 3 2 3" xfId="23343" xr:uid="{00000000-0005-0000-0000-00002A5B0000}"/>
    <cellStyle name="Normal 6 2 6 2 3 2 3 2" xfId="23344" xr:uid="{00000000-0005-0000-0000-00002B5B0000}"/>
    <cellStyle name="Normal 6 2 6 2 3 2 3 2 2" xfId="23345" xr:uid="{00000000-0005-0000-0000-00002C5B0000}"/>
    <cellStyle name="Normal 6 2 6 2 3 2 3 2 2 2" xfId="23346" xr:uid="{00000000-0005-0000-0000-00002D5B0000}"/>
    <cellStyle name="Normal 6 2 6 2 3 2 3 2 3" xfId="23347" xr:uid="{00000000-0005-0000-0000-00002E5B0000}"/>
    <cellStyle name="Normal 6 2 6 2 3 2 3 3" xfId="23348" xr:uid="{00000000-0005-0000-0000-00002F5B0000}"/>
    <cellStyle name="Normal 6 2 6 2 3 2 3 3 2" xfId="23349" xr:uid="{00000000-0005-0000-0000-0000305B0000}"/>
    <cellStyle name="Normal 6 2 6 2 3 2 3 4" xfId="23350" xr:uid="{00000000-0005-0000-0000-0000315B0000}"/>
    <cellStyle name="Normal 6 2 6 2 3 2 4" xfId="23351" xr:uid="{00000000-0005-0000-0000-0000325B0000}"/>
    <cellStyle name="Normal 6 2 6 2 3 2 4 2" xfId="23352" xr:uid="{00000000-0005-0000-0000-0000335B0000}"/>
    <cellStyle name="Normal 6 2 6 2 3 2 4 2 2" xfId="23353" xr:uid="{00000000-0005-0000-0000-0000345B0000}"/>
    <cellStyle name="Normal 6 2 6 2 3 2 4 3" xfId="23354" xr:uid="{00000000-0005-0000-0000-0000355B0000}"/>
    <cellStyle name="Normal 6 2 6 2 3 2 5" xfId="23355" xr:uid="{00000000-0005-0000-0000-0000365B0000}"/>
    <cellStyle name="Normal 6 2 6 2 3 2 5 2" xfId="23356" xr:uid="{00000000-0005-0000-0000-0000375B0000}"/>
    <cellStyle name="Normal 6 2 6 2 3 2 6" xfId="23357" xr:uid="{00000000-0005-0000-0000-0000385B0000}"/>
    <cellStyle name="Normal 6 2 6 2 3 3" xfId="23358" xr:uid="{00000000-0005-0000-0000-0000395B0000}"/>
    <cellStyle name="Normal 6 2 6 2 3 3 2" xfId="23359" xr:uid="{00000000-0005-0000-0000-00003A5B0000}"/>
    <cellStyle name="Normal 6 2 6 2 3 3 2 2" xfId="23360" xr:uid="{00000000-0005-0000-0000-00003B5B0000}"/>
    <cellStyle name="Normal 6 2 6 2 3 3 2 2 2" xfId="23361" xr:uid="{00000000-0005-0000-0000-00003C5B0000}"/>
    <cellStyle name="Normal 6 2 6 2 3 3 2 3" xfId="23362" xr:uid="{00000000-0005-0000-0000-00003D5B0000}"/>
    <cellStyle name="Normal 6 2 6 2 3 3 3" xfId="23363" xr:uid="{00000000-0005-0000-0000-00003E5B0000}"/>
    <cellStyle name="Normal 6 2 6 2 3 3 3 2" xfId="23364" xr:uid="{00000000-0005-0000-0000-00003F5B0000}"/>
    <cellStyle name="Normal 6 2 6 2 3 3 4" xfId="23365" xr:uid="{00000000-0005-0000-0000-0000405B0000}"/>
    <cellStyle name="Normal 6 2 6 2 3 4" xfId="23366" xr:uid="{00000000-0005-0000-0000-0000415B0000}"/>
    <cellStyle name="Normal 6 2 6 2 3 4 2" xfId="23367" xr:uid="{00000000-0005-0000-0000-0000425B0000}"/>
    <cellStyle name="Normal 6 2 6 2 3 4 2 2" xfId="23368" xr:uid="{00000000-0005-0000-0000-0000435B0000}"/>
    <cellStyle name="Normal 6 2 6 2 3 4 2 2 2" xfId="23369" xr:uid="{00000000-0005-0000-0000-0000445B0000}"/>
    <cellStyle name="Normal 6 2 6 2 3 4 2 3" xfId="23370" xr:uid="{00000000-0005-0000-0000-0000455B0000}"/>
    <cellStyle name="Normal 6 2 6 2 3 4 3" xfId="23371" xr:uid="{00000000-0005-0000-0000-0000465B0000}"/>
    <cellStyle name="Normal 6 2 6 2 3 4 3 2" xfId="23372" xr:uid="{00000000-0005-0000-0000-0000475B0000}"/>
    <cellStyle name="Normal 6 2 6 2 3 4 4" xfId="23373" xr:uid="{00000000-0005-0000-0000-0000485B0000}"/>
    <cellStyle name="Normal 6 2 6 2 3 5" xfId="23374" xr:uid="{00000000-0005-0000-0000-0000495B0000}"/>
    <cellStyle name="Normal 6 2 6 2 3 5 2" xfId="23375" xr:uid="{00000000-0005-0000-0000-00004A5B0000}"/>
    <cellStyle name="Normal 6 2 6 2 3 5 2 2" xfId="23376" xr:uid="{00000000-0005-0000-0000-00004B5B0000}"/>
    <cellStyle name="Normal 6 2 6 2 3 5 3" xfId="23377" xr:uid="{00000000-0005-0000-0000-00004C5B0000}"/>
    <cellStyle name="Normal 6 2 6 2 3 6" xfId="23378" xr:uid="{00000000-0005-0000-0000-00004D5B0000}"/>
    <cellStyle name="Normal 6 2 6 2 3 6 2" xfId="23379" xr:uid="{00000000-0005-0000-0000-00004E5B0000}"/>
    <cellStyle name="Normal 6 2 6 2 3 7" xfId="23380" xr:uid="{00000000-0005-0000-0000-00004F5B0000}"/>
    <cellStyle name="Normal 6 2 6 2 4" xfId="23381" xr:uid="{00000000-0005-0000-0000-0000505B0000}"/>
    <cellStyle name="Normal 6 2 6 2 4 2" xfId="23382" xr:uid="{00000000-0005-0000-0000-0000515B0000}"/>
    <cellStyle name="Normal 6 2 6 2 4 2 2" xfId="23383" xr:uid="{00000000-0005-0000-0000-0000525B0000}"/>
    <cellStyle name="Normal 6 2 6 2 4 2 2 2" xfId="23384" xr:uid="{00000000-0005-0000-0000-0000535B0000}"/>
    <cellStyle name="Normal 6 2 6 2 4 2 2 2 2" xfId="23385" xr:uid="{00000000-0005-0000-0000-0000545B0000}"/>
    <cellStyle name="Normal 6 2 6 2 4 2 2 3" xfId="23386" xr:uid="{00000000-0005-0000-0000-0000555B0000}"/>
    <cellStyle name="Normal 6 2 6 2 4 2 3" xfId="23387" xr:uid="{00000000-0005-0000-0000-0000565B0000}"/>
    <cellStyle name="Normal 6 2 6 2 4 2 3 2" xfId="23388" xr:uid="{00000000-0005-0000-0000-0000575B0000}"/>
    <cellStyle name="Normal 6 2 6 2 4 2 4" xfId="23389" xr:uid="{00000000-0005-0000-0000-0000585B0000}"/>
    <cellStyle name="Normal 6 2 6 2 4 3" xfId="23390" xr:uid="{00000000-0005-0000-0000-0000595B0000}"/>
    <cellStyle name="Normal 6 2 6 2 4 3 2" xfId="23391" xr:uid="{00000000-0005-0000-0000-00005A5B0000}"/>
    <cellStyle name="Normal 6 2 6 2 4 3 2 2" xfId="23392" xr:uid="{00000000-0005-0000-0000-00005B5B0000}"/>
    <cellStyle name="Normal 6 2 6 2 4 3 2 2 2" xfId="23393" xr:uid="{00000000-0005-0000-0000-00005C5B0000}"/>
    <cellStyle name="Normal 6 2 6 2 4 3 2 3" xfId="23394" xr:uid="{00000000-0005-0000-0000-00005D5B0000}"/>
    <cellStyle name="Normal 6 2 6 2 4 3 3" xfId="23395" xr:uid="{00000000-0005-0000-0000-00005E5B0000}"/>
    <cellStyle name="Normal 6 2 6 2 4 3 3 2" xfId="23396" xr:uid="{00000000-0005-0000-0000-00005F5B0000}"/>
    <cellStyle name="Normal 6 2 6 2 4 3 4" xfId="23397" xr:uid="{00000000-0005-0000-0000-0000605B0000}"/>
    <cellStyle name="Normal 6 2 6 2 4 4" xfId="23398" xr:uid="{00000000-0005-0000-0000-0000615B0000}"/>
    <cellStyle name="Normal 6 2 6 2 4 4 2" xfId="23399" xr:uid="{00000000-0005-0000-0000-0000625B0000}"/>
    <cellStyle name="Normal 6 2 6 2 4 4 2 2" xfId="23400" xr:uid="{00000000-0005-0000-0000-0000635B0000}"/>
    <cellStyle name="Normal 6 2 6 2 4 4 3" xfId="23401" xr:uid="{00000000-0005-0000-0000-0000645B0000}"/>
    <cellStyle name="Normal 6 2 6 2 4 5" xfId="23402" xr:uid="{00000000-0005-0000-0000-0000655B0000}"/>
    <cellStyle name="Normal 6 2 6 2 4 5 2" xfId="23403" xr:uid="{00000000-0005-0000-0000-0000665B0000}"/>
    <cellStyle name="Normal 6 2 6 2 4 6" xfId="23404" xr:uid="{00000000-0005-0000-0000-0000675B0000}"/>
    <cellStyle name="Normal 6 2 6 2 5" xfId="23405" xr:uid="{00000000-0005-0000-0000-0000685B0000}"/>
    <cellStyle name="Normal 6 2 6 2 5 2" xfId="23406" xr:uid="{00000000-0005-0000-0000-0000695B0000}"/>
    <cellStyle name="Normal 6 2 6 2 5 2 2" xfId="23407" xr:uid="{00000000-0005-0000-0000-00006A5B0000}"/>
    <cellStyle name="Normal 6 2 6 2 5 2 2 2" xfId="23408" xr:uid="{00000000-0005-0000-0000-00006B5B0000}"/>
    <cellStyle name="Normal 6 2 6 2 5 2 3" xfId="23409" xr:uid="{00000000-0005-0000-0000-00006C5B0000}"/>
    <cellStyle name="Normal 6 2 6 2 5 3" xfId="23410" xr:uid="{00000000-0005-0000-0000-00006D5B0000}"/>
    <cellStyle name="Normal 6 2 6 2 5 3 2" xfId="23411" xr:uid="{00000000-0005-0000-0000-00006E5B0000}"/>
    <cellStyle name="Normal 6 2 6 2 5 4" xfId="23412" xr:uid="{00000000-0005-0000-0000-00006F5B0000}"/>
    <cellStyle name="Normal 6 2 6 2 6" xfId="23413" xr:uid="{00000000-0005-0000-0000-0000705B0000}"/>
    <cellStyle name="Normal 6 2 6 2 6 2" xfId="23414" xr:uid="{00000000-0005-0000-0000-0000715B0000}"/>
    <cellStyle name="Normal 6 2 6 2 6 2 2" xfId="23415" xr:uid="{00000000-0005-0000-0000-0000725B0000}"/>
    <cellStyle name="Normal 6 2 6 2 6 2 2 2" xfId="23416" xr:uid="{00000000-0005-0000-0000-0000735B0000}"/>
    <cellStyle name="Normal 6 2 6 2 6 2 3" xfId="23417" xr:uid="{00000000-0005-0000-0000-0000745B0000}"/>
    <cellStyle name="Normal 6 2 6 2 6 3" xfId="23418" xr:uid="{00000000-0005-0000-0000-0000755B0000}"/>
    <cellStyle name="Normal 6 2 6 2 6 3 2" xfId="23419" xr:uid="{00000000-0005-0000-0000-0000765B0000}"/>
    <cellStyle name="Normal 6 2 6 2 6 4" xfId="23420" xr:uid="{00000000-0005-0000-0000-0000775B0000}"/>
    <cellStyle name="Normal 6 2 6 2 7" xfId="23421" xr:uid="{00000000-0005-0000-0000-0000785B0000}"/>
    <cellStyle name="Normal 6 2 6 2 7 2" xfId="23422" xr:uid="{00000000-0005-0000-0000-0000795B0000}"/>
    <cellStyle name="Normal 6 2 6 2 7 2 2" xfId="23423" xr:uid="{00000000-0005-0000-0000-00007A5B0000}"/>
    <cellStyle name="Normal 6 2 6 2 7 3" xfId="23424" xr:uid="{00000000-0005-0000-0000-00007B5B0000}"/>
    <cellStyle name="Normal 6 2 6 2 8" xfId="23425" xr:uid="{00000000-0005-0000-0000-00007C5B0000}"/>
    <cellStyle name="Normal 6 2 6 2 8 2" xfId="23426" xr:uid="{00000000-0005-0000-0000-00007D5B0000}"/>
    <cellStyle name="Normal 6 2 6 2 9" xfId="23427" xr:uid="{00000000-0005-0000-0000-00007E5B0000}"/>
    <cellStyle name="Normal 6 2 6 3" xfId="23428" xr:uid="{00000000-0005-0000-0000-00007F5B0000}"/>
    <cellStyle name="Normal 6 2 6 3 2" xfId="23429" xr:uid="{00000000-0005-0000-0000-0000805B0000}"/>
    <cellStyle name="Normal 6 2 6 3 2 2" xfId="23430" xr:uid="{00000000-0005-0000-0000-0000815B0000}"/>
    <cellStyle name="Normal 6 2 6 3 2 2 2" xfId="23431" xr:uid="{00000000-0005-0000-0000-0000825B0000}"/>
    <cellStyle name="Normal 6 2 6 3 2 2 2 2" xfId="23432" xr:uid="{00000000-0005-0000-0000-0000835B0000}"/>
    <cellStyle name="Normal 6 2 6 3 2 2 2 2 2" xfId="23433" xr:uid="{00000000-0005-0000-0000-0000845B0000}"/>
    <cellStyle name="Normal 6 2 6 3 2 2 2 2 2 2" xfId="23434" xr:uid="{00000000-0005-0000-0000-0000855B0000}"/>
    <cellStyle name="Normal 6 2 6 3 2 2 2 2 2 2 2" xfId="23435" xr:uid="{00000000-0005-0000-0000-0000865B0000}"/>
    <cellStyle name="Normal 6 2 6 3 2 2 2 2 2 3" xfId="23436" xr:uid="{00000000-0005-0000-0000-0000875B0000}"/>
    <cellStyle name="Normal 6 2 6 3 2 2 2 2 3" xfId="23437" xr:uid="{00000000-0005-0000-0000-0000885B0000}"/>
    <cellStyle name="Normal 6 2 6 3 2 2 2 2 3 2" xfId="23438" xr:uid="{00000000-0005-0000-0000-0000895B0000}"/>
    <cellStyle name="Normal 6 2 6 3 2 2 2 2 4" xfId="23439" xr:uid="{00000000-0005-0000-0000-00008A5B0000}"/>
    <cellStyle name="Normal 6 2 6 3 2 2 2 3" xfId="23440" xr:uid="{00000000-0005-0000-0000-00008B5B0000}"/>
    <cellStyle name="Normal 6 2 6 3 2 2 2 3 2" xfId="23441" xr:uid="{00000000-0005-0000-0000-00008C5B0000}"/>
    <cellStyle name="Normal 6 2 6 3 2 2 2 3 2 2" xfId="23442" xr:uid="{00000000-0005-0000-0000-00008D5B0000}"/>
    <cellStyle name="Normal 6 2 6 3 2 2 2 3 2 2 2" xfId="23443" xr:uid="{00000000-0005-0000-0000-00008E5B0000}"/>
    <cellStyle name="Normal 6 2 6 3 2 2 2 3 2 3" xfId="23444" xr:uid="{00000000-0005-0000-0000-00008F5B0000}"/>
    <cellStyle name="Normal 6 2 6 3 2 2 2 3 3" xfId="23445" xr:uid="{00000000-0005-0000-0000-0000905B0000}"/>
    <cellStyle name="Normal 6 2 6 3 2 2 2 3 3 2" xfId="23446" xr:uid="{00000000-0005-0000-0000-0000915B0000}"/>
    <cellStyle name="Normal 6 2 6 3 2 2 2 3 4" xfId="23447" xr:uid="{00000000-0005-0000-0000-0000925B0000}"/>
    <cellStyle name="Normal 6 2 6 3 2 2 2 4" xfId="23448" xr:uid="{00000000-0005-0000-0000-0000935B0000}"/>
    <cellStyle name="Normal 6 2 6 3 2 2 2 4 2" xfId="23449" xr:uid="{00000000-0005-0000-0000-0000945B0000}"/>
    <cellStyle name="Normal 6 2 6 3 2 2 2 4 2 2" xfId="23450" xr:uid="{00000000-0005-0000-0000-0000955B0000}"/>
    <cellStyle name="Normal 6 2 6 3 2 2 2 4 3" xfId="23451" xr:uid="{00000000-0005-0000-0000-0000965B0000}"/>
    <cellStyle name="Normal 6 2 6 3 2 2 2 5" xfId="23452" xr:uid="{00000000-0005-0000-0000-0000975B0000}"/>
    <cellStyle name="Normal 6 2 6 3 2 2 2 5 2" xfId="23453" xr:uid="{00000000-0005-0000-0000-0000985B0000}"/>
    <cellStyle name="Normal 6 2 6 3 2 2 2 6" xfId="23454" xr:uid="{00000000-0005-0000-0000-0000995B0000}"/>
    <cellStyle name="Normal 6 2 6 3 2 2 3" xfId="23455" xr:uid="{00000000-0005-0000-0000-00009A5B0000}"/>
    <cellStyle name="Normal 6 2 6 3 2 2 3 2" xfId="23456" xr:uid="{00000000-0005-0000-0000-00009B5B0000}"/>
    <cellStyle name="Normal 6 2 6 3 2 2 3 2 2" xfId="23457" xr:uid="{00000000-0005-0000-0000-00009C5B0000}"/>
    <cellStyle name="Normal 6 2 6 3 2 2 3 2 2 2" xfId="23458" xr:uid="{00000000-0005-0000-0000-00009D5B0000}"/>
    <cellStyle name="Normal 6 2 6 3 2 2 3 2 3" xfId="23459" xr:uid="{00000000-0005-0000-0000-00009E5B0000}"/>
    <cellStyle name="Normal 6 2 6 3 2 2 3 3" xfId="23460" xr:uid="{00000000-0005-0000-0000-00009F5B0000}"/>
    <cellStyle name="Normal 6 2 6 3 2 2 3 3 2" xfId="23461" xr:uid="{00000000-0005-0000-0000-0000A05B0000}"/>
    <cellStyle name="Normal 6 2 6 3 2 2 3 4" xfId="23462" xr:uid="{00000000-0005-0000-0000-0000A15B0000}"/>
    <cellStyle name="Normal 6 2 6 3 2 2 4" xfId="23463" xr:uid="{00000000-0005-0000-0000-0000A25B0000}"/>
    <cellStyle name="Normal 6 2 6 3 2 2 4 2" xfId="23464" xr:uid="{00000000-0005-0000-0000-0000A35B0000}"/>
    <cellStyle name="Normal 6 2 6 3 2 2 4 2 2" xfId="23465" xr:uid="{00000000-0005-0000-0000-0000A45B0000}"/>
    <cellStyle name="Normal 6 2 6 3 2 2 4 2 2 2" xfId="23466" xr:uid="{00000000-0005-0000-0000-0000A55B0000}"/>
    <cellStyle name="Normal 6 2 6 3 2 2 4 2 3" xfId="23467" xr:uid="{00000000-0005-0000-0000-0000A65B0000}"/>
    <cellStyle name="Normal 6 2 6 3 2 2 4 3" xfId="23468" xr:uid="{00000000-0005-0000-0000-0000A75B0000}"/>
    <cellStyle name="Normal 6 2 6 3 2 2 4 3 2" xfId="23469" xr:uid="{00000000-0005-0000-0000-0000A85B0000}"/>
    <cellStyle name="Normal 6 2 6 3 2 2 4 4" xfId="23470" xr:uid="{00000000-0005-0000-0000-0000A95B0000}"/>
    <cellStyle name="Normal 6 2 6 3 2 2 5" xfId="23471" xr:uid="{00000000-0005-0000-0000-0000AA5B0000}"/>
    <cellStyle name="Normal 6 2 6 3 2 2 5 2" xfId="23472" xr:uid="{00000000-0005-0000-0000-0000AB5B0000}"/>
    <cellStyle name="Normal 6 2 6 3 2 2 5 2 2" xfId="23473" xr:uid="{00000000-0005-0000-0000-0000AC5B0000}"/>
    <cellStyle name="Normal 6 2 6 3 2 2 5 3" xfId="23474" xr:uid="{00000000-0005-0000-0000-0000AD5B0000}"/>
    <cellStyle name="Normal 6 2 6 3 2 2 6" xfId="23475" xr:uid="{00000000-0005-0000-0000-0000AE5B0000}"/>
    <cellStyle name="Normal 6 2 6 3 2 2 6 2" xfId="23476" xr:uid="{00000000-0005-0000-0000-0000AF5B0000}"/>
    <cellStyle name="Normal 6 2 6 3 2 2 7" xfId="23477" xr:uid="{00000000-0005-0000-0000-0000B05B0000}"/>
    <cellStyle name="Normal 6 2 6 3 2 3" xfId="23478" xr:uid="{00000000-0005-0000-0000-0000B15B0000}"/>
    <cellStyle name="Normal 6 2 6 3 2 3 2" xfId="23479" xr:uid="{00000000-0005-0000-0000-0000B25B0000}"/>
    <cellStyle name="Normal 6 2 6 3 2 3 2 2" xfId="23480" xr:uid="{00000000-0005-0000-0000-0000B35B0000}"/>
    <cellStyle name="Normal 6 2 6 3 2 3 2 2 2" xfId="23481" xr:uid="{00000000-0005-0000-0000-0000B45B0000}"/>
    <cellStyle name="Normal 6 2 6 3 2 3 2 2 2 2" xfId="23482" xr:uid="{00000000-0005-0000-0000-0000B55B0000}"/>
    <cellStyle name="Normal 6 2 6 3 2 3 2 2 3" xfId="23483" xr:uid="{00000000-0005-0000-0000-0000B65B0000}"/>
    <cellStyle name="Normal 6 2 6 3 2 3 2 3" xfId="23484" xr:uid="{00000000-0005-0000-0000-0000B75B0000}"/>
    <cellStyle name="Normal 6 2 6 3 2 3 2 3 2" xfId="23485" xr:uid="{00000000-0005-0000-0000-0000B85B0000}"/>
    <cellStyle name="Normal 6 2 6 3 2 3 2 4" xfId="23486" xr:uid="{00000000-0005-0000-0000-0000B95B0000}"/>
    <cellStyle name="Normal 6 2 6 3 2 3 3" xfId="23487" xr:uid="{00000000-0005-0000-0000-0000BA5B0000}"/>
    <cellStyle name="Normal 6 2 6 3 2 3 3 2" xfId="23488" xr:uid="{00000000-0005-0000-0000-0000BB5B0000}"/>
    <cellStyle name="Normal 6 2 6 3 2 3 3 2 2" xfId="23489" xr:uid="{00000000-0005-0000-0000-0000BC5B0000}"/>
    <cellStyle name="Normal 6 2 6 3 2 3 3 2 2 2" xfId="23490" xr:uid="{00000000-0005-0000-0000-0000BD5B0000}"/>
    <cellStyle name="Normal 6 2 6 3 2 3 3 2 3" xfId="23491" xr:uid="{00000000-0005-0000-0000-0000BE5B0000}"/>
    <cellStyle name="Normal 6 2 6 3 2 3 3 3" xfId="23492" xr:uid="{00000000-0005-0000-0000-0000BF5B0000}"/>
    <cellStyle name="Normal 6 2 6 3 2 3 3 3 2" xfId="23493" xr:uid="{00000000-0005-0000-0000-0000C05B0000}"/>
    <cellStyle name="Normal 6 2 6 3 2 3 3 4" xfId="23494" xr:uid="{00000000-0005-0000-0000-0000C15B0000}"/>
    <cellStyle name="Normal 6 2 6 3 2 3 4" xfId="23495" xr:uid="{00000000-0005-0000-0000-0000C25B0000}"/>
    <cellStyle name="Normal 6 2 6 3 2 3 4 2" xfId="23496" xr:uid="{00000000-0005-0000-0000-0000C35B0000}"/>
    <cellStyle name="Normal 6 2 6 3 2 3 4 2 2" xfId="23497" xr:uid="{00000000-0005-0000-0000-0000C45B0000}"/>
    <cellStyle name="Normal 6 2 6 3 2 3 4 3" xfId="23498" xr:uid="{00000000-0005-0000-0000-0000C55B0000}"/>
    <cellStyle name="Normal 6 2 6 3 2 3 5" xfId="23499" xr:uid="{00000000-0005-0000-0000-0000C65B0000}"/>
    <cellStyle name="Normal 6 2 6 3 2 3 5 2" xfId="23500" xr:uid="{00000000-0005-0000-0000-0000C75B0000}"/>
    <cellStyle name="Normal 6 2 6 3 2 3 6" xfId="23501" xr:uid="{00000000-0005-0000-0000-0000C85B0000}"/>
    <cellStyle name="Normal 6 2 6 3 2 4" xfId="23502" xr:uid="{00000000-0005-0000-0000-0000C95B0000}"/>
    <cellStyle name="Normal 6 2 6 3 2 4 2" xfId="23503" xr:uid="{00000000-0005-0000-0000-0000CA5B0000}"/>
    <cellStyle name="Normal 6 2 6 3 2 4 2 2" xfId="23504" xr:uid="{00000000-0005-0000-0000-0000CB5B0000}"/>
    <cellStyle name="Normal 6 2 6 3 2 4 2 2 2" xfId="23505" xr:uid="{00000000-0005-0000-0000-0000CC5B0000}"/>
    <cellStyle name="Normal 6 2 6 3 2 4 2 3" xfId="23506" xr:uid="{00000000-0005-0000-0000-0000CD5B0000}"/>
    <cellStyle name="Normal 6 2 6 3 2 4 3" xfId="23507" xr:uid="{00000000-0005-0000-0000-0000CE5B0000}"/>
    <cellStyle name="Normal 6 2 6 3 2 4 3 2" xfId="23508" xr:uid="{00000000-0005-0000-0000-0000CF5B0000}"/>
    <cellStyle name="Normal 6 2 6 3 2 4 4" xfId="23509" xr:uid="{00000000-0005-0000-0000-0000D05B0000}"/>
    <cellStyle name="Normal 6 2 6 3 2 5" xfId="23510" xr:uid="{00000000-0005-0000-0000-0000D15B0000}"/>
    <cellStyle name="Normal 6 2 6 3 2 5 2" xfId="23511" xr:uid="{00000000-0005-0000-0000-0000D25B0000}"/>
    <cellStyle name="Normal 6 2 6 3 2 5 2 2" xfId="23512" xr:uid="{00000000-0005-0000-0000-0000D35B0000}"/>
    <cellStyle name="Normal 6 2 6 3 2 5 2 2 2" xfId="23513" xr:uid="{00000000-0005-0000-0000-0000D45B0000}"/>
    <cellStyle name="Normal 6 2 6 3 2 5 2 3" xfId="23514" xr:uid="{00000000-0005-0000-0000-0000D55B0000}"/>
    <cellStyle name="Normal 6 2 6 3 2 5 3" xfId="23515" xr:uid="{00000000-0005-0000-0000-0000D65B0000}"/>
    <cellStyle name="Normal 6 2 6 3 2 5 3 2" xfId="23516" xr:uid="{00000000-0005-0000-0000-0000D75B0000}"/>
    <cellStyle name="Normal 6 2 6 3 2 5 4" xfId="23517" xr:uid="{00000000-0005-0000-0000-0000D85B0000}"/>
    <cellStyle name="Normal 6 2 6 3 2 6" xfId="23518" xr:uid="{00000000-0005-0000-0000-0000D95B0000}"/>
    <cellStyle name="Normal 6 2 6 3 2 6 2" xfId="23519" xr:uid="{00000000-0005-0000-0000-0000DA5B0000}"/>
    <cellStyle name="Normal 6 2 6 3 2 6 2 2" xfId="23520" xr:uid="{00000000-0005-0000-0000-0000DB5B0000}"/>
    <cellStyle name="Normal 6 2 6 3 2 6 3" xfId="23521" xr:uid="{00000000-0005-0000-0000-0000DC5B0000}"/>
    <cellStyle name="Normal 6 2 6 3 2 7" xfId="23522" xr:uid="{00000000-0005-0000-0000-0000DD5B0000}"/>
    <cellStyle name="Normal 6 2 6 3 2 7 2" xfId="23523" xr:uid="{00000000-0005-0000-0000-0000DE5B0000}"/>
    <cellStyle name="Normal 6 2 6 3 2 8" xfId="23524" xr:uid="{00000000-0005-0000-0000-0000DF5B0000}"/>
    <cellStyle name="Normal 6 2 6 3 3" xfId="23525" xr:uid="{00000000-0005-0000-0000-0000E05B0000}"/>
    <cellStyle name="Normal 6 2 6 3 3 2" xfId="23526" xr:uid="{00000000-0005-0000-0000-0000E15B0000}"/>
    <cellStyle name="Normal 6 2 6 3 3 2 2" xfId="23527" xr:uid="{00000000-0005-0000-0000-0000E25B0000}"/>
    <cellStyle name="Normal 6 2 6 3 3 2 2 2" xfId="23528" xr:uid="{00000000-0005-0000-0000-0000E35B0000}"/>
    <cellStyle name="Normal 6 2 6 3 3 2 2 2 2" xfId="23529" xr:uid="{00000000-0005-0000-0000-0000E45B0000}"/>
    <cellStyle name="Normal 6 2 6 3 3 2 2 2 2 2" xfId="23530" xr:uid="{00000000-0005-0000-0000-0000E55B0000}"/>
    <cellStyle name="Normal 6 2 6 3 3 2 2 2 3" xfId="23531" xr:uid="{00000000-0005-0000-0000-0000E65B0000}"/>
    <cellStyle name="Normal 6 2 6 3 3 2 2 3" xfId="23532" xr:uid="{00000000-0005-0000-0000-0000E75B0000}"/>
    <cellStyle name="Normal 6 2 6 3 3 2 2 3 2" xfId="23533" xr:uid="{00000000-0005-0000-0000-0000E85B0000}"/>
    <cellStyle name="Normal 6 2 6 3 3 2 2 4" xfId="23534" xr:uid="{00000000-0005-0000-0000-0000E95B0000}"/>
    <cellStyle name="Normal 6 2 6 3 3 2 3" xfId="23535" xr:uid="{00000000-0005-0000-0000-0000EA5B0000}"/>
    <cellStyle name="Normal 6 2 6 3 3 2 3 2" xfId="23536" xr:uid="{00000000-0005-0000-0000-0000EB5B0000}"/>
    <cellStyle name="Normal 6 2 6 3 3 2 3 2 2" xfId="23537" xr:uid="{00000000-0005-0000-0000-0000EC5B0000}"/>
    <cellStyle name="Normal 6 2 6 3 3 2 3 2 2 2" xfId="23538" xr:uid="{00000000-0005-0000-0000-0000ED5B0000}"/>
    <cellStyle name="Normal 6 2 6 3 3 2 3 2 3" xfId="23539" xr:uid="{00000000-0005-0000-0000-0000EE5B0000}"/>
    <cellStyle name="Normal 6 2 6 3 3 2 3 3" xfId="23540" xr:uid="{00000000-0005-0000-0000-0000EF5B0000}"/>
    <cellStyle name="Normal 6 2 6 3 3 2 3 3 2" xfId="23541" xr:uid="{00000000-0005-0000-0000-0000F05B0000}"/>
    <cellStyle name="Normal 6 2 6 3 3 2 3 4" xfId="23542" xr:uid="{00000000-0005-0000-0000-0000F15B0000}"/>
    <cellStyle name="Normal 6 2 6 3 3 2 4" xfId="23543" xr:uid="{00000000-0005-0000-0000-0000F25B0000}"/>
    <cellStyle name="Normal 6 2 6 3 3 2 4 2" xfId="23544" xr:uid="{00000000-0005-0000-0000-0000F35B0000}"/>
    <cellStyle name="Normal 6 2 6 3 3 2 4 2 2" xfId="23545" xr:uid="{00000000-0005-0000-0000-0000F45B0000}"/>
    <cellStyle name="Normal 6 2 6 3 3 2 4 3" xfId="23546" xr:uid="{00000000-0005-0000-0000-0000F55B0000}"/>
    <cellStyle name="Normal 6 2 6 3 3 2 5" xfId="23547" xr:uid="{00000000-0005-0000-0000-0000F65B0000}"/>
    <cellStyle name="Normal 6 2 6 3 3 2 5 2" xfId="23548" xr:uid="{00000000-0005-0000-0000-0000F75B0000}"/>
    <cellStyle name="Normal 6 2 6 3 3 2 6" xfId="23549" xr:uid="{00000000-0005-0000-0000-0000F85B0000}"/>
    <cellStyle name="Normal 6 2 6 3 3 3" xfId="23550" xr:uid="{00000000-0005-0000-0000-0000F95B0000}"/>
    <cellStyle name="Normal 6 2 6 3 3 3 2" xfId="23551" xr:uid="{00000000-0005-0000-0000-0000FA5B0000}"/>
    <cellStyle name="Normal 6 2 6 3 3 3 2 2" xfId="23552" xr:uid="{00000000-0005-0000-0000-0000FB5B0000}"/>
    <cellStyle name="Normal 6 2 6 3 3 3 2 2 2" xfId="23553" xr:uid="{00000000-0005-0000-0000-0000FC5B0000}"/>
    <cellStyle name="Normal 6 2 6 3 3 3 2 3" xfId="23554" xr:uid="{00000000-0005-0000-0000-0000FD5B0000}"/>
    <cellStyle name="Normal 6 2 6 3 3 3 3" xfId="23555" xr:uid="{00000000-0005-0000-0000-0000FE5B0000}"/>
    <cellStyle name="Normal 6 2 6 3 3 3 3 2" xfId="23556" xr:uid="{00000000-0005-0000-0000-0000FF5B0000}"/>
    <cellStyle name="Normal 6 2 6 3 3 3 4" xfId="23557" xr:uid="{00000000-0005-0000-0000-0000005C0000}"/>
    <cellStyle name="Normal 6 2 6 3 3 4" xfId="23558" xr:uid="{00000000-0005-0000-0000-0000015C0000}"/>
    <cellStyle name="Normal 6 2 6 3 3 4 2" xfId="23559" xr:uid="{00000000-0005-0000-0000-0000025C0000}"/>
    <cellStyle name="Normal 6 2 6 3 3 4 2 2" xfId="23560" xr:uid="{00000000-0005-0000-0000-0000035C0000}"/>
    <cellStyle name="Normal 6 2 6 3 3 4 2 2 2" xfId="23561" xr:uid="{00000000-0005-0000-0000-0000045C0000}"/>
    <cellStyle name="Normal 6 2 6 3 3 4 2 3" xfId="23562" xr:uid="{00000000-0005-0000-0000-0000055C0000}"/>
    <cellStyle name="Normal 6 2 6 3 3 4 3" xfId="23563" xr:uid="{00000000-0005-0000-0000-0000065C0000}"/>
    <cellStyle name="Normal 6 2 6 3 3 4 3 2" xfId="23564" xr:uid="{00000000-0005-0000-0000-0000075C0000}"/>
    <cellStyle name="Normal 6 2 6 3 3 4 4" xfId="23565" xr:uid="{00000000-0005-0000-0000-0000085C0000}"/>
    <cellStyle name="Normal 6 2 6 3 3 5" xfId="23566" xr:uid="{00000000-0005-0000-0000-0000095C0000}"/>
    <cellStyle name="Normal 6 2 6 3 3 5 2" xfId="23567" xr:uid="{00000000-0005-0000-0000-00000A5C0000}"/>
    <cellStyle name="Normal 6 2 6 3 3 5 2 2" xfId="23568" xr:uid="{00000000-0005-0000-0000-00000B5C0000}"/>
    <cellStyle name="Normal 6 2 6 3 3 5 3" xfId="23569" xr:uid="{00000000-0005-0000-0000-00000C5C0000}"/>
    <cellStyle name="Normal 6 2 6 3 3 6" xfId="23570" xr:uid="{00000000-0005-0000-0000-00000D5C0000}"/>
    <cellStyle name="Normal 6 2 6 3 3 6 2" xfId="23571" xr:uid="{00000000-0005-0000-0000-00000E5C0000}"/>
    <cellStyle name="Normal 6 2 6 3 3 7" xfId="23572" xr:uid="{00000000-0005-0000-0000-00000F5C0000}"/>
    <cellStyle name="Normal 6 2 6 3 4" xfId="23573" xr:uid="{00000000-0005-0000-0000-0000105C0000}"/>
    <cellStyle name="Normal 6 2 6 3 4 2" xfId="23574" xr:uid="{00000000-0005-0000-0000-0000115C0000}"/>
    <cellStyle name="Normal 6 2 6 3 4 2 2" xfId="23575" xr:uid="{00000000-0005-0000-0000-0000125C0000}"/>
    <cellStyle name="Normal 6 2 6 3 4 2 2 2" xfId="23576" xr:uid="{00000000-0005-0000-0000-0000135C0000}"/>
    <cellStyle name="Normal 6 2 6 3 4 2 2 2 2" xfId="23577" xr:uid="{00000000-0005-0000-0000-0000145C0000}"/>
    <cellStyle name="Normal 6 2 6 3 4 2 2 3" xfId="23578" xr:uid="{00000000-0005-0000-0000-0000155C0000}"/>
    <cellStyle name="Normal 6 2 6 3 4 2 3" xfId="23579" xr:uid="{00000000-0005-0000-0000-0000165C0000}"/>
    <cellStyle name="Normal 6 2 6 3 4 2 3 2" xfId="23580" xr:uid="{00000000-0005-0000-0000-0000175C0000}"/>
    <cellStyle name="Normal 6 2 6 3 4 2 4" xfId="23581" xr:uid="{00000000-0005-0000-0000-0000185C0000}"/>
    <cellStyle name="Normal 6 2 6 3 4 3" xfId="23582" xr:uid="{00000000-0005-0000-0000-0000195C0000}"/>
    <cellStyle name="Normal 6 2 6 3 4 3 2" xfId="23583" xr:uid="{00000000-0005-0000-0000-00001A5C0000}"/>
    <cellStyle name="Normal 6 2 6 3 4 3 2 2" xfId="23584" xr:uid="{00000000-0005-0000-0000-00001B5C0000}"/>
    <cellStyle name="Normal 6 2 6 3 4 3 2 2 2" xfId="23585" xr:uid="{00000000-0005-0000-0000-00001C5C0000}"/>
    <cellStyle name="Normal 6 2 6 3 4 3 2 3" xfId="23586" xr:uid="{00000000-0005-0000-0000-00001D5C0000}"/>
    <cellStyle name="Normal 6 2 6 3 4 3 3" xfId="23587" xr:uid="{00000000-0005-0000-0000-00001E5C0000}"/>
    <cellStyle name="Normal 6 2 6 3 4 3 3 2" xfId="23588" xr:uid="{00000000-0005-0000-0000-00001F5C0000}"/>
    <cellStyle name="Normal 6 2 6 3 4 3 4" xfId="23589" xr:uid="{00000000-0005-0000-0000-0000205C0000}"/>
    <cellStyle name="Normal 6 2 6 3 4 4" xfId="23590" xr:uid="{00000000-0005-0000-0000-0000215C0000}"/>
    <cellStyle name="Normal 6 2 6 3 4 4 2" xfId="23591" xr:uid="{00000000-0005-0000-0000-0000225C0000}"/>
    <cellStyle name="Normal 6 2 6 3 4 4 2 2" xfId="23592" xr:uid="{00000000-0005-0000-0000-0000235C0000}"/>
    <cellStyle name="Normal 6 2 6 3 4 4 3" xfId="23593" xr:uid="{00000000-0005-0000-0000-0000245C0000}"/>
    <cellStyle name="Normal 6 2 6 3 4 5" xfId="23594" xr:uid="{00000000-0005-0000-0000-0000255C0000}"/>
    <cellStyle name="Normal 6 2 6 3 4 5 2" xfId="23595" xr:uid="{00000000-0005-0000-0000-0000265C0000}"/>
    <cellStyle name="Normal 6 2 6 3 4 6" xfId="23596" xr:uid="{00000000-0005-0000-0000-0000275C0000}"/>
    <cellStyle name="Normal 6 2 6 3 5" xfId="23597" xr:uid="{00000000-0005-0000-0000-0000285C0000}"/>
    <cellStyle name="Normal 6 2 6 3 5 2" xfId="23598" xr:uid="{00000000-0005-0000-0000-0000295C0000}"/>
    <cellStyle name="Normal 6 2 6 3 5 2 2" xfId="23599" xr:uid="{00000000-0005-0000-0000-00002A5C0000}"/>
    <cellStyle name="Normal 6 2 6 3 5 2 2 2" xfId="23600" xr:uid="{00000000-0005-0000-0000-00002B5C0000}"/>
    <cellStyle name="Normal 6 2 6 3 5 2 3" xfId="23601" xr:uid="{00000000-0005-0000-0000-00002C5C0000}"/>
    <cellStyle name="Normal 6 2 6 3 5 3" xfId="23602" xr:uid="{00000000-0005-0000-0000-00002D5C0000}"/>
    <cellStyle name="Normal 6 2 6 3 5 3 2" xfId="23603" xr:uid="{00000000-0005-0000-0000-00002E5C0000}"/>
    <cellStyle name="Normal 6 2 6 3 5 4" xfId="23604" xr:uid="{00000000-0005-0000-0000-00002F5C0000}"/>
    <cellStyle name="Normal 6 2 6 3 6" xfId="23605" xr:uid="{00000000-0005-0000-0000-0000305C0000}"/>
    <cellStyle name="Normal 6 2 6 3 6 2" xfId="23606" xr:uid="{00000000-0005-0000-0000-0000315C0000}"/>
    <cellStyle name="Normal 6 2 6 3 6 2 2" xfId="23607" xr:uid="{00000000-0005-0000-0000-0000325C0000}"/>
    <cellStyle name="Normal 6 2 6 3 6 2 2 2" xfId="23608" xr:uid="{00000000-0005-0000-0000-0000335C0000}"/>
    <cellStyle name="Normal 6 2 6 3 6 2 3" xfId="23609" xr:uid="{00000000-0005-0000-0000-0000345C0000}"/>
    <cellStyle name="Normal 6 2 6 3 6 3" xfId="23610" xr:uid="{00000000-0005-0000-0000-0000355C0000}"/>
    <cellStyle name="Normal 6 2 6 3 6 3 2" xfId="23611" xr:uid="{00000000-0005-0000-0000-0000365C0000}"/>
    <cellStyle name="Normal 6 2 6 3 6 4" xfId="23612" xr:uid="{00000000-0005-0000-0000-0000375C0000}"/>
    <cellStyle name="Normal 6 2 6 3 7" xfId="23613" xr:uid="{00000000-0005-0000-0000-0000385C0000}"/>
    <cellStyle name="Normal 6 2 6 3 7 2" xfId="23614" xr:uid="{00000000-0005-0000-0000-0000395C0000}"/>
    <cellStyle name="Normal 6 2 6 3 7 2 2" xfId="23615" xr:uid="{00000000-0005-0000-0000-00003A5C0000}"/>
    <cellStyle name="Normal 6 2 6 3 7 3" xfId="23616" xr:uid="{00000000-0005-0000-0000-00003B5C0000}"/>
    <cellStyle name="Normal 6 2 6 3 8" xfId="23617" xr:uid="{00000000-0005-0000-0000-00003C5C0000}"/>
    <cellStyle name="Normal 6 2 6 3 8 2" xfId="23618" xr:uid="{00000000-0005-0000-0000-00003D5C0000}"/>
    <cellStyle name="Normal 6 2 6 3 9" xfId="23619" xr:uid="{00000000-0005-0000-0000-00003E5C0000}"/>
    <cellStyle name="Normal 6 2 6 4" xfId="23620" xr:uid="{00000000-0005-0000-0000-00003F5C0000}"/>
    <cellStyle name="Normal 6 2 6 4 2" xfId="23621" xr:uid="{00000000-0005-0000-0000-0000405C0000}"/>
    <cellStyle name="Normal 6 2 6 4 2 2" xfId="23622" xr:uid="{00000000-0005-0000-0000-0000415C0000}"/>
    <cellStyle name="Normal 6 2 6 4 2 2 2" xfId="23623" xr:uid="{00000000-0005-0000-0000-0000425C0000}"/>
    <cellStyle name="Normal 6 2 6 4 2 2 2 2" xfId="23624" xr:uid="{00000000-0005-0000-0000-0000435C0000}"/>
    <cellStyle name="Normal 6 2 6 4 2 2 2 2 2" xfId="23625" xr:uid="{00000000-0005-0000-0000-0000445C0000}"/>
    <cellStyle name="Normal 6 2 6 4 2 2 2 2 2 2" xfId="23626" xr:uid="{00000000-0005-0000-0000-0000455C0000}"/>
    <cellStyle name="Normal 6 2 6 4 2 2 2 2 2 2 2" xfId="23627" xr:uid="{00000000-0005-0000-0000-0000465C0000}"/>
    <cellStyle name="Normal 6 2 6 4 2 2 2 2 2 3" xfId="23628" xr:uid="{00000000-0005-0000-0000-0000475C0000}"/>
    <cellStyle name="Normal 6 2 6 4 2 2 2 2 3" xfId="23629" xr:uid="{00000000-0005-0000-0000-0000485C0000}"/>
    <cellStyle name="Normal 6 2 6 4 2 2 2 2 3 2" xfId="23630" xr:uid="{00000000-0005-0000-0000-0000495C0000}"/>
    <cellStyle name="Normal 6 2 6 4 2 2 2 2 4" xfId="23631" xr:uid="{00000000-0005-0000-0000-00004A5C0000}"/>
    <cellStyle name="Normal 6 2 6 4 2 2 2 3" xfId="23632" xr:uid="{00000000-0005-0000-0000-00004B5C0000}"/>
    <cellStyle name="Normal 6 2 6 4 2 2 2 3 2" xfId="23633" xr:uid="{00000000-0005-0000-0000-00004C5C0000}"/>
    <cellStyle name="Normal 6 2 6 4 2 2 2 3 2 2" xfId="23634" xr:uid="{00000000-0005-0000-0000-00004D5C0000}"/>
    <cellStyle name="Normal 6 2 6 4 2 2 2 3 2 2 2" xfId="23635" xr:uid="{00000000-0005-0000-0000-00004E5C0000}"/>
    <cellStyle name="Normal 6 2 6 4 2 2 2 3 2 3" xfId="23636" xr:uid="{00000000-0005-0000-0000-00004F5C0000}"/>
    <cellStyle name="Normal 6 2 6 4 2 2 2 3 3" xfId="23637" xr:uid="{00000000-0005-0000-0000-0000505C0000}"/>
    <cellStyle name="Normal 6 2 6 4 2 2 2 3 3 2" xfId="23638" xr:uid="{00000000-0005-0000-0000-0000515C0000}"/>
    <cellStyle name="Normal 6 2 6 4 2 2 2 3 4" xfId="23639" xr:uid="{00000000-0005-0000-0000-0000525C0000}"/>
    <cellStyle name="Normal 6 2 6 4 2 2 2 4" xfId="23640" xr:uid="{00000000-0005-0000-0000-0000535C0000}"/>
    <cellStyle name="Normal 6 2 6 4 2 2 2 4 2" xfId="23641" xr:uid="{00000000-0005-0000-0000-0000545C0000}"/>
    <cellStyle name="Normal 6 2 6 4 2 2 2 4 2 2" xfId="23642" xr:uid="{00000000-0005-0000-0000-0000555C0000}"/>
    <cellStyle name="Normal 6 2 6 4 2 2 2 4 3" xfId="23643" xr:uid="{00000000-0005-0000-0000-0000565C0000}"/>
    <cellStyle name="Normal 6 2 6 4 2 2 2 5" xfId="23644" xr:uid="{00000000-0005-0000-0000-0000575C0000}"/>
    <cellStyle name="Normal 6 2 6 4 2 2 2 5 2" xfId="23645" xr:uid="{00000000-0005-0000-0000-0000585C0000}"/>
    <cellStyle name="Normal 6 2 6 4 2 2 2 6" xfId="23646" xr:uid="{00000000-0005-0000-0000-0000595C0000}"/>
    <cellStyle name="Normal 6 2 6 4 2 2 3" xfId="23647" xr:uid="{00000000-0005-0000-0000-00005A5C0000}"/>
    <cellStyle name="Normal 6 2 6 4 2 2 3 2" xfId="23648" xr:uid="{00000000-0005-0000-0000-00005B5C0000}"/>
    <cellStyle name="Normal 6 2 6 4 2 2 3 2 2" xfId="23649" xr:uid="{00000000-0005-0000-0000-00005C5C0000}"/>
    <cellStyle name="Normal 6 2 6 4 2 2 3 2 2 2" xfId="23650" xr:uid="{00000000-0005-0000-0000-00005D5C0000}"/>
    <cellStyle name="Normal 6 2 6 4 2 2 3 2 3" xfId="23651" xr:uid="{00000000-0005-0000-0000-00005E5C0000}"/>
    <cellStyle name="Normal 6 2 6 4 2 2 3 3" xfId="23652" xr:uid="{00000000-0005-0000-0000-00005F5C0000}"/>
    <cellStyle name="Normal 6 2 6 4 2 2 3 3 2" xfId="23653" xr:uid="{00000000-0005-0000-0000-0000605C0000}"/>
    <cellStyle name="Normal 6 2 6 4 2 2 3 4" xfId="23654" xr:uid="{00000000-0005-0000-0000-0000615C0000}"/>
    <cellStyle name="Normal 6 2 6 4 2 2 4" xfId="23655" xr:uid="{00000000-0005-0000-0000-0000625C0000}"/>
    <cellStyle name="Normal 6 2 6 4 2 2 4 2" xfId="23656" xr:uid="{00000000-0005-0000-0000-0000635C0000}"/>
    <cellStyle name="Normal 6 2 6 4 2 2 4 2 2" xfId="23657" xr:uid="{00000000-0005-0000-0000-0000645C0000}"/>
    <cellStyle name="Normal 6 2 6 4 2 2 4 2 2 2" xfId="23658" xr:uid="{00000000-0005-0000-0000-0000655C0000}"/>
    <cellStyle name="Normal 6 2 6 4 2 2 4 2 3" xfId="23659" xr:uid="{00000000-0005-0000-0000-0000665C0000}"/>
    <cellStyle name="Normal 6 2 6 4 2 2 4 3" xfId="23660" xr:uid="{00000000-0005-0000-0000-0000675C0000}"/>
    <cellStyle name="Normal 6 2 6 4 2 2 4 3 2" xfId="23661" xr:uid="{00000000-0005-0000-0000-0000685C0000}"/>
    <cellStyle name="Normal 6 2 6 4 2 2 4 4" xfId="23662" xr:uid="{00000000-0005-0000-0000-0000695C0000}"/>
    <cellStyle name="Normal 6 2 6 4 2 2 5" xfId="23663" xr:uid="{00000000-0005-0000-0000-00006A5C0000}"/>
    <cellStyle name="Normal 6 2 6 4 2 2 5 2" xfId="23664" xr:uid="{00000000-0005-0000-0000-00006B5C0000}"/>
    <cellStyle name="Normal 6 2 6 4 2 2 5 2 2" xfId="23665" xr:uid="{00000000-0005-0000-0000-00006C5C0000}"/>
    <cellStyle name="Normal 6 2 6 4 2 2 5 3" xfId="23666" xr:uid="{00000000-0005-0000-0000-00006D5C0000}"/>
    <cellStyle name="Normal 6 2 6 4 2 2 6" xfId="23667" xr:uid="{00000000-0005-0000-0000-00006E5C0000}"/>
    <cellStyle name="Normal 6 2 6 4 2 2 6 2" xfId="23668" xr:uid="{00000000-0005-0000-0000-00006F5C0000}"/>
    <cellStyle name="Normal 6 2 6 4 2 2 7" xfId="23669" xr:uid="{00000000-0005-0000-0000-0000705C0000}"/>
    <cellStyle name="Normal 6 2 6 4 2 3" xfId="23670" xr:uid="{00000000-0005-0000-0000-0000715C0000}"/>
    <cellStyle name="Normal 6 2 6 4 2 3 2" xfId="23671" xr:uid="{00000000-0005-0000-0000-0000725C0000}"/>
    <cellStyle name="Normal 6 2 6 4 2 3 2 2" xfId="23672" xr:uid="{00000000-0005-0000-0000-0000735C0000}"/>
    <cellStyle name="Normal 6 2 6 4 2 3 2 2 2" xfId="23673" xr:uid="{00000000-0005-0000-0000-0000745C0000}"/>
    <cellStyle name="Normal 6 2 6 4 2 3 2 2 2 2" xfId="23674" xr:uid="{00000000-0005-0000-0000-0000755C0000}"/>
    <cellStyle name="Normal 6 2 6 4 2 3 2 2 3" xfId="23675" xr:uid="{00000000-0005-0000-0000-0000765C0000}"/>
    <cellStyle name="Normal 6 2 6 4 2 3 2 3" xfId="23676" xr:uid="{00000000-0005-0000-0000-0000775C0000}"/>
    <cellStyle name="Normal 6 2 6 4 2 3 2 3 2" xfId="23677" xr:uid="{00000000-0005-0000-0000-0000785C0000}"/>
    <cellStyle name="Normal 6 2 6 4 2 3 2 4" xfId="23678" xr:uid="{00000000-0005-0000-0000-0000795C0000}"/>
    <cellStyle name="Normal 6 2 6 4 2 3 3" xfId="23679" xr:uid="{00000000-0005-0000-0000-00007A5C0000}"/>
    <cellStyle name="Normal 6 2 6 4 2 3 3 2" xfId="23680" xr:uid="{00000000-0005-0000-0000-00007B5C0000}"/>
    <cellStyle name="Normal 6 2 6 4 2 3 3 2 2" xfId="23681" xr:uid="{00000000-0005-0000-0000-00007C5C0000}"/>
    <cellStyle name="Normal 6 2 6 4 2 3 3 2 2 2" xfId="23682" xr:uid="{00000000-0005-0000-0000-00007D5C0000}"/>
    <cellStyle name="Normal 6 2 6 4 2 3 3 2 3" xfId="23683" xr:uid="{00000000-0005-0000-0000-00007E5C0000}"/>
    <cellStyle name="Normal 6 2 6 4 2 3 3 3" xfId="23684" xr:uid="{00000000-0005-0000-0000-00007F5C0000}"/>
    <cellStyle name="Normal 6 2 6 4 2 3 3 3 2" xfId="23685" xr:uid="{00000000-0005-0000-0000-0000805C0000}"/>
    <cellStyle name="Normal 6 2 6 4 2 3 3 4" xfId="23686" xr:uid="{00000000-0005-0000-0000-0000815C0000}"/>
    <cellStyle name="Normal 6 2 6 4 2 3 4" xfId="23687" xr:uid="{00000000-0005-0000-0000-0000825C0000}"/>
    <cellStyle name="Normal 6 2 6 4 2 3 4 2" xfId="23688" xr:uid="{00000000-0005-0000-0000-0000835C0000}"/>
    <cellStyle name="Normal 6 2 6 4 2 3 4 2 2" xfId="23689" xr:uid="{00000000-0005-0000-0000-0000845C0000}"/>
    <cellStyle name="Normal 6 2 6 4 2 3 4 3" xfId="23690" xr:uid="{00000000-0005-0000-0000-0000855C0000}"/>
    <cellStyle name="Normal 6 2 6 4 2 3 5" xfId="23691" xr:uid="{00000000-0005-0000-0000-0000865C0000}"/>
    <cellStyle name="Normal 6 2 6 4 2 3 5 2" xfId="23692" xr:uid="{00000000-0005-0000-0000-0000875C0000}"/>
    <cellStyle name="Normal 6 2 6 4 2 3 6" xfId="23693" xr:uid="{00000000-0005-0000-0000-0000885C0000}"/>
    <cellStyle name="Normal 6 2 6 4 2 4" xfId="23694" xr:uid="{00000000-0005-0000-0000-0000895C0000}"/>
    <cellStyle name="Normal 6 2 6 4 2 4 2" xfId="23695" xr:uid="{00000000-0005-0000-0000-00008A5C0000}"/>
    <cellStyle name="Normal 6 2 6 4 2 4 2 2" xfId="23696" xr:uid="{00000000-0005-0000-0000-00008B5C0000}"/>
    <cellStyle name="Normal 6 2 6 4 2 4 2 2 2" xfId="23697" xr:uid="{00000000-0005-0000-0000-00008C5C0000}"/>
    <cellStyle name="Normal 6 2 6 4 2 4 2 3" xfId="23698" xr:uid="{00000000-0005-0000-0000-00008D5C0000}"/>
    <cellStyle name="Normal 6 2 6 4 2 4 3" xfId="23699" xr:uid="{00000000-0005-0000-0000-00008E5C0000}"/>
    <cellStyle name="Normal 6 2 6 4 2 4 3 2" xfId="23700" xr:uid="{00000000-0005-0000-0000-00008F5C0000}"/>
    <cellStyle name="Normal 6 2 6 4 2 4 4" xfId="23701" xr:uid="{00000000-0005-0000-0000-0000905C0000}"/>
    <cellStyle name="Normal 6 2 6 4 2 5" xfId="23702" xr:uid="{00000000-0005-0000-0000-0000915C0000}"/>
    <cellStyle name="Normal 6 2 6 4 2 5 2" xfId="23703" xr:uid="{00000000-0005-0000-0000-0000925C0000}"/>
    <cellStyle name="Normal 6 2 6 4 2 5 2 2" xfId="23704" xr:uid="{00000000-0005-0000-0000-0000935C0000}"/>
    <cellStyle name="Normal 6 2 6 4 2 5 2 2 2" xfId="23705" xr:uid="{00000000-0005-0000-0000-0000945C0000}"/>
    <cellStyle name="Normal 6 2 6 4 2 5 2 3" xfId="23706" xr:uid="{00000000-0005-0000-0000-0000955C0000}"/>
    <cellStyle name="Normal 6 2 6 4 2 5 3" xfId="23707" xr:uid="{00000000-0005-0000-0000-0000965C0000}"/>
    <cellStyle name="Normal 6 2 6 4 2 5 3 2" xfId="23708" xr:uid="{00000000-0005-0000-0000-0000975C0000}"/>
    <cellStyle name="Normal 6 2 6 4 2 5 4" xfId="23709" xr:uid="{00000000-0005-0000-0000-0000985C0000}"/>
    <cellStyle name="Normal 6 2 6 4 2 6" xfId="23710" xr:uid="{00000000-0005-0000-0000-0000995C0000}"/>
    <cellStyle name="Normal 6 2 6 4 2 6 2" xfId="23711" xr:uid="{00000000-0005-0000-0000-00009A5C0000}"/>
    <cellStyle name="Normal 6 2 6 4 2 6 2 2" xfId="23712" xr:uid="{00000000-0005-0000-0000-00009B5C0000}"/>
    <cellStyle name="Normal 6 2 6 4 2 6 3" xfId="23713" xr:uid="{00000000-0005-0000-0000-00009C5C0000}"/>
    <cellStyle name="Normal 6 2 6 4 2 7" xfId="23714" xr:uid="{00000000-0005-0000-0000-00009D5C0000}"/>
    <cellStyle name="Normal 6 2 6 4 2 7 2" xfId="23715" xr:uid="{00000000-0005-0000-0000-00009E5C0000}"/>
    <cellStyle name="Normal 6 2 6 4 2 8" xfId="23716" xr:uid="{00000000-0005-0000-0000-00009F5C0000}"/>
    <cellStyle name="Normal 6 2 6 4 3" xfId="23717" xr:uid="{00000000-0005-0000-0000-0000A05C0000}"/>
    <cellStyle name="Normal 6 2 6 4 3 2" xfId="23718" xr:uid="{00000000-0005-0000-0000-0000A15C0000}"/>
    <cellStyle name="Normal 6 2 6 4 3 2 2" xfId="23719" xr:uid="{00000000-0005-0000-0000-0000A25C0000}"/>
    <cellStyle name="Normal 6 2 6 4 3 2 2 2" xfId="23720" xr:uid="{00000000-0005-0000-0000-0000A35C0000}"/>
    <cellStyle name="Normal 6 2 6 4 3 2 2 2 2" xfId="23721" xr:uid="{00000000-0005-0000-0000-0000A45C0000}"/>
    <cellStyle name="Normal 6 2 6 4 3 2 2 2 2 2" xfId="23722" xr:uid="{00000000-0005-0000-0000-0000A55C0000}"/>
    <cellStyle name="Normal 6 2 6 4 3 2 2 2 3" xfId="23723" xr:uid="{00000000-0005-0000-0000-0000A65C0000}"/>
    <cellStyle name="Normal 6 2 6 4 3 2 2 3" xfId="23724" xr:uid="{00000000-0005-0000-0000-0000A75C0000}"/>
    <cellStyle name="Normal 6 2 6 4 3 2 2 3 2" xfId="23725" xr:uid="{00000000-0005-0000-0000-0000A85C0000}"/>
    <cellStyle name="Normal 6 2 6 4 3 2 2 4" xfId="23726" xr:uid="{00000000-0005-0000-0000-0000A95C0000}"/>
    <cellStyle name="Normal 6 2 6 4 3 2 3" xfId="23727" xr:uid="{00000000-0005-0000-0000-0000AA5C0000}"/>
    <cellStyle name="Normal 6 2 6 4 3 2 3 2" xfId="23728" xr:uid="{00000000-0005-0000-0000-0000AB5C0000}"/>
    <cellStyle name="Normal 6 2 6 4 3 2 3 2 2" xfId="23729" xr:uid="{00000000-0005-0000-0000-0000AC5C0000}"/>
    <cellStyle name="Normal 6 2 6 4 3 2 3 2 2 2" xfId="23730" xr:uid="{00000000-0005-0000-0000-0000AD5C0000}"/>
    <cellStyle name="Normal 6 2 6 4 3 2 3 2 3" xfId="23731" xr:uid="{00000000-0005-0000-0000-0000AE5C0000}"/>
    <cellStyle name="Normal 6 2 6 4 3 2 3 3" xfId="23732" xr:uid="{00000000-0005-0000-0000-0000AF5C0000}"/>
    <cellStyle name="Normal 6 2 6 4 3 2 3 3 2" xfId="23733" xr:uid="{00000000-0005-0000-0000-0000B05C0000}"/>
    <cellStyle name="Normal 6 2 6 4 3 2 3 4" xfId="23734" xr:uid="{00000000-0005-0000-0000-0000B15C0000}"/>
    <cellStyle name="Normal 6 2 6 4 3 2 4" xfId="23735" xr:uid="{00000000-0005-0000-0000-0000B25C0000}"/>
    <cellStyle name="Normal 6 2 6 4 3 2 4 2" xfId="23736" xr:uid="{00000000-0005-0000-0000-0000B35C0000}"/>
    <cellStyle name="Normal 6 2 6 4 3 2 4 2 2" xfId="23737" xr:uid="{00000000-0005-0000-0000-0000B45C0000}"/>
    <cellStyle name="Normal 6 2 6 4 3 2 4 3" xfId="23738" xr:uid="{00000000-0005-0000-0000-0000B55C0000}"/>
    <cellStyle name="Normal 6 2 6 4 3 2 5" xfId="23739" xr:uid="{00000000-0005-0000-0000-0000B65C0000}"/>
    <cellStyle name="Normal 6 2 6 4 3 2 5 2" xfId="23740" xr:uid="{00000000-0005-0000-0000-0000B75C0000}"/>
    <cellStyle name="Normal 6 2 6 4 3 2 6" xfId="23741" xr:uid="{00000000-0005-0000-0000-0000B85C0000}"/>
    <cellStyle name="Normal 6 2 6 4 3 3" xfId="23742" xr:uid="{00000000-0005-0000-0000-0000B95C0000}"/>
    <cellStyle name="Normal 6 2 6 4 3 3 2" xfId="23743" xr:uid="{00000000-0005-0000-0000-0000BA5C0000}"/>
    <cellStyle name="Normal 6 2 6 4 3 3 2 2" xfId="23744" xr:uid="{00000000-0005-0000-0000-0000BB5C0000}"/>
    <cellStyle name="Normal 6 2 6 4 3 3 2 2 2" xfId="23745" xr:uid="{00000000-0005-0000-0000-0000BC5C0000}"/>
    <cellStyle name="Normal 6 2 6 4 3 3 2 3" xfId="23746" xr:uid="{00000000-0005-0000-0000-0000BD5C0000}"/>
    <cellStyle name="Normal 6 2 6 4 3 3 3" xfId="23747" xr:uid="{00000000-0005-0000-0000-0000BE5C0000}"/>
    <cellStyle name="Normal 6 2 6 4 3 3 3 2" xfId="23748" xr:uid="{00000000-0005-0000-0000-0000BF5C0000}"/>
    <cellStyle name="Normal 6 2 6 4 3 3 4" xfId="23749" xr:uid="{00000000-0005-0000-0000-0000C05C0000}"/>
    <cellStyle name="Normal 6 2 6 4 3 4" xfId="23750" xr:uid="{00000000-0005-0000-0000-0000C15C0000}"/>
    <cellStyle name="Normal 6 2 6 4 3 4 2" xfId="23751" xr:uid="{00000000-0005-0000-0000-0000C25C0000}"/>
    <cellStyle name="Normal 6 2 6 4 3 4 2 2" xfId="23752" xr:uid="{00000000-0005-0000-0000-0000C35C0000}"/>
    <cellStyle name="Normal 6 2 6 4 3 4 2 2 2" xfId="23753" xr:uid="{00000000-0005-0000-0000-0000C45C0000}"/>
    <cellStyle name="Normal 6 2 6 4 3 4 2 3" xfId="23754" xr:uid="{00000000-0005-0000-0000-0000C55C0000}"/>
    <cellStyle name="Normal 6 2 6 4 3 4 3" xfId="23755" xr:uid="{00000000-0005-0000-0000-0000C65C0000}"/>
    <cellStyle name="Normal 6 2 6 4 3 4 3 2" xfId="23756" xr:uid="{00000000-0005-0000-0000-0000C75C0000}"/>
    <cellStyle name="Normal 6 2 6 4 3 4 4" xfId="23757" xr:uid="{00000000-0005-0000-0000-0000C85C0000}"/>
    <cellStyle name="Normal 6 2 6 4 3 5" xfId="23758" xr:uid="{00000000-0005-0000-0000-0000C95C0000}"/>
    <cellStyle name="Normal 6 2 6 4 3 5 2" xfId="23759" xr:uid="{00000000-0005-0000-0000-0000CA5C0000}"/>
    <cellStyle name="Normal 6 2 6 4 3 5 2 2" xfId="23760" xr:uid="{00000000-0005-0000-0000-0000CB5C0000}"/>
    <cellStyle name="Normal 6 2 6 4 3 5 3" xfId="23761" xr:uid="{00000000-0005-0000-0000-0000CC5C0000}"/>
    <cellStyle name="Normal 6 2 6 4 3 6" xfId="23762" xr:uid="{00000000-0005-0000-0000-0000CD5C0000}"/>
    <cellStyle name="Normal 6 2 6 4 3 6 2" xfId="23763" xr:uid="{00000000-0005-0000-0000-0000CE5C0000}"/>
    <cellStyle name="Normal 6 2 6 4 3 7" xfId="23764" xr:uid="{00000000-0005-0000-0000-0000CF5C0000}"/>
    <cellStyle name="Normal 6 2 6 4 4" xfId="23765" xr:uid="{00000000-0005-0000-0000-0000D05C0000}"/>
    <cellStyle name="Normal 6 2 6 4 4 2" xfId="23766" xr:uid="{00000000-0005-0000-0000-0000D15C0000}"/>
    <cellStyle name="Normal 6 2 6 4 4 2 2" xfId="23767" xr:uid="{00000000-0005-0000-0000-0000D25C0000}"/>
    <cellStyle name="Normal 6 2 6 4 4 2 2 2" xfId="23768" xr:uid="{00000000-0005-0000-0000-0000D35C0000}"/>
    <cellStyle name="Normal 6 2 6 4 4 2 2 2 2" xfId="23769" xr:uid="{00000000-0005-0000-0000-0000D45C0000}"/>
    <cellStyle name="Normal 6 2 6 4 4 2 2 3" xfId="23770" xr:uid="{00000000-0005-0000-0000-0000D55C0000}"/>
    <cellStyle name="Normal 6 2 6 4 4 2 3" xfId="23771" xr:uid="{00000000-0005-0000-0000-0000D65C0000}"/>
    <cellStyle name="Normal 6 2 6 4 4 2 3 2" xfId="23772" xr:uid="{00000000-0005-0000-0000-0000D75C0000}"/>
    <cellStyle name="Normal 6 2 6 4 4 2 4" xfId="23773" xr:uid="{00000000-0005-0000-0000-0000D85C0000}"/>
    <cellStyle name="Normal 6 2 6 4 4 3" xfId="23774" xr:uid="{00000000-0005-0000-0000-0000D95C0000}"/>
    <cellStyle name="Normal 6 2 6 4 4 3 2" xfId="23775" xr:uid="{00000000-0005-0000-0000-0000DA5C0000}"/>
    <cellStyle name="Normal 6 2 6 4 4 3 2 2" xfId="23776" xr:uid="{00000000-0005-0000-0000-0000DB5C0000}"/>
    <cellStyle name="Normal 6 2 6 4 4 3 2 2 2" xfId="23777" xr:uid="{00000000-0005-0000-0000-0000DC5C0000}"/>
    <cellStyle name="Normal 6 2 6 4 4 3 2 3" xfId="23778" xr:uid="{00000000-0005-0000-0000-0000DD5C0000}"/>
    <cellStyle name="Normal 6 2 6 4 4 3 3" xfId="23779" xr:uid="{00000000-0005-0000-0000-0000DE5C0000}"/>
    <cellStyle name="Normal 6 2 6 4 4 3 3 2" xfId="23780" xr:uid="{00000000-0005-0000-0000-0000DF5C0000}"/>
    <cellStyle name="Normal 6 2 6 4 4 3 4" xfId="23781" xr:uid="{00000000-0005-0000-0000-0000E05C0000}"/>
    <cellStyle name="Normal 6 2 6 4 4 4" xfId="23782" xr:uid="{00000000-0005-0000-0000-0000E15C0000}"/>
    <cellStyle name="Normal 6 2 6 4 4 4 2" xfId="23783" xr:uid="{00000000-0005-0000-0000-0000E25C0000}"/>
    <cellStyle name="Normal 6 2 6 4 4 4 2 2" xfId="23784" xr:uid="{00000000-0005-0000-0000-0000E35C0000}"/>
    <cellStyle name="Normal 6 2 6 4 4 4 3" xfId="23785" xr:uid="{00000000-0005-0000-0000-0000E45C0000}"/>
    <cellStyle name="Normal 6 2 6 4 4 5" xfId="23786" xr:uid="{00000000-0005-0000-0000-0000E55C0000}"/>
    <cellStyle name="Normal 6 2 6 4 4 5 2" xfId="23787" xr:uid="{00000000-0005-0000-0000-0000E65C0000}"/>
    <cellStyle name="Normal 6 2 6 4 4 6" xfId="23788" xr:uid="{00000000-0005-0000-0000-0000E75C0000}"/>
    <cellStyle name="Normal 6 2 6 4 5" xfId="23789" xr:uid="{00000000-0005-0000-0000-0000E85C0000}"/>
    <cellStyle name="Normal 6 2 6 4 5 2" xfId="23790" xr:uid="{00000000-0005-0000-0000-0000E95C0000}"/>
    <cellStyle name="Normal 6 2 6 4 5 2 2" xfId="23791" xr:uid="{00000000-0005-0000-0000-0000EA5C0000}"/>
    <cellStyle name="Normal 6 2 6 4 5 2 2 2" xfId="23792" xr:uid="{00000000-0005-0000-0000-0000EB5C0000}"/>
    <cellStyle name="Normal 6 2 6 4 5 2 3" xfId="23793" xr:uid="{00000000-0005-0000-0000-0000EC5C0000}"/>
    <cellStyle name="Normal 6 2 6 4 5 3" xfId="23794" xr:uid="{00000000-0005-0000-0000-0000ED5C0000}"/>
    <cellStyle name="Normal 6 2 6 4 5 3 2" xfId="23795" xr:uid="{00000000-0005-0000-0000-0000EE5C0000}"/>
    <cellStyle name="Normal 6 2 6 4 5 4" xfId="23796" xr:uid="{00000000-0005-0000-0000-0000EF5C0000}"/>
    <cellStyle name="Normal 6 2 6 4 6" xfId="23797" xr:uid="{00000000-0005-0000-0000-0000F05C0000}"/>
    <cellStyle name="Normal 6 2 6 4 6 2" xfId="23798" xr:uid="{00000000-0005-0000-0000-0000F15C0000}"/>
    <cellStyle name="Normal 6 2 6 4 6 2 2" xfId="23799" xr:uid="{00000000-0005-0000-0000-0000F25C0000}"/>
    <cellStyle name="Normal 6 2 6 4 6 2 2 2" xfId="23800" xr:uid="{00000000-0005-0000-0000-0000F35C0000}"/>
    <cellStyle name="Normal 6 2 6 4 6 2 3" xfId="23801" xr:uid="{00000000-0005-0000-0000-0000F45C0000}"/>
    <cellStyle name="Normal 6 2 6 4 6 3" xfId="23802" xr:uid="{00000000-0005-0000-0000-0000F55C0000}"/>
    <cellStyle name="Normal 6 2 6 4 6 3 2" xfId="23803" xr:uid="{00000000-0005-0000-0000-0000F65C0000}"/>
    <cellStyle name="Normal 6 2 6 4 6 4" xfId="23804" xr:uid="{00000000-0005-0000-0000-0000F75C0000}"/>
    <cellStyle name="Normal 6 2 6 4 7" xfId="23805" xr:uid="{00000000-0005-0000-0000-0000F85C0000}"/>
    <cellStyle name="Normal 6 2 6 4 7 2" xfId="23806" xr:uid="{00000000-0005-0000-0000-0000F95C0000}"/>
    <cellStyle name="Normal 6 2 6 4 7 2 2" xfId="23807" xr:uid="{00000000-0005-0000-0000-0000FA5C0000}"/>
    <cellStyle name="Normal 6 2 6 4 7 3" xfId="23808" xr:uid="{00000000-0005-0000-0000-0000FB5C0000}"/>
    <cellStyle name="Normal 6 2 6 4 8" xfId="23809" xr:uid="{00000000-0005-0000-0000-0000FC5C0000}"/>
    <cellStyle name="Normal 6 2 6 4 8 2" xfId="23810" xr:uid="{00000000-0005-0000-0000-0000FD5C0000}"/>
    <cellStyle name="Normal 6 2 6 4 9" xfId="23811" xr:uid="{00000000-0005-0000-0000-0000FE5C0000}"/>
    <cellStyle name="Normal 6 2 6 5" xfId="23812" xr:uid="{00000000-0005-0000-0000-0000FF5C0000}"/>
    <cellStyle name="Normal 6 2 6 5 2" xfId="23813" xr:uid="{00000000-0005-0000-0000-0000005D0000}"/>
    <cellStyle name="Normal 6 2 6 5 2 2" xfId="23814" xr:uid="{00000000-0005-0000-0000-0000015D0000}"/>
    <cellStyle name="Normal 6 2 6 5 2 2 2" xfId="23815" xr:uid="{00000000-0005-0000-0000-0000025D0000}"/>
    <cellStyle name="Normal 6 2 6 5 2 2 2 2" xfId="23816" xr:uid="{00000000-0005-0000-0000-0000035D0000}"/>
    <cellStyle name="Normal 6 2 6 5 2 2 2 2 2" xfId="23817" xr:uid="{00000000-0005-0000-0000-0000045D0000}"/>
    <cellStyle name="Normal 6 2 6 5 2 2 2 2 2 2" xfId="23818" xr:uid="{00000000-0005-0000-0000-0000055D0000}"/>
    <cellStyle name="Normal 6 2 6 5 2 2 2 2 3" xfId="23819" xr:uid="{00000000-0005-0000-0000-0000065D0000}"/>
    <cellStyle name="Normal 6 2 6 5 2 2 2 3" xfId="23820" xr:uid="{00000000-0005-0000-0000-0000075D0000}"/>
    <cellStyle name="Normal 6 2 6 5 2 2 2 3 2" xfId="23821" xr:uid="{00000000-0005-0000-0000-0000085D0000}"/>
    <cellStyle name="Normal 6 2 6 5 2 2 2 4" xfId="23822" xr:uid="{00000000-0005-0000-0000-0000095D0000}"/>
    <cellStyle name="Normal 6 2 6 5 2 2 3" xfId="23823" xr:uid="{00000000-0005-0000-0000-00000A5D0000}"/>
    <cellStyle name="Normal 6 2 6 5 2 2 3 2" xfId="23824" xr:uid="{00000000-0005-0000-0000-00000B5D0000}"/>
    <cellStyle name="Normal 6 2 6 5 2 2 3 2 2" xfId="23825" xr:uid="{00000000-0005-0000-0000-00000C5D0000}"/>
    <cellStyle name="Normal 6 2 6 5 2 2 3 2 2 2" xfId="23826" xr:uid="{00000000-0005-0000-0000-00000D5D0000}"/>
    <cellStyle name="Normal 6 2 6 5 2 2 3 2 3" xfId="23827" xr:uid="{00000000-0005-0000-0000-00000E5D0000}"/>
    <cellStyle name="Normal 6 2 6 5 2 2 3 3" xfId="23828" xr:uid="{00000000-0005-0000-0000-00000F5D0000}"/>
    <cellStyle name="Normal 6 2 6 5 2 2 3 3 2" xfId="23829" xr:uid="{00000000-0005-0000-0000-0000105D0000}"/>
    <cellStyle name="Normal 6 2 6 5 2 2 3 4" xfId="23830" xr:uid="{00000000-0005-0000-0000-0000115D0000}"/>
    <cellStyle name="Normal 6 2 6 5 2 2 4" xfId="23831" xr:uid="{00000000-0005-0000-0000-0000125D0000}"/>
    <cellStyle name="Normal 6 2 6 5 2 2 4 2" xfId="23832" xr:uid="{00000000-0005-0000-0000-0000135D0000}"/>
    <cellStyle name="Normal 6 2 6 5 2 2 4 2 2" xfId="23833" xr:uid="{00000000-0005-0000-0000-0000145D0000}"/>
    <cellStyle name="Normal 6 2 6 5 2 2 4 3" xfId="23834" xr:uid="{00000000-0005-0000-0000-0000155D0000}"/>
    <cellStyle name="Normal 6 2 6 5 2 2 5" xfId="23835" xr:uid="{00000000-0005-0000-0000-0000165D0000}"/>
    <cellStyle name="Normal 6 2 6 5 2 2 5 2" xfId="23836" xr:uid="{00000000-0005-0000-0000-0000175D0000}"/>
    <cellStyle name="Normal 6 2 6 5 2 2 6" xfId="23837" xr:uid="{00000000-0005-0000-0000-0000185D0000}"/>
    <cellStyle name="Normal 6 2 6 5 2 3" xfId="23838" xr:uid="{00000000-0005-0000-0000-0000195D0000}"/>
    <cellStyle name="Normal 6 2 6 5 2 3 2" xfId="23839" xr:uid="{00000000-0005-0000-0000-00001A5D0000}"/>
    <cellStyle name="Normal 6 2 6 5 2 3 2 2" xfId="23840" xr:uid="{00000000-0005-0000-0000-00001B5D0000}"/>
    <cellStyle name="Normal 6 2 6 5 2 3 2 2 2" xfId="23841" xr:uid="{00000000-0005-0000-0000-00001C5D0000}"/>
    <cellStyle name="Normal 6 2 6 5 2 3 2 3" xfId="23842" xr:uid="{00000000-0005-0000-0000-00001D5D0000}"/>
    <cellStyle name="Normal 6 2 6 5 2 3 3" xfId="23843" xr:uid="{00000000-0005-0000-0000-00001E5D0000}"/>
    <cellStyle name="Normal 6 2 6 5 2 3 3 2" xfId="23844" xr:uid="{00000000-0005-0000-0000-00001F5D0000}"/>
    <cellStyle name="Normal 6 2 6 5 2 3 4" xfId="23845" xr:uid="{00000000-0005-0000-0000-0000205D0000}"/>
    <cellStyle name="Normal 6 2 6 5 2 4" xfId="23846" xr:uid="{00000000-0005-0000-0000-0000215D0000}"/>
    <cellStyle name="Normal 6 2 6 5 2 4 2" xfId="23847" xr:uid="{00000000-0005-0000-0000-0000225D0000}"/>
    <cellStyle name="Normal 6 2 6 5 2 4 2 2" xfId="23848" xr:uid="{00000000-0005-0000-0000-0000235D0000}"/>
    <cellStyle name="Normal 6 2 6 5 2 4 2 2 2" xfId="23849" xr:uid="{00000000-0005-0000-0000-0000245D0000}"/>
    <cellStyle name="Normal 6 2 6 5 2 4 2 3" xfId="23850" xr:uid="{00000000-0005-0000-0000-0000255D0000}"/>
    <cellStyle name="Normal 6 2 6 5 2 4 3" xfId="23851" xr:uid="{00000000-0005-0000-0000-0000265D0000}"/>
    <cellStyle name="Normal 6 2 6 5 2 4 3 2" xfId="23852" xr:uid="{00000000-0005-0000-0000-0000275D0000}"/>
    <cellStyle name="Normal 6 2 6 5 2 4 4" xfId="23853" xr:uid="{00000000-0005-0000-0000-0000285D0000}"/>
    <cellStyle name="Normal 6 2 6 5 2 5" xfId="23854" xr:uid="{00000000-0005-0000-0000-0000295D0000}"/>
    <cellStyle name="Normal 6 2 6 5 2 5 2" xfId="23855" xr:uid="{00000000-0005-0000-0000-00002A5D0000}"/>
    <cellStyle name="Normal 6 2 6 5 2 5 2 2" xfId="23856" xr:uid="{00000000-0005-0000-0000-00002B5D0000}"/>
    <cellStyle name="Normal 6 2 6 5 2 5 3" xfId="23857" xr:uid="{00000000-0005-0000-0000-00002C5D0000}"/>
    <cellStyle name="Normal 6 2 6 5 2 6" xfId="23858" xr:uid="{00000000-0005-0000-0000-00002D5D0000}"/>
    <cellStyle name="Normal 6 2 6 5 2 6 2" xfId="23859" xr:uid="{00000000-0005-0000-0000-00002E5D0000}"/>
    <cellStyle name="Normal 6 2 6 5 2 7" xfId="23860" xr:uid="{00000000-0005-0000-0000-00002F5D0000}"/>
    <cellStyle name="Normal 6 2 6 5 3" xfId="23861" xr:uid="{00000000-0005-0000-0000-0000305D0000}"/>
    <cellStyle name="Normal 6 2 6 5 3 2" xfId="23862" xr:uid="{00000000-0005-0000-0000-0000315D0000}"/>
    <cellStyle name="Normal 6 2 6 5 3 2 2" xfId="23863" xr:uid="{00000000-0005-0000-0000-0000325D0000}"/>
    <cellStyle name="Normal 6 2 6 5 3 2 2 2" xfId="23864" xr:uid="{00000000-0005-0000-0000-0000335D0000}"/>
    <cellStyle name="Normal 6 2 6 5 3 2 2 2 2" xfId="23865" xr:uid="{00000000-0005-0000-0000-0000345D0000}"/>
    <cellStyle name="Normal 6 2 6 5 3 2 2 3" xfId="23866" xr:uid="{00000000-0005-0000-0000-0000355D0000}"/>
    <cellStyle name="Normal 6 2 6 5 3 2 3" xfId="23867" xr:uid="{00000000-0005-0000-0000-0000365D0000}"/>
    <cellStyle name="Normal 6 2 6 5 3 2 3 2" xfId="23868" xr:uid="{00000000-0005-0000-0000-0000375D0000}"/>
    <cellStyle name="Normal 6 2 6 5 3 2 4" xfId="23869" xr:uid="{00000000-0005-0000-0000-0000385D0000}"/>
    <cellStyle name="Normal 6 2 6 5 3 3" xfId="23870" xr:uid="{00000000-0005-0000-0000-0000395D0000}"/>
    <cellStyle name="Normal 6 2 6 5 3 3 2" xfId="23871" xr:uid="{00000000-0005-0000-0000-00003A5D0000}"/>
    <cellStyle name="Normal 6 2 6 5 3 3 2 2" xfId="23872" xr:uid="{00000000-0005-0000-0000-00003B5D0000}"/>
    <cellStyle name="Normal 6 2 6 5 3 3 2 2 2" xfId="23873" xr:uid="{00000000-0005-0000-0000-00003C5D0000}"/>
    <cellStyle name="Normal 6 2 6 5 3 3 2 3" xfId="23874" xr:uid="{00000000-0005-0000-0000-00003D5D0000}"/>
    <cellStyle name="Normal 6 2 6 5 3 3 3" xfId="23875" xr:uid="{00000000-0005-0000-0000-00003E5D0000}"/>
    <cellStyle name="Normal 6 2 6 5 3 3 3 2" xfId="23876" xr:uid="{00000000-0005-0000-0000-00003F5D0000}"/>
    <cellStyle name="Normal 6 2 6 5 3 3 4" xfId="23877" xr:uid="{00000000-0005-0000-0000-0000405D0000}"/>
    <cellStyle name="Normal 6 2 6 5 3 4" xfId="23878" xr:uid="{00000000-0005-0000-0000-0000415D0000}"/>
    <cellStyle name="Normal 6 2 6 5 3 4 2" xfId="23879" xr:uid="{00000000-0005-0000-0000-0000425D0000}"/>
    <cellStyle name="Normal 6 2 6 5 3 4 2 2" xfId="23880" xr:uid="{00000000-0005-0000-0000-0000435D0000}"/>
    <cellStyle name="Normal 6 2 6 5 3 4 3" xfId="23881" xr:uid="{00000000-0005-0000-0000-0000445D0000}"/>
    <cellStyle name="Normal 6 2 6 5 3 5" xfId="23882" xr:uid="{00000000-0005-0000-0000-0000455D0000}"/>
    <cellStyle name="Normal 6 2 6 5 3 5 2" xfId="23883" xr:uid="{00000000-0005-0000-0000-0000465D0000}"/>
    <cellStyle name="Normal 6 2 6 5 3 6" xfId="23884" xr:uid="{00000000-0005-0000-0000-0000475D0000}"/>
    <cellStyle name="Normal 6 2 6 5 4" xfId="23885" xr:uid="{00000000-0005-0000-0000-0000485D0000}"/>
    <cellStyle name="Normal 6 2 6 5 4 2" xfId="23886" xr:uid="{00000000-0005-0000-0000-0000495D0000}"/>
    <cellStyle name="Normal 6 2 6 5 4 2 2" xfId="23887" xr:uid="{00000000-0005-0000-0000-00004A5D0000}"/>
    <cellStyle name="Normal 6 2 6 5 4 2 2 2" xfId="23888" xr:uid="{00000000-0005-0000-0000-00004B5D0000}"/>
    <cellStyle name="Normal 6 2 6 5 4 2 3" xfId="23889" xr:uid="{00000000-0005-0000-0000-00004C5D0000}"/>
    <cellStyle name="Normal 6 2 6 5 4 3" xfId="23890" xr:uid="{00000000-0005-0000-0000-00004D5D0000}"/>
    <cellStyle name="Normal 6 2 6 5 4 3 2" xfId="23891" xr:uid="{00000000-0005-0000-0000-00004E5D0000}"/>
    <cellStyle name="Normal 6 2 6 5 4 4" xfId="23892" xr:uid="{00000000-0005-0000-0000-00004F5D0000}"/>
    <cellStyle name="Normal 6 2 6 5 5" xfId="23893" xr:uid="{00000000-0005-0000-0000-0000505D0000}"/>
    <cellStyle name="Normal 6 2 6 5 5 2" xfId="23894" xr:uid="{00000000-0005-0000-0000-0000515D0000}"/>
    <cellStyle name="Normal 6 2 6 5 5 2 2" xfId="23895" xr:uid="{00000000-0005-0000-0000-0000525D0000}"/>
    <cellStyle name="Normal 6 2 6 5 5 2 2 2" xfId="23896" xr:uid="{00000000-0005-0000-0000-0000535D0000}"/>
    <cellStyle name="Normal 6 2 6 5 5 2 3" xfId="23897" xr:uid="{00000000-0005-0000-0000-0000545D0000}"/>
    <cellStyle name="Normal 6 2 6 5 5 3" xfId="23898" xr:uid="{00000000-0005-0000-0000-0000555D0000}"/>
    <cellStyle name="Normal 6 2 6 5 5 3 2" xfId="23899" xr:uid="{00000000-0005-0000-0000-0000565D0000}"/>
    <cellStyle name="Normal 6 2 6 5 5 4" xfId="23900" xr:uid="{00000000-0005-0000-0000-0000575D0000}"/>
    <cellStyle name="Normal 6 2 6 5 6" xfId="23901" xr:uid="{00000000-0005-0000-0000-0000585D0000}"/>
    <cellStyle name="Normal 6 2 6 5 6 2" xfId="23902" xr:uid="{00000000-0005-0000-0000-0000595D0000}"/>
    <cellStyle name="Normal 6 2 6 5 6 2 2" xfId="23903" xr:uid="{00000000-0005-0000-0000-00005A5D0000}"/>
    <cellStyle name="Normal 6 2 6 5 6 3" xfId="23904" xr:uid="{00000000-0005-0000-0000-00005B5D0000}"/>
    <cellStyle name="Normal 6 2 6 5 7" xfId="23905" xr:uid="{00000000-0005-0000-0000-00005C5D0000}"/>
    <cellStyle name="Normal 6 2 6 5 7 2" xfId="23906" xr:uid="{00000000-0005-0000-0000-00005D5D0000}"/>
    <cellStyle name="Normal 6 2 6 5 8" xfId="23907" xr:uid="{00000000-0005-0000-0000-00005E5D0000}"/>
    <cellStyle name="Normal 6 2 6 6" xfId="23908" xr:uid="{00000000-0005-0000-0000-00005F5D0000}"/>
    <cellStyle name="Normal 6 2 6 6 2" xfId="23909" xr:uid="{00000000-0005-0000-0000-0000605D0000}"/>
    <cellStyle name="Normal 6 2 6 6 2 2" xfId="23910" xr:uid="{00000000-0005-0000-0000-0000615D0000}"/>
    <cellStyle name="Normal 6 2 6 6 2 2 2" xfId="23911" xr:uid="{00000000-0005-0000-0000-0000625D0000}"/>
    <cellStyle name="Normal 6 2 6 6 2 2 2 2" xfId="23912" xr:uid="{00000000-0005-0000-0000-0000635D0000}"/>
    <cellStyle name="Normal 6 2 6 6 2 2 2 2 2" xfId="23913" xr:uid="{00000000-0005-0000-0000-0000645D0000}"/>
    <cellStyle name="Normal 6 2 6 6 2 2 2 3" xfId="23914" xr:uid="{00000000-0005-0000-0000-0000655D0000}"/>
    <cellStyle name="Normal 6 2 6 6 2 2 3" xfId="23915" xr:uid="{00000000-0005-0000-0000-0000665D0000}"/>
    <cellStyle name="Normal 6 2 6 6 2 2 3 2" xfId="23916" xr:uid="{00000000-0005-0000-0000-0000675D0000}"/>
    <cellStyle name="Normal 6 2 6 6 2 2 4" xfId="23917" xr:uid="{00000000-0005-0000-0000-0000685D0000}"/>
    <cellStyle name="Normal 6 2 6 6 2 3" xfId="23918" xr:uid="{00000000-0005-0000-0000-0000695D0000}"/>
    <cellStyle name="Normal 6 2 6 6 2 3 2" xfId="23919" xr:uid="{00000000-0005-0000-0000-00006A5D0000}"/>
    <cellStyle name="Normal 6 2 6 6 2 3 2 2" xfId="23920" xr:uid="{00000000-0005-0000-0000-00006B5D0000}"/>
    <cellStyle name="Normal 6 2 6 6 2 3 2 2 2" xfId="23921" xr:uid="{00000000-0005-0000-0000-00006C5D0000}"/>
    <cellStyle name="Normal 6 2 6 6 2 3 2 3" xfId="23922" xr:uid="{00000000-0005-0000-0000-00006D5D0000}"/>
    <cellStyle name="Normal 6 2 6 6 2 3 3" xfId="23923" xr:uid="{00000000-0005-0000-0000-00006E5D0000}"/>
    <cellStyle name="Normal 6 2 6 6 2 3 3 2" xfId="23924" xr:uid="{00000000-0005-0000-0000-00006F5D0000}"/>
    <cellStyle name="Normal 6 2 6 6 2 3 4" xfId="23925" xr:uid="{00000000-0005-0000-0000-0000705D0000}"/>
    <cellStyle name="Normal 6 2 6 6 2 4" xfId="23926" xr:uid="{00000000-0005-0000-0000-0000715D0000}"/>
    <cellStyle name="Normal 6 2 6 6 2 4 2" xfId="23927" xr:uid="{00000000-0005-0000-0000-0000725D0000}"/>
    <cellStyle name="Normal 6 2 6 6 2 4 2 2" xfId="23928" xr:uid="{00000000-0005-0000-0000-0000735D0000}"/>
    <cellStyle name="Normal 6 2 6 6 2 4 3" xfId="23929" xr:uid="{00000000-0005-0000-0000-0000745D0000}"/>
    <cellStyle name="Normal 6 2 6 6 2 5" xfId="23930" xr:uid="{00000000-0005-0000-0000-0000755D0000}"/>
    <cellStyle name="Normal 6 2 6 6 2 5 2" xfId="23931" xr:uid="{00000000-0005-0000-0000-0000765D0000}"/>
    <cellStyle name="Normal 6 2 6 6 2 6" xfId="23932" xr:uid="{00000000-0005-0000-0000-0000775D0000}"/>
    <cellStyle name="Normal 6 2 6 6 3" xfId="23933" xr:uid="{00000000-0005-0000-0000-0000785D0000}"/>
    <cellStyle name="Normal 6 2 6 6 3 2" xfId="23934" xr:uid="{00000000-0005-0000-0000-0000795D0000}"/>
    <cellStyle name="Normal 6 2 6 6 3 2 2" xfId="23935" xr:uid="{00000000-0005-0000-0000-00007A5D0000}"/>
    <cellStyle name="Normal 6 2 6 6 3 2 2 2" xfId="23936" xr:uid="{00000000-0005-0000-0000-00007B5D0000}"/>
    <cellStyle name="Normal 6 2 6 6 3 2 3" xfId="23937" xr:uid="{00000000-0005-0000-0000-00007C5D0000}"/>
    <cellStyle name="Normal 6 2 6 6 3 3" xfId="23938" xr:uid="{00000000-0005-0000-0000-00007D5D0000}"/>
    <cellStyle name="Normal 6 2 6 6 3 3 2" xfId="23939" xr:uid="{00000000-0005-0000-0000-00007E5D0000}"/>
    <cellStyle name="Normal 6 2 6 6 3 4" xfId="23940" xr:uid="{00000000-0005-0000-0000-00007F5D0000}"/>
    <cellStyle name="Normal 6 2 6 6 4" xfId="23941" xr:uid="{00000000-0005-0000-0000-0000805D0000}"/>
    <cellStyle name="Normal 6 2 6 6 4 2" xfId="23942" xr:uid="{00000000-0005-0000-0000-0000815D0000}"/>
    <cellStyle name="Normal 6 2 6 6 4 2 2" xfId="23943" xr:uid="{00000000-0005-0000-0000-0000825D0000}"/>
    <cellStyle name="Normal 6 2 6 6 4 2 2 2" xfId="23944" xr:uid="{00000000-0005-0000-0000-0000835D0000}"/>
    <cellStyle name="Normal 6 2 6 6 4 2 3" xfId="23945" xr:uid="{00000000-0005-0000-0000-0000845D0000}"/>
    <cellStyle name="Normal 6 2 6 6 4 3" xfId="23946" xr:uid="{00000000-0005-0000-0000-0000855D0000}"/>
    <cellStyle name="Normal 6 2 6 6 4 3 2" xfId="23947" xr:uid="{00000000-0005-0000-0000-0000865D0000}"/>
    <cellStyle name="Normal 6 2 6 6 4 4" xfId="23948" xr:uid="{00000000-0005-0000-0000-0000875D0000}"/>
    <cellStyle name="Normal 6 2 6 6 5" xfId="23949" xr:uid="{00000000-0005-0000-0000-0000885D0000}"/>
    <cellStyle name="Normal 6 2 6 6 5 2" xfId="23950" xr:uid="{00000000-0005-0000-0000-0000895D0000}"/>
    <cellStyle name="Normal 6 2 6 6 5 2 2" xfId="23951" xr:uid="{00000000-0005-0000-0000-00008A5D0000}"/>
    <cellStyle name="Normal 6 2 6 6 5 3" xfId="23952" xr:uid="{00000000-0005-0000-0000-00008B5D0000}"/>
    <cellStyle name="Normal 6 2 6 6 6" xfId="23953" xr:uid="{00000000-0005-0000-0000-00008C5D0000}"/>
    <cellStyle name="Normal 6 2 6 6 6 2" xfId="23954" xr:uid="{00000000-0005-0000-0000-00008D5D0000}"/>
    <cellStyle name="Normal 6 2 6 6 7" xfId="23955" xr:uid="{00000000-0005-0000-0000-00008E5D0000}"/>
    <cellStyle name="Normal 6 2 6 7" xfId="23956" xr:uid="{00000000-0005-0000-0000-00008F5D0000}"/>
    <cellStyle name="Normal 6 2 6 7 2" xfId="23957" xr:uid="{00000000-0005-0000-0000-0000905D0000}"/>
    <cellStyle name="Normal 6 2 6 7 2 2" xfId="23958" xr:uid="{00000000-0005-0000-0000-0000915D0000}"/>
    <cellStyle name="Normal 6 2 6 7 2 2 2" xfId="23959" xr:uid="{00000000-0005-0000-0000-0000925D0000}"/>
    <cellStyle name="Normal 6 2 6 7 2 2 2 2" xfId="23960" xr:uid="{00000000-0005-0000-0000-0000935D0000}"/>
    <cellStyle name="Normal 6 2 6 7 2 2 3" xfId="23961" xr:uid="{00000000-0005-0000-0000-0000945D0000}"/>
    <cellStyle name="Normal 6 2 6 7 2 3" xfId="23962" xr:uid="{00000000-0005-0000-0000-0000955D0000}"/>
    <cellStyle name="Normal 6 2 6 7 2 3 2" xfId="23963" xr:uid="{00000000-0005-0000-0000-0000965D0000}"/>
    <cellStyle name="Normal 6 2 6 7 2 4" xfId="23964" xr:uid="{00000000-0005-0000-0000-0000975D0000}"/>
    <cellStyle name="Normal 6 2 6 7 3" xfId="23965" xr:uid="{00000000-0005-0000-0000-0000985D0000}"/>
    <cellStyle name="Normal 6 2 6 7 3 2" xfId="23966" xr:uid="{00000000-0005-0000-0000-0000995D0000}"/>
    <cellStyle name="Normal 6 2 6 7 3 2 2" xfId="23967" xr:uid="{00000000-0005-0000-0000-00009A5D0000}"/>
    <cellStyle name="Normal 6 2 6 7 3 2 2 2" xfId="23968" xr:uid="{00000000-0005-0000-0000-00009B5D0000}"/>
    <cellStyle name="Normal 6 2 6 7 3 2 3" xfId="23969" xr:uid="{00000000-0005-0000-0000-00009C5D0000}"/>
    <cellStyle name="Normal 6 2 6 7 3 3" xfId="23970" xr:uid="{00000000-0005-0000-0000-00009D5D0000}"/>
    <cellStyle name="Normal 6 2 6 7 3 3 2" xfId="23971" xr:uid="{00000000-0005-0000-0000-00009E5D0000}"/>
    <cellStyle name="Normal 6 2 6 7 3 4" xfId="23972" xr:uid="{00000000-0005-0000-0000-00009F5D0000}"/>
    <cellStyle name="Normal 6 2 6 7 4" xfId="23973" xr:uid="{00000000-0005-0000-0000-0000A05D0000}"/>
    <cellStyle name="Normal 6 2 6 7 4 2" xfId="23974" xr:uid="{00000000-0005-0000-0000-0000A15D0000}"/>
    <cellStyle name="Normal 6 2 6 7 4 2 2" xfId="23975" xr:uid="{00000000-0005-0000-0000-0000A25D0000}"/>
    <cellStyle name="Normal 6 2 6 7 4 3" xfId="23976" xr:uid="{00000000-0005-0000-0000-0000A35D0000}"/>
    <cellStyle name="Normal 6 2 6 7 5" xfId="23977" xr:uid="{00000000-0005-0000-0000-0000A45D0000}"/>
    <cellStyle name="Normal 6 2 6 7 5 2" xfId="23978" xr:uid="{00000000-0005-0000-0000-0000A55D0000}"/>
    <cellStyle name="Normal 6 2 6 7 6" xfId="23979" xr:uid="{00000000-0005-0000-0000-0000A65D0000}"/>
    <cellStyle name="Normal 6 2 6 8" xfId="23980" xr:uid="{00000000-0005-0000-0000-0000A75D0000}"/>
    <cellStyle name="Normal 6 2 6 8 2" xfId="23981" xr:uid="{00000000-0005-0000-0000-0000A85D0000}"/>
    <cellStyle name="Normal 6 2 6 8 2 2" xfId="23982" xr:uid="{00000000-0005-0000-0000-0000A95D0000}"/>
    <cellStyle name="Normal 6 2 6 8 2 2 2" xfId="23983" xr:uid="{00000000-0005-0000-0000-0000AA5D0000}"/>
    <cellStyle name="Normal 6 2 6 8 2 3" xfId="23984" xr:uid="{00000000-0005-0000-0000-0000AB5D0000}"/>
    <cellStyle name="Normal 6 2 6 8 3" xfId="23985" xr:uid="{00000000-0005-0000-0000-0000AC5D0000}"/>
    <cellStyle name="Normal 6 2 6 8 3 2" xfId="23986" xr:uid="{00000000-0005-0000-0000-0000AD5D0000}"/>
    <cellStyle name="Normal 6 2 6 8 4" xfId="23987" xr:uid="{00000000-0005-0000-0000-0000AE5D0000}"/>
    <cellStyle name="Normal 6 2 6 9" xfId="23988" xr:uid="{00000000-0005-0000-0000-0000AF5D0000}"/>
    <cellStyle name="Normal 6 2 6 9 2" xfId="23989" xr:uid="{00000000-0005-0000-0000-0000B05D0000}"/>
    <cellStyle name="Normal 6 2 6 9 2 2" xfId="23990" xr:uid="{00000000-0005-0000-0000-0000B15D0000}"/>
    <cellStyle name="Normal 6 2 6 9 2 2 2" xfId="23991" xr:uid="{00000000-0005-0000-0000-0000B25D0000}"/>
    <cellStyle name="Normal 6 2 6 9 2 3" xfId="23992" xr:uid="{00000000-0005-0000-0000-0000B35D0000}"/>
    <cellStyle name="Normal 6 2 6 9 3" xfId="23993" xr:uid="{00000000-0005-0000-0000-0000B45D0000}"/>
    <cellStyle name="Normal 6 2 6 9 3 2" xfId="23994" xr:uid="{00000000-0005-0000-0000-0000B55D0000}"/>
    <cellStyle name="Normal 6 2 6 9 4" xfId="23995" xr:uid="{00000000-0005-0000-0000-0000B65D0000}"/>
    <cellStyle name="Normal 6 2 7" xfId="23996" xr:uid="{00000000-0005-0000-0000-0000B75D0000}"/>
    <cellStyle name="Normal 6 2 7 10" xfId="23997" xr:uid="{00000000-0005-0000-0000-0000B85D0000}"/>
    <cellStyle name="Normal 6 2 7 10 2" xfId="23998" xr:uid="{00000000-0005-0000-0000-0000B95D0000}"/>
    <cellStyle name="Normal 6 2 7 10 2 2" xfId="23999" xr:uid="{00000000-0005-0000-0000-0000BA5D0000}"/>
    <cellStyle name="Normal 6 2 7 10 3" xfId="24000" xr:uid="{00000000-0005-0000-0000-0000BB5D0000}"/>
    <cellStyle name="Normal 6 2 7 11" xfId="24001" xr:uid="{00000000-0005-0000-0000-0000BC5D0000}"/>
    <cellStyle name="Normal 6 2 7 11 2" xfId="24002" xr:uid="{00000000-0005-0000-0000-0000BD5D0000}"/>
    <cellStyle name="Normal 6 2 7 12" xfId="24003" xr:uid="{00000000-0005-0000-0000-0000BE5D0000}"/>
    <cellStyle name="Normal 6 2 7 2" xfId="24004" xr:uid="{00000000-0005-0000-0000-0000BF5D0000}"/>
    <cellStyle name="Normal 6 2 7 2 2" xfId="24005" xr:uid="{00000000-0005-0000-0000-0000C05D0000}"/>
    <cellStyle name="Normal 6 2 7 2 2 2" xfId="24006" xr:uid="{00000000-0005-0000-0000-0000C15D0000}"/>
    <cellStyle name="Normal 6 2 7 2 2 2 2" xfId="24007" xr:uid="{00000000-0005-0000-0000-0000C25D0000}"/>
    <cellStyle name="Normal 6 2 7 2 2 2 2 2" xfId="24008" xr:uid="{00000000-0005-0000-0000-0000C35D0000}"/>
    <cellStyle name="Normal 6 2 7 2 2 2 2 2 2" xfId="24009" xr:uid="{00000000-0005-0000-0000-0000C45D0000}"/>
    <cellStyle name="Normal 6 2 7 2 2 2 2 2 2 2" xfId="24010" xr:uid="{00000000-0005-0000-0000-0000C55D0000}"/>
    <cellStyle name="Normal 6 2 7 2 2 2 2 2 2 2 2" xfId="24011" xr:uid="{00000000-0005-0000-0000-0000C65D0000}"/>
    <cellStyle name="Normal 6 2 7 2 2 2 2 2 2 3" xfId="24012" xr:uid="{00000000-0005-0000-0000-0000C75D0000}"/>
    <cellStyle name="Normal 6 2 7 2 2 2 2 2 3" xfId="24013" xr:uid="{00000000-0005-0000-0000-0000C85D0000}"/>
    <cellStyle name="Normal 6 2 7 2 2 2 2 2 3 2" xfId="24014" xr:uid="{00000000-0005-0000-0000-0000C95D0000}"/>
    <cellStyle name="Normal 6 2 7 2 2 2 2 2 4" xfId="24015" xr:uid="{00000000-0005-0000-0000-0000CA5D0000}"/>
    <cellStyle name="Normal 6 2 7 2 2 2 2 3" xfId="24016" xr:uid="{00000000-0005-0000-0000-0000CB5D0000}"/>
    <cellStyle name="Normal 6 2 7 2 2 2 2 3 2" xfId="24017" xr:uid="{00000000-0005-0000-0000-0000CC5D0000}"/>
    <cellStyle name="Normal 6 2 7 2 2 2 2 3 2 2" xfId="24018" xr:uid="{00000000-0005-0000-0000-0000CD5D0000}"/>
    <cellStyle name="Normal 6 2 7 2 2 2 2 3 2 2 2" xfId="24019" xr:uid="{00000000-0005-0000-0000-0000CE5D0000}"/>
    <cellStyle name="Normal 6 2 7 2 2 2 2 3 2 3" xfId="24020" xr:uid="{00000000-0005-0000-0000-0000CF5D0000}"/>
    <cellStyle name="Normal 6 2 7 2 2 2 2 3 3" xfId="24021" xr:uid="{00000000-0005-0000-0000-0000D05D0000}"/>
    <cellStyle name="Normal 6 2 7 2 2 2 2 3 3 2" xfId="24022" xr:uid="{00000000-0005-0000-0000-0000D15D0000}"/>
    <cellStyle name="Normal 6 2 7 2 2 2 2 3 4" xfId="24023" xr:uid="{00000000-0005-0000-0000-0000D25D0000}"/>
    <cellStyle name="Normal 6 2 7 2 2 2 2 4" xfId="24024" xr:uid="{00000000-0005-0000-0000-0000D35D0000}"/>
    <cellStyle name="Normal 6 2 7 2 2 2 2 4 2" xfId="24025" xr:uid="{00000000-0005-0000-0000-0000D45D0000}"/>
    <cellStyle name="Normal 6 2 7 2 2 2 2 4 2 2" xfId="24026" xr:uid="{00000000-0005-0000-0000-0000D55D0000}"/>
    <cellStyle name="Normal 6 2 7 2 2 2 2 4 3" xfId="24027" xr:uid="{00000000-0005-0000-0000-0000D65D0000}"/>
    <cellStyle name="Normal 6 2 7 2 2 2 2 5" xfId="24028" xr:uid="{00000000-0005-0000-0000-0000D75D0000}"/>
    <cellStyle name="Normal 6 2 7 2 2 2 2 5 2" xfId="24029" xr:uid="{00000000-0005-0000-0000-0000D85D0000}"/>
    <cellStyle name="Normal 6 2 7 2 2 2 2 6" xfId="24030" xr:uid="{00000000-0005-0000-0000-0000D95D0000}"/>
    <cellStyle name="Normal 6 2 7 2 2 2 3" xfId="24031" xr:uid="{00000000-0005-0000-0000-0000DA5D0000}"/>
    <cellStyle name="Normal 6 2 7 2 2 2 3 2" xfId="24032" xr:uid="{00000000-0005-0000-0000-0000DB5D0000}"/>
    <cellStyle name="Normal 6 2 7 2 2 2 3 2 2" xfId="24033" xr:uid="{00000000-0005-0000-0000-0000DC5D0000}"/>
    <cellStyle name="Normal 6 2 7 2 2 2 3 2 2 2" xfId="24034" xr:uid="{00000000-0005-0000-0000-0000DD5D0000}"/>
    <cellStyle name="Normal 6 2 7 2 2 2 3 2 3" xfId="24035" xr:uid="{00000000-0005-0000-0000-0000DE5D0000}"/>
    <cellStyle name="Normal 6 2 7 2 2 2 3 3" xfId="24036" xr:uid="{00000000-0005-0000-0000-0000DF5D0000}"/>
    <cellStyle name="Normal 6 2 7 2 2 2 3 3 2" xfId="24037" xr:uid="{00000000-0005-0000-0000-0000E05D0000}"/>
    <cellStyle name="Normal 6 2 7 2 2 2 3 4" xfId="24038" xr:uid="{00000000-0005-0000-0000-0000E15D0000}"/>
    <cellStyle name="Normal 6 2 7 2 2 2 4" xfId="24039" xr:uid="{00000000-0005-0000-0000-0000E25D0000}"/>
    <cellStyle name="Normal 6 2 7 2 2 2 4 2" xfId="24040" xr:uid="{00000000-0005-0000-0000-0000E35D0000}"/>
    <cellStyle name="Normal 6 2 7 2 2 2 4 2 2" xfId="24041" xr:uid="{00000000-0005-0000-0000-0000E45D0000}"/>
    <cellStyle name="Normal 6 2 7 2 2 2 4 2 2 2" xfId="24042" xr:uid="{00000000-0005-0000-0000-0000E55D0000}"/>
    <cellStyle name="Normal 6 2 7 2 2 2 4 2 3" xfId="24043" xr:uid="{00000000-0005-0000-0000-0000E65D0000}"/>
    <cellStyle name="Normal 6 2 7 2 2 2 4 3" xfId="24044" xr:uid="{00000000-0005-0000-0000-0000E75D0000}"/>
    <cellStyle name="Normal 6 2 7 2 2 2 4 3 2" xfId="24045" xr:uid="{00000000-0005-0000-0000-0000E85D0000}"/>
    <cellStyle name="Normal 6 2 7 2 2 2 4 4" xfId="24046" xr:uid="{00000000-0005-0000-0000-0000E95D0000}"/>
    <cellStyle name="Normal 6 2 7 2 2 2 5" xfId="24047" xr:uid="{00000000-0005-0000-0000-0000EA5D0000}"/>
    <cellStyle name="Normal 6 2 7 2 2 2 5 2" xfId="24048" xr:uid="{00000000-0005-0000-0000-0000EB5D0000}"/>
    <cellStyle name="Normal 6 2 7 2 2 2 5 2 2" xfId="24049" xr:uid="{00000000-0005-0000-0000-0000EC5D0000}"/>
    <cellStyle name="Normal 6 2 7 2 2 2 5 3" xfId="24050" xr:uid="{00000000-0005-0000-0000-0000ED5D0000}"/>
    <cellStyle name="Normal 6 2 7 2 2 2 6" xfId="24051" xr:uid="{00000000-0005-0000-0000-0000EE5D0000}"/>
    <cellStyle name="Normal 6 2 7 2 2 2 6 2" xfId="24052" xr:uid="{00000000-0005-0000-0000-0000EF5D0000}"/>
    <cellStyle name="Normal 6 2 7 2 2 2 7" xfId="24053" xr:uid="{00000000-0005-0000-0000-0000F05D0000}"/>
    <cellStyle name="Normal 6 2 7 2 2 3" xfId="24054" xr:uid="{00000000-0005-0000-0000-0000F15D0000}"/>
    <cellStyle name="Normal 6 2 7 2 2 3 2" xfId="24055" xr:uid="{00000000-0005-0000-0000-0000F25D0000}"/>
    <cellStyle name="Normal 6 2 7 2 2 3 2 2" xfId="24056" xr:uid="{00000000-0005-0000-0000-0000F35D0000}"/>
    <cellStyle name="Normal 6 2 7 2 2 3 2 2 2" xfId="24057" xr:uid="{00000000-0005-0000-0000-0000F45D0000}"/>
    <cellStyle name="Normal 6 2 7 2 2 3 2 2 2 2" xfId="24058" xr:uid="{00000000-0005-0000-0000-0000F55D0000}"/>
    <cellStyle name="Normal 6 2 7 2 2 3 2 2 3" xfId="24059" xr:uid="{00000000-0005-0000-0000-0000F65D0000}"/>
    <cellStyle name="Normal 6 2 7 2 2 3 2 3" xfId="24060" xr:uid="{00000000-0005-0000-0000-0000F75D0000}"/>
    <cellStyle name="Normal 6 2 7 2 2 3 2 3 2" xfId="24061" xr:uid="{00000000-0005-0000-0000-0000F85D0000}"/>
    <cellStyle name="Normal 6 2 7 2 2 3 2 4" xfId="24062" xr:uid="{00000000-0005-0000-0000-0000F95D0000}"/>
    <cellStyle name="Normal 6 2 7 2 2 3 3" xfId="24063" xr:uid="{00000000-0005-0000-0000-0000FA5D0000}"/>
    <cellStyle name="Normal 6 2 7 2 2 3 3 2" xfId="24064" xr:uid="{00000000-0005-0000-0000-0000FB5D0000}"/>
    <cellStyle name="Normal 6 2 7 2 2 3 3 2 2" xfId="24065" xr:uid="{00000000-0005-0000-0000-0000FC5D0000}"/>
    <cellStyle name="Normal 6 2 7 2 2 3 3 2 2 2" xfId="24066" xr:uid="{00000000-0005-0000-0000-0000FD5D0000}"/>
    <cellStyle name="Normal 6 2 7 2 2 3 3 2 3" xfId="24067" xr:uid="{00000000-0005-0000-0000-0000FE5D0000}"/>
    <cellStyle name="Normal 6 2 7 2 2 3 3 3" xfId="24068" xr:uid="{00000000-0005-0000-0000-0000FF5D0000}"/>
    <cellStyle name="Normal 6 2 7 2 2 3 3 3 2" xfId="24069" xr:uid="{00000000-0005-0000-0000-0000005E0000}"/>
    <cellStyle name="Normal 6 2 7 2 2 3 3 4" xfId="24070" xr:uid="{00000000-0005-0000-0000-0000015E0000}"/>
    <cellStyle name="Normal 6 2 7 2 2 3 4" xfId="24071" xr:uid="{00000000-0005-0000-0000-0000025E0000}"/>
    <cellStyle name="Normal 6 2 7 2 2 3 4 2" xfId="24072" xr:uid="{00000000-0005-0000-0000-0000035E0000}"/>
    <cellStyle name="Normal 6 2 7 2 2 3 4 2 2" xfId="24073" xr:uid="{00000000-0005-0000-0000-0000045E0000}"/>
    <cellStyle name="Normal 6 2 7 2 2 3 4 3" xfId="24074" xr:uid="{00000000-0005-0000-0000-0000055E0000}"/>
    <cellStyle name="Normal 6 2 7 2 2 3 5" xfId="24075" xr:uid="{00000000-0005-0000-0000-0000065E0000}"/>
    <cellStyle name="Normal 6 2 7 2 2 3 5 2" xfId="24076" xr:uid="{00000000-0005-0000-0000-0000075E0000}"/>
    <cellStyle name="Normal 6 2 7 2 2 3 6" xfId="24077" xr:uid="{00000000-0005-0000-0000-0000085E0000}"/>
    <cellStyle name="Normal 6 2 7 2 2 4" xfId="24078" xr:uid="{00000000-0005-0000-0000-0000095E0000}"/>
    <cellStyle name="Normal 6 2 7 2 2 4 2" xfId="24079" xr:uid="{00000000-0005-0000-0000-00000A5E0000}"/>
    <cellStyle name="Normal 6 2 7 2 2 4 2 2" xfId="24080" xr:uid="{00000000-0005-0000-0000-00000B5E0000}"/>
    <cellStyle name="Normal 6 2 7 2 2 4 2 2 2" xfId="24081" xr:uid="{00000000-0005-0000-0000-00000C5E0000}"/>
    <cellStyle name="Normal 6 2 7 2 2 4 2 3" xfId="24082" xr:uid="{00000000-0005-0000-0000-00000D5E0000}"/>
    <cellStyle name="Normal 6 2 7 2 2 4 3" xfId="24083" xr:uid="{00000000-0005-0000-0000-00000E5E0000}"/>
    <cellStyle name="Normal 6 2 7 2 2 4 3 2" xfId="24084" xr:uid="{00000000-0005-0000-0000-00000F5E0000}"/>
    <cellStyle name="Normal 6 2 7 2 2 4 4" xfId="24085" xr:uid="{00000000-0005-0000-0000-0000105E0000}"/>
    <cellStyle name="Normal 6 2 7 2 2 5" xfId="24086" xr:uid="{00000000-0005-0000-0000-0000115E0000}"/>
    <cellStyle name="Normal 6 2 7 2 2 5 2" xfId="24087" xr:uid="{00000000-0005-0000-0000-0000125E0000}"/>
    <cellStyle name="Normal 6 2 7 2 2 5 2 2" xfId="24088" xr:uid="{00000000-0005-0000-0000-0000135E0000}"/>
    <cellStyle name="Normal 6 2 7 2 2 5 2 2 2" xfId="24089" xr:uid="{00000000-0005-0000-0000-0000145E0000}"/>
    <cellStyle name="Normal 6 2 7 2 2 5 2 3" xfId="24090" xr:uid="{00000000-0005-0000-0000-0000155E0000}"/>
    <cellStyle name="Normal 6 2 7 2 2 5 3" xfId="24091" xr:uid="{00000000-0005-0000-0000-0000165E0000}"/>
    <cellStyle name="Normal 6 2 7 2 2 5 3 2" xfId="24092" xr:uid="{00000000-0005-0000-0000-0000175E0000}"/>
    <cellStyle name="Normal 6 2 7 2 2 5 4" xfId="24093" xr:uid="{00000000-0005-0000-0000-0000185E0000}"/>
    <cellStyle name="Normal 6 2 7 2 2 6" xfId="24094" xr:uid="{00000000-0005-0000-0000-0000195E0000}"/>
    <cellStyle name="Normal 6 2 7 2 2 6 2" xfId="24095" xr:uid="{00000000-0005-0000-0000-00001A5E0000}"/>
    <cellStyle name="Normal 6 2 7 2 2 6 2 2" xfId="24096" xr:uid="{00000000-0005-0000-0000-00001B5E0000}"/>
    <cellStyle name="Normal 6 2 7 2 2 6 3" xfId="24097" xr:uid="{00000000-0005-0000-0000-00001C5E0000}"/>
    <cellStyle name="Normal 6 2 7 2 2 7" xfId="24098" xr:uid="{00000000-0005-0000-0000-00001D5E0000}"/>
    <cellStyle name="Normal 6 2 7 2 2 7 2" xfId="24099" xr:uid="{00000000-0005-0000-0000-00001E5E0000}"/>
    <cellStyle name="Normal 6 2 7 2 2 8" xfId="24100" xr:uid="{00000000-0005-0000-0000-00001F5E0000}"/>
    <cellStyle name="Normal 6 2 7 2 3" xfId="24101" xr:uid="{00000000-0005-0000-0000-0000205E0000}"/>
    <cellStyle name="Normal 6 2 7 2 3 2" xfId="24102" xr:uid="{00000000-0005-0000-0000-0000215E0000}"/>
    <cellStyle name="Normal 6 2 7 2 3 2 2" xfId="24103" xr:uid="{00000000-0005-0000-0000-0000225E0000}"/>
    <cellStyle name="Normal 6 2 7 2 3 2 2 2" xfId="24104" xr:uid="{00000000-0005-0000-0000-0000235E0000}"/>
    <cellStyle name="Normal 6 2 7 2 3 2 2 2 2" xfId="24105" xr:uid="{00000000-0005-0000-0000-0000245E0000}"/>
    <cellStyle name="Normal 6 2 7 2 3 2 2 2 2 2" xfId="24106" xr:uid="{00000000-0005-0000-0000-0000255E0000}"/>
    <cellStyle name="Normal 6 2 7 2 3 2 2 2 3" xfId="24107" xr:uid="{00000000-0005-0000-0000-0000265E0000}"/>
    <cellStyle name="Normal 6 2 7 2 3 2 2 3" xfId="24108" xr:uid="{00000000-0005-0000-0000-0000275E0000}"/>
    <cellStyle name="Normal 6 2 7 2 3 2 2 3 2" xfId="24109" xr:uid="{00000000-0005-0000-0000-0000285E0000}"/>
    <cellStyle name="Normal 6 2 7 2 3 2 2 4" xfId="24110" xr:uid="{00000000-0005-0000-0000-0000295E0000}"/>
    <cellStyle name="Normal 6 2 7 2 3 2 3" xfId="24111" xr:uid="{00000000-0005-0000-0000-00002A5E0000}"/>
    <cellStyle name="Normal 6 2 7 2 3 2 3 2" xfId="24112" xr:uid="{00000000-0005-0000-0000-00002B5E0000}"/>
    <cellStyle name="Normal 6 2 7 2 3 2 3 2 2" xfId="24113" xr:uid="{00000000-0005-0000-0000-00002C5E0000}"/>
    <cellStyle name="Normal 6 2 7 2 3 2 3 2 2 2" xfId="24114" xr:uid="{00000000-0005-0000-0000-00002D5E0000}"/>
    <cellStyle name="Normal 6 2 7 2 3 2 3 2 3" xfId="24115" xr:uid="{00000000-0005-0000-0000-00002E5E0000}"/>
    <cellStyle name="Normal 6 2 7 2 3 2 3 3" xfId="24116" xr:uid="{00000000-0005-0000-0000-00002F5E0000}"/>
    <cellStyle name="Normal 6 2 7 2 3 2 3 3 2" xfId="24117" xr:uid="{00000000-0005-0000-0000-0000305E0000}"/>
    <cellStyle name="Normal 6 2 7 2 3 2 3 4" xfId="24118" xr:uid="{00000000-0005-0000-0000-0000315E0000}"/>
    <cellStyle name="Normal 6 2 7 2 3 2 4" xfId="24119" xr:uid="{00000000-0005-0000-0000-0000325E0000}"/>
    <cellStyle name="Normal 6 2 7 2 3 2 4 2" xfId="24120" xr:uid="{00000000-0005-0000-0000-0000335E0000}"/>
    <cellStyle name="Normal 6 2 7 2 3 2 4 2 2" xfId="24121" xr:uid="{00000000-0005-0000-0000-0000345E0000}"/>
    <cellStyle name="Normal 6 2 7 2 3 2 4 3" xfId="24122" xr:uid="{00000000-0005-0000-0000-0000355E0000}"/>
    <cellStyle name="Normal 6 2 7 2 3 2 5" xfId="24123" xr:uid="{00000000-0005-0000-0000-0000365E0000}"/>
    <cellStyle name="Normal 6 2 7 2 3 2 5 2" xfId="24124" xr:uid="{00000000-0005-0000-0000-0000375E0000}"/>
    <cellStyle name="Normal 6 2 7 2 3 2 6" xfId="24125" xr:uid="{00000000-0005-0000-0000-0000385E0000}"/>
    <cellStyle name="Normal 6 2 7 2 3 3" xfId="24126" xr:uid="{00000000-0005-0000-0000-0000395E0000}"/>
    <cellStyle name="Normal 6 2 7 2 3 3 2" xfId="24127" xr:uid="{00000000-0005-0000-0000-00003A5E0000}"/>
    <cellStyle name="Normal 6 2 7 2 3 3 2 2" xfId="24128" xr:uid="{00000000-0005-0000-0000-00003B5E0000}"/>
    <cellStyle name="Normal 6 2 7 2 3 3 2 2 2" xfId="24129" xr:uid="{00000000-0005-0000-0000-00003C5E0000}"/>
    <cellStyle name="Normal 6 2 7 2 3 3 2 3" xfId="24130" xr:uid="{00000000-0005-0000-0000-00003D5E0000}"/>
    <cellStyle name="Normal 6 2 7 2 3 3 3" xfId="24131" xr:uid="{00000000-0005-0000-0000-00003E5E0000}"/>
    <cellStyle name="Normal 6 2 7 2 3 3 3 2" xfId="24132" xr:uid="{00000000-0005-0000-0000-00003F5E0000}"/>
    <cellStyle name="Normal 6 2 7 2 3 3 4" xfId="24133" xr:uid="{00000000-0005-0000-0000-0000405E0000}"/>
    <cellStyle name="Normal 6 2 7 2 3 4" xfId="24134" xr:uid="{00000000-0005-0000-0000-0000415E0000}"/>
    <cellStyle name="Normal 6 2 7 2 3 4 2" xfId="24135" xr:uid="{00000000-0005-0000-0000-0000425E0000}"/>
    <cellStyle name="Normal 6 2 7 2 3 4 2 2" xfId="24136" xr:uid="{00000000-0005-0000-0000-0000435E0000}"/>
    <cellStyle name="Normal 6 2 7 2 3 4 2 2 2" xfId="24137" xr:uid="{00000000-0005-0000-0000-0000445E0000}"/>
    <cellStyle name="Normal 6 2 7 2 3 4 2 3" xfId="24138" xr:uid="{00000000-0005-0000-0000-0000455E0000}"/>
    <cellStyle name="Normal 6 2 7 2 3 4 3" xfId="24139" xr:uid="{00000000-0005-0000-0000-0000465E0000}"/>
    <cellStyle name="Normal 6 2 7 2 3 4 3 2" xfId="24140" xr:uid="{00000000-0005-0000-0000-0000475E0000}"/>
    <cellStyle name="Normal 6 2 7 2 3 4 4" xfId="24141" xr:uid="{00000000-0005-0000-0000-0000485E0000}"/>
    <cellStyle name="Normal 6 2 7 2 3 5" xfId="24142" xr:uid="{00000000-0005-0000-0000-0000495E0000}"/>
    <cellStyle name="Normal 6 2 7 2 3 5 2" xfId="24143" xr:uid="{00000000-0005-0000-0000-00004A5E0000}"/>
    <cellStyle name="Normal 6 2 7 2 3 5 2 2" xfId="24144" xr:uid="{00000000-0005-0000-0000-00004B5E0000}"/>
    <cellStyle name="Normal 6 2 7 2 3 5 3" xfId="24145" xr:uid="{00000000-0005-0000-0000-00004C5E0000}"/>
    <cellStyle name="Normal 6 2 7 2 3 6" xfId="24146" xr:uid="{00000000-0005-0000-0000-00004D5E0000}"/>
    <cellStyle name="Normal 6 2 7 2 3 6 2" xfId="24147" xr:uid="{00000000-0005-0000-0000-00004E5E0000}"/>
    <cellStyle name="Normal 6 2 7 2 3 7" xfId="24148" xr:uid="{00000000-0005-0000-0000-00004F5E0000}"/>
    <cellStyle name="Normal 6 2 7 2 4" xfId="24149" xr:uid="{00000000-0005-0000-0000-0000505E0000}"/>
    <cellStyle name="Normal 6 2 7 2 4 2" xfId="24150" xr:uid="{00000000-0005-0000-0000-0000515E0000}"/>
    <cellStyle name="Normal 6 2 7 2 4 2 2" xfId="24151" xr:uid="{00000000-0005-0000-0000-0000525E0000}"/>
    <cellStyle name="Normal 6 2 7 2 4 2 2 2" xfId="24152" xr:uid="{00000000-0005-0000-0000-0000535E0000}"/>
    <cellStyle name="Normal 6 2 7 2 4 2 2 2 2" xfId="24153" xr:uid="{00000000-0005-0000-0000-0000545E0000}"/>
    <cellStyle name="Normal 6 2 7 2 4 2 2 3" xfId="24154" xr:uid="{00000000-0005-0000-0000-0000555E0000}"/>
    <cellStyle name="Normal 6 2 7 2 4 2 3" xfId="24155" xr:uid="{00000000-0005-0000-0000-0000565E0000}"/>
    <cellStyle name="Normal 6 2 7 2 4 2 3 2" xfId="24156" xr:uid="{00000000-0005-0000-0000-0000575E0000}"/>
    <cellStyle name="Normal 6 2 7 2 4 2 4" xfId="24157" xr:uid="{00000000-0005-0000-0000-0000585E0000}"/>
    <cellStyle name="Normal 6 2 7 2 4 3" xfId="24158" xr:uid="{00000000-0005-0000-0000-0000595E0000}"/>
    <cellStyle name="Normal 6 2 7 2 4 3 2" xfId="24159" xr:uid="{00000000-0005-0000-0000-00005A5E0000}"/>
    <cellStyle name="Normal 6 2 7 2 4 3 2 2" xfId="24160" xr:uid="{00000000-0005-0000-0000-00005B5E0000}"/>
    <cellStyle name="Normal 6 2 7 2 4 3 2 2 2" xfId="24161" xr:uid="{00000000-0005-0000-0000-00005C5E0000}"/>
    <cellStyle name="Normal 6 2 7 2 4 3 2 3" xfId="24162" xr:uid="{00000000-0005-0000-0000-00005D5E0000}"/>
    <cellStyle name="Normal 6 2 7 2 4 3 3" xfId="24163" xr:uid="{00000000-0005-0000-0000-00005E5E0000}"/>
    <cellStyle name="Normal 6 2 7 2 4 3 3 2" xfId="24164" xr:uid="{00000000-0005-0000-0000-00005F5E0000}"/>
    <cellStyle name="Normal 6 2 7 2 4 3 4" xfId="24165" xr:uid="{00000000-0005-0000-0000-0000605E0000}"/>
    <cellStyle name="Normal 6 2 7 2 4 4" xfId="24166" xr:uid="{00000000-0005-0000-0000-0000615E0000}"/>
    <cellStyle name="Normal 6 2 7 2 4 4 2" xfId="24167" xr:uid="{00000000-0005-0000-0000-0000625E0000}"/>
    <cellStyle name="Normal 6 2 7 2 4 4 2 2" xfId="24168" xr:uid="{00000000-0005-0000-0000-0000635E0000}"/>
    <cellStyle name="Normal 6 2 7 2 4 4 3" xfId="24169" xr:uid="{00000000-0005-0000-0000-0000645E0000}"/>
    <cellStyle name="Normal 6 2 7 2 4 5" xfId="24170" xr:uid="{00000000-0005-0000-0000-0000655E0000}"/>
    <cellStyle name="Normal 6 2 7 2 4 5 2" xfId="24171" xr:uid="{00000000-0005-0000-0000-0000665E0000}"/>
    <cellStyle name="Normal 6 2 7 2 4 6" xfId="24172" xr:uid="{00000000-0005-0000-0000-0000675E0000}"/>
    <cellStyle name="Normal 6 2 7 2 5" xfId="24173" xr:uid="{00000000-0005-0000-0000-0000685E0000}"/>
    <cellStyle name="Normal 6 2 7 2 5 2" xfId="24174" xr:uid="{00000000-0005-0000-0000-0000695E0000}"/>
    <cellStyle name="Normal 6 2 7 2 5 2 2" xfId="24175" xr:uid="{00000000-0005-0000-0000-00006A5E0000}"/>
    <cellStyle name="Normal 6 2 7 2 5 2 2 2" xfId="24176" xr:uid="{00000000-0005-0000-0000-00006B5E0000}"/>
    <cellStyle name="Normal 6 2 7 2 5 2 3" xfId="24177" xr:uid="{00000000-0005-0000-0000-00006C5E0000}"/>
    <cellStyle name="Normal 6 2 7 2 5 3" xfId="24178" xr:uid="{00000000-0005-0000-0000-00006D5E0000}"/>
    <cellStyle name="Normal 6 2 7 2 5 3 2" xfId="24179" xr:uid="{00000000-0005-0000-0000-00006E5E0000}"/>
    <cellStyle name="Normal 6 2 7 2 5 4" xfId="24180" xr:uid="{00000000-0005-0000-0000-00006F5E0000}"/>
    <cellStyle name="Normal 6 2 7 2 6" xfId="24181" xr:uid="{00000000-0005-0000-0000-0000705E0000}"/>
    <cellStyle name="Normal 6 2 7 2 6 2" xfId="24182" xr:uid="{00000000-0005-0000-0000-0000715E0000}"/>
    <cellStyle name="Normal 6 2 7 2 6 2 2" xfId="24183" xr:uid="{00000000-0005-0000-0000-0000725E0000}"/>
    <cellStyle name="Normal 6 2 7 2 6 2 2 2" xfId="24184" xr:uid="{00000000-0005-0000-0000-0000735E0000}"/>
    <cellStyle name="Normal 6 2 7 2 6 2 3" xfId="24185" xr:uid="{00000000-0005-0000-0000-0000745E0000}"/>
    <cellStyle name="Normal 6 2 7 2 6 3" xfId="24186" xr:uid="{00000000-0005-0000-0000-0000755E0000}"/>
    <cellStyle name="Normal 6 2 7 2 6 3 2" xfId="24187" xr:uid="{00000000-0005-0000-0000-0000765E0000}"/>
    <cellStyle name="Normal 6 2 7 2 6 4" xfId="24188" xr:uid="{00000000-0005-0000-0000-0000775E0000}"/>
    <cellStyle name="Normal 6 2 7 2 7" xfId="24189" xr:uid="{00000000-0005-0000-0000-0000785E0000}"/>
    <cellStyle name="Normal 6 2 7 2 7 2" xfId="24190" xr:uid="{00000000-0005-0000-0000-0000795E0000}"/>
    <cellStyle name="Normal 6 2 7 2 7 2 2" xfId="24191" xr:uid="{00000000-0005-0000-0000-00007A5E0000}"/>
    <cellStyle name="Normal 6 2 7 2 7 3" xfId="24192" xr:uid="{00000000-0005-0000-0000-00007B5E0000}"/>
    <cellStyle name="Normal 6 2 7 2 8" xfId="24193" xr:uid="{00000000-0005-0000-0000-00007C5E0000}"/>
    <cellStyle name="Normal 6 2 7 2 8 2" xfId="24194" xr:uid="{00000000-0005-0000-0000-00007D5E0000}"/>
    <cellStyle name="Normal 6 2 7 2 9" xfId="24195" xr:uid="{00000000-0005-0000-0000-00007E5E0000}"/>
    <cellStyle name="Normal 6 2 7 3" xfId="24196" xr:uid="{00000000-0005-0000-0000-00007F5E0000}"/>
    <cellStyle name="Normal 6 2 7 3 2" xfId="24197" xr:uid="{00000000-0005-0000-0000-0000805E0000}"/>
    <cellStyle name="Normal 6 2 7 3 2 2" xfId="24198" xr:uid="{00000000-0005-0000-0000-0000815E0000}"/>
    <cellStyle name="Normal 6 2 7 3 2 2 2" xfId="24199" xr:uid="{00000000-0005-0000-0000-0000825E0000}"/>
    <cellStyle name="Normal 6 2 7 3 2 2 2 2" xfId="24200" xr:uid="{00000000-0005-0000-0000-0000835E0000}"/>
    <cellStyle name="Normal 6 2 7 3 2 2 2 2 2" xfId="24201" xr:uid="{00000000-0005-0000-0000-0000845E0000}"/>
    <cellStyle name="Normal 6 2 7 3 2 2 2 2 2 2" xfId="24202" xr:uid="{00000000-0005-0000-0000-0000855E0000}"/>
    <cellStyle name="Normal 6 2 7 3 2 2 2 2 2 2 2" xfId="24203" xr:uid="{00000000-0005-0000-0000-0000865E0000}"/>
    <cellStyle name="Normal 6 2 7 3 2 2 2 2 2 3" xfId="24204" xr:uid="{00000000-0005-0000-0000-0000875E0000}"/>
    <cellStyle name="Normal 6 2 7 3 2 2 2 2 3" xfId="24205" xr:uid="{00000000-0005-0000-0000-0000885E0000}"/>
    <cellStyle name="Normal 6 2 7 3 2 2 2 2 3 2" xfId="24206" xr:uid="{00000000-0005-0000-0000-0000895E0000}"/>
    <cellStyle name="Normal 6 2 7 3 2 2 2 2 4" xfId="24207" xr:uid="{00000000-0005-0000-0000-00008A5E0000}"/>
    <cellStyle name="Normal 6 2 7 3 2 2 2 3" xfId="24208" xr:uid="{00000000-0005-0000-0000-00008B5E0000}"/>
    <cellStyle name="Normal 6 2 7 3 2 2 2 3 2" xfId="24209" xr:uid="{00000000-0005-0000-0000-00008C5E0000}"/>
    <cellStyle name="Normal 6 2 7 3 2 2 2 3 2 2" xfId="24210" xr:uid="{00000000-0005-0000-0000-00008D5E0000}"/>
    <cellStyle name="Normal 6 2 7 3 2 2 2 3 2 2 2" xfId="24211" xr:uid="{00000000-0005-0000-0000-00008E5E0000}"/>
    <cellStyle name="Normal 6 2 7 3 2 2 2 3 2 3" xfId="24212" xr:uid="{00000000-0005-0000-0000-00008F5E0000}"/>
    <cellStyle name="Normal 6 2 7 3 2 2 2 3 3" xfId="24213" xr:uid="{00000000-0005-0000-0000-0000905E0000}"/>
    <cellStyle name="Normal 6 2 7 3 2 2 2 3 3 2" xfId="24214" xr:uid="{00000000-0005-0000-0000-0000915E0000}"/>
    <cellStyle name="Normal 6 2 7 3 2 2 2 3 4" xfId="24215" xr:uid="{00000000-0005-0000-0000-0000925E0000}"/>
    <cellStyle name="Normal 6 2 7 3 2 2 2 4" xfId="24216" xr:uid="{00000000-0005-0000-0000-0000935E0000}"/>
    <cellStyle name="Normal 6 2 7 3 2 2 2 4 2" xfId="24217" xr:uid="{00000000-0005-0000-0000-0000945E0000}"/>
    <cellStyle name="Normal 6 2 7 3 2 2 2 4 2 2" xfId="24218" xr:uid="{00000000-0005-0000-0000-0000955E0000}"/>
    <cellStyle name="Normal 6 2 7 3 2 2 2 4 3" xfId="24219" xr:uid="{00000000-0005-0000-0000-0000965E0000}"/>
    <cellStyle name="Normal 6 2 7 3 2 2 2 5" xfId="24220" xr:uid="{00000000-0005-0000-0000-0000975E0000}"/>
    <cellStyle name="Normal 6 2 7 3 2 2 2 5 2" xfId="24221" xr:uid="{00000000-0005-0000-0000-0000985E0000}"/>
    <cellStyle name="Normal 6 2 7 3 2 2 2 6" xfId="24222" xr:uid="{00000000-0005-0000-0000-0000995E0000}"/>
    <cellStyle name="Normal 6 2 7 3 2 2 3" xfId="24223" xr:uid="{00000000-0005-0000-0000-00009A5E0000}"/>
    <cellStyle name="Normal 6 2 7 3 2 2 3 2" xfId="24224" xr:uid="{00000000-0005-0000-0000-00009B5E0000}"/>
    <cellStyle name="Normal 6 2 7 3 2 2 3 2 2" xfId="24225" xr:uid="{00000000-0005-0000-0000-00009C5E0000}"/>
    <cellStyle name="Normal 6 2 7 3 2 2 3 2 2 2" xfId="24226" xr:uid="{00000000-0005-0000-0000-00009D5E0000}"/>
    <cellStyle name="Normal 6 2 7 3 2 2 3 2 3" xfId="24227" xr:uid="{00000000-0005-0000-0000-00009E5E0000}"/>
    <cellStyle name="Normal 6 2 7 3 2 2 3 3" xfId="24228" xr:uid="{00000000-0005-0000-0000-00009F5E0000}"/>
    <cellStyle name="Normal 6 2 7 3 2 2 3 3 2" xfId="24229" xr:uid="{00000000-0005-0000-0000-0000A05E0000}"/>
    <cellStyle name="Normal 6 2 7 3 2 2 3 4" xfId="24230" xr:uid="{00000000-0005-0000-0000-0000A15E0000}"/>
    <cellStyle name="Normal 6 2 7 3 2 2 4" xfId="24231" xr:uid="{00000000-0005-0000-0000-0000A25E0000}"/>
    <cellStyle name="Normal 6 2 7 3 2 2 4 2" xfId="24232" xr:uid="{00000000-0005-0000-0000-0000A35E0000}"/>
    <cellStyle name="Normal 6 2 7 3 2 2 4 2 2" xfId="24233" xr:uid="{00000000-0005-0000-0000-0000A45E0000}"/>
    <cellStyle name="Normal 6 2 7 3 2 2 4 2 2 2" xfId="24234" xr:uid="{00000000-0005-0000-0000-0000A55E0000}"/>
    <cellStyle name="Normal 6 2 7 3 2 2 4 2 3" xfId="24235" xr:uid="{00000000-0005-0000-0000-0000A65E0000}"/>
    <cellStyle name="Normal 6 2 7 3 2 2 4 3" xfId="24236" xr:uid="{00000000-0005-0000-0000-0000A75E0000}"/>
    <cellStyle name="Normal 6 2 7 3 2 2 4 3 2" xfId="24237" xr:uid="{00000000-0005-0000-0000-0000A85E0000}"/>
    <cellStyle name="Normal 6 2 7 3 2 2 4 4" xfId="24238" xr:uid="{00000000-0005-0000-0000-0000A95E0000}"/>
    <cellStyle name="Normal 6 2 7 3 2 2 5" xfId="24239" xr:uid="{00000000-0005-0000-0000-0000AA5E0000}"/>
    <cellStyle name="Normal 6 2 7 3 2 2 5 2" xfId="24240" xr:uid="{00000000-0005-0000-0000-0000AB5E0000}"/>
    <cellStyle name="Normal 6 2 7 3 2 2 5 2 2" xfId="24241" xr:uid="{00000000-0005-0000-0000-0000AC5E0000}"/>
    <cellStyle name="Normal 6 2 7 3 2 2 5 3" xfId="24242" xr:uid="{00000000-0005-0000-0000-0000AD5E0000}"/>
    <cellStyle name="Normal 6 2 7 3 2 2 6" xfId="24243" xr:uid="{00000000-0005-0000-0000-0000AE5E0000}"/>
    <cellStyle name="Normal 6 2 7 3 2 2 6 2" xfId="24244" xr:uid="{00000000-0005-0000-0000-0000AF5E0000}"/>
    <cellStyle name="Normal 6 2 7 3 2 2 7" xfId="24245" xr:uid="{00000000-0005-0000-0000-0000B05E0000}"/>
    <cellStyle name="Normal 6 2 7 3 2 3" xfId="24246" xr:uid="{00000000-0005-0000-0000-0000B15E0000}"/>
    <cellStyle name="Normal 6 2 7 3 2 3 2" xfId="24247" xr:uid="{00000000-0005-0000-0000-0000B25E0000}"/>
    <cellStyle name="Normal 6 2 7 3 2 3 2 2" xfId="24248" xr:uid="{00000000-0005-0000-0000-0000B35E0000}"/>
    <cellStyle name="Normal 6 2 7 3 2 3 2 2 2" xfId="24249" xr:uid="{00000000-0005-0000-0000-0000B45E0000}"/>
    <cellStyle name="Normal 6 2 7 3 2 3 2 2 2 2" xfId="24250" xr:uid="{00000000-0005-0000-0000-0000B55E0000}"/>
    <cellStyle name="Normal 6 2 7 3 2 3 2 2 3" xfId="24251" xr:uid="{00000000-0005-0000-0000-0000B65E0000}"/>
    <cellStyle name="Normal 6 2 7 3 2 3 2 3" xfId="24252" xr:uid="{00000000-0005-0000-0000-0000B75E0000}"/>
    <cellStyle name="Normal 6 2 7 3 2 3 2 3 2" xfId="24253" xr:uid="{00000000-0005-0000-0000-0000B85E0000}"/>
    <cellStyle name="Normal 6 2 7 3 2 3 2 4" xfId="24254" xr:uid="{00000000-0005-0000-0000-0000B95E0000}"/>
    <cellStyle name="Normal 6 2 7 3 2 3 3" xfId="24255" xr:uid="{00000000-0005-0000-0000-0000BA5E0000}"/>
    <cellStyle name="Normal 6 2 7 3 2 3 3 2" xfId="24256" xr:uid="{00000000-0005-0000-0000-0000BB5E0000}"/>
    <cellStyle name="Normal 6 2 7 3 2 3 3 2 2" xfId="24257" xr:uid="{00000000-0005-0000-0000-0000BC5E0000}"/>
    <cellStyle name="Normal 6 2 7 3 2 3 3 2 2 2" xfId="24258" xr:uid="{00000000-0005-0000-0000-0000BD5E0000}"/>
    <cellStyle name="Normal 6 2 7 3 2 3 3 2 3" xfId="24259" xr:uid="{00000000-0005-0000-0000-0000BE5E0000}"/>
    <cellStyle name="Normal 6 2 7 3 2 3 3 3" xfId="24260" xr:uid="{00000000-0005-0000-0000-0000BF5E0000}"/>
    <cellStyle name="Normal 6 2 7 3 2 3 3 3 2" xfId="24261" xr:uid="{00000000-0005-0000-0000-0000C05E0000}"/>
    <cellStyle name="Normal 6 2 7 3 2 3 3 4" xfId="24262" xr:uid="{00000000-0005-0000-0000-0000C15E0000}"/>
    <cellStyle name="Normal 6 2 7 3 2 3 4" xfId="24263" xr:uid="{00000000-0005-0000-0000-0000C25E0000}"/>
    <cellStyle name="Normal 6 2 7 3 2 3 4 2" xfId="24264" xr:uid="{00000000-0005-0000-0000-0000C35E0000}"/>
    <cellStyle name="Normal 6 2 7 3 2 3 4 2 2" xfId="24265" xr:uid="{00000000-0005-0000-0000-0000C45E0000}"/>
    <cellStyle name="Normal 6 2 7 3 2 3 4 3" xfId="24266" xr:uid="{00000000-0005-0000-0000-0000C55E0000}"/>
    <cellStyle name="Normal 6 2 7 3 2 3 5" xfId="24267" xr:uid="{00000000-0005-0000-0000-0000C65E0000}"/>
    <cellStyle name="Normal 6 2 7 3 2 3 5 2" xfId="24268" xr:uid="{00000000-0005-0000-0000-0000C75E0000}"/>
    <cellStyle name="Normal 6 2 7 3 2 3 6" xfId="24269" xr:uid="{00000000-0005-0000-0000-0000C85E0000}"/>
    <cellStyle name="Normal 6 2 7 3 2 4" xfId="24270" xr:uid="{00000000-0005-0000-0000-0000C95E0000}"/>
    <cellStyle name="Normal 6 2 7 3 2 4 2" xfId="24271" xr:uid="{00000000-0005-0000-0000-0000CA5E0000}"/>
    <cellStyle name="Normal 6 2 7 3 2 4 2 2" xfId="24272" xr:uid="{00000000-0005-0000-0000-0000CB5E0000}"/>
    <cellStyle name="Normal 6 2 7 3 2 4 2 2 2" xfId="24273" xr:uid="{00000000-0005-0000-0000-0000CC5E0000}"/>
    <cellStyle name="Normal 6 2 7 3 2 4 2 3" xfId="24274" xr:uid="{00000000-0005-0000-0000-0000CD5E0000}"/>
    <cellStyle name="Normal 6 2 7 3 2 4 3" xfId="24275" xr:uid="{00000000-0005-0000-0000-0000CE5E0000}"/>
    <cellStyle name="Normal 6 2 7 3 2 4 3 2" xfId="24276" xr:uid="{00000000-0005-0000-0000-0000CF5E0000}"/>
    <cellStyle name="Normal 6 2 7 3 2 4 4" xfId="24277" xr:uid="{00000000-0005-0000-0000-0000D05E0000}"/>
    <cellStyle name="Normal 6 2 7 3 2 5" xfId="24278" xr:uid="{00000000-0005-0000-0000-0000D15E0000}"/>
    <cellStyle name="Normal 6 2 7 3 2 5 2" xfId="24279" xr:uid="{00000000-0005-0000-0000-0000D25E0000}"/>
    <cellStyle name="Normal 6 2 7 3 2 5 2 2" xfId="24280" xr:uid="{00000000-0005-0000-0000-0000D35E0000}"/>
    <cellStyle name="Normal 6 2 7 3 2 5 2 2 2" xfId="24281" xr:uid="{00000000-0005-0000-0000-0000D45E0000}"/>
    <cellStyle name="Normal 6 2 7 3 2 5 2 3" xfId="24282" xr:uid="{00000000-0005-0000-0000-0000D55E0000}"/>
    <cellStyle name="Normal 6 2 7 3 2 5 3" xfId="24283" xr:uid="{00000000-0005-0000-0000-0000D65E0000}"/>
    <cellStyle name="Normal 6 2 7 3 2 5 3 2" xfId="24284" xr:uid="{00000000-0005-0000-0000-0000D75E0000}"/>
    <cellStyle name="Normal 6 2 7 3 2 5 4" xfId="24285" xr:uid="{00000000-0005-0000-0000-0000D85E0000}"/>
    <cellStyle name="Normal 6 2 7 3 2 6" xfId="24286" xr:uid="{00000000-0005-0000-0000-0000D95E0000}"/>
    <cellStyle name="Normal 6 2 7 3 2 6 2" xfId="24287" xr:uid="{00000000-0005-0000-0000-0000DA5E0000}"/>
    <cellStyle name="Normal 6 2 7 3 2 6 2 2" xfId="24288" xr:uid="{00000000-0005-0000-0000-0000DB5E0000}"/>
    <cellStyle name="Normal 6 2 7 3 2 6 3" xfId="24289" xr:uid="{00000000-0005-0000-0000-0000DC5E0000}"/>
    <cellStyle name="Normal 6 2 7 3 2 7" xfId="24290" xr:uid="{00000000-0005-0000-0000-0000DD5E0000}"/>
    <cellStyle name="Normal 6 2 7 3 2 7 2" xfId="24291" xr:uid="{00000000-0005-0000-0000-0000DE5E0000}"/>
    <cellStyle name="Normal 6 2 7 3 2 8" xfId="24292" xr:uid="{00000000-0005-0000-0000-0000DF5E0000}"/>
    <cellStyle name="Normal 6 2 7 3 3" xfId="24293" xr:uid="{00000000-0005-0000-0000-0000E05E0000}"/>
    <cellStyle name="Normal 6 2 7 3 3 2" xfId="24294" xr:uid="{00000000-0005-0000-0000-0000E15E0000}"/>
    <cellStyle name="Normal 6 2 7 3 3 2 2" xfId="24295" xr:uid="{00000000-0005-0000-0000-0000E25E0000}"/>
    <cellStyle name="Normal 6 2 7 3 3 2 2 2" xfId="24296" xr:uid="{00000000-0005-0000-0000-0000E35E0000}"/>
    <cellStyle name="Normal 6 2 7 3 3 2 2 2 2" xfId="24297" xr:uid="{00000000-0005-0000-0000-0000E45E0000}"/>
    <cellStyle name="Normal 6 2 7 3 3 2 2 2 2 2" xfId="24298" xr:uid="{00000000-0005-0000-0000-0000E55E0000}"/>
    <cellStyle name="Normal 6 2 7 3 3 2 2 2 3" xfId="24299" xr:uid="{00000000-0005-0000-0000-0000E65E0000}"/>
    <cellStyle name="Normal 6 2 7 3 3 2 2 3" xfId="24300" xr:uid="{00000000-0005-0000-0000-0000E75E0000}"/>
    <cellStyle name="Normal 6 2 7 3 3 2 2 3 2" xfId="24301" xr:uid="{00000000-0005-0000-0000-0000E85E0000}"/>
    <cellStyle name="Normal 6 2 7 3 3 2 2 4" xfId="24302" xr:uid="{00000000-0005-0000-0000-0000E95E0000}"/>
    <cellStyle name="Normal 6 2 7 3 3 2 3" xfId="24303" xr:uid="{00000000-0005-0000-0000-0000EA5E0000}"/>
    <cellStyle name="Normal 6 2 7 3 3 2 3 2" xfId="24304" xr:uid="{00000000-0005-0000-0000-0000EB5E0000}"/>
    <cellStyle name="Normal 6 2 7 3 3 2 3 2 2" xfId="24305" xr:uid="{00000000-0005-0000-0000-0000EC5E0000}"/>
    <cellStyle name="Normal 6 2 7 3 3 2 3 2 2 2" xfId="24306" xr:uid="{00000000-0005-0000-0000-0000ED5E0000}"/>
    <cellStyle name="Normal 6 2 7 3 3 2 3 2 3" xfId="24307" xr:uid="{00000000-0005-0000-0000-0000EE5E0000}"/>
    <cellStyle name="Normal 6 2 7 3 3 2 3 3" xfId="24308" xr:uid="{00000000-0005-0000-0000-0000EF5E0000}"/>
    <cellStyle name="Normal 6 2 7 3 3 2 3 3 2" xfId="24309" xr:uid="{00000000-0005-0000-0000-0000F05E0000}"/>
    <cellStyle name="Normal 6 2 7 3 3 2 3 4" xfId="24310" xr:uid="{00000000-0005-0000-0000-0000F15E0000}"/>
    <cellStyle name="Normal 6 2 7 3 3 2 4" xfId="24311" xr:uid="{00000000-0005-0000-0000-0000F25E0000}"/>
    <cellStyle name="Normal 6 2 7 3 3 2 4 2" xfId="24312" xr:uid="{00000000-0005-0000-0000-0000F35E0000}"/>
    <cellStyle name="Normal 6 2 7 3 3 2 4 2 2" xfId="24313" xr:uid="{00000000-0005-0000-0000-0000F45E0000}"/>
    <cellStyle name="Normal 6 2 7 3 3 2 4 3" xfId="24314" xr:uid="{00000000-0005-0000-0000-0000F55E0000}"/>
    <cellStyle name="Normal 6 2 7 3 3 2 5" xfId="24315" xr:uid="{00000000-0005-0000-0000-0000F65E0000}"/>
    <cellStyle name="Normal 6 2 7 3 3 2 5 2" xfId="24316" xr:uid="{00000000-0005-0000-0000-0000F75E0000}"/>
    <cellStyle name="Normal 6 2 7 3 3 2 6" xfId="24317" xr:uid="{00000000-0005-0000-0000-0000F85E0000}"/>
    <cellStyle name="Normal 6 2 7 3 3 3" xfId="24318" xr:uid="{00000000-0005-0000-0000-0000F95E0000}"/>
    <cellStyle name="Normal 6 2 7 3 3 3 2" xfId="24319" xr:uid="{00000000-0005-0000-0000-0000FA5E0000}"/>
    <cellStyle name="Normal 6 2 7 3 3 3 2 2" xfId="24320" xr:uid="{00000000-0005-0000-0000-0000FB5E0000}"/>
    <cellStyle name="Normal 6 2 7 3 3 3 2 2 2" xfId="24321" xr:uid="{00000000-0005-0000-0000-0000FC5E0000}"/>
    <cellStyle name="Normal 6 2 7 3 3 3 2 3" xfId="24322" xr:uid="{00000000-0005-0000-0000-0000FD5E0000}"/>
    <cellStyle name="Normal 6 2 7 3 3 3 3" xfId="24323" xr:uid="{00000000-0005-0000-0000-0000FE5E0000}"/>
    <cellStyle name="Normal 6 2 7 3 3 3 3 2" xfId="24324" xr:uid="{00000000-0005-0000-0000-0000FF5E0000}"/>
    <cellStyle name="Normal 6 2 7 3 3 3 4" xfId="24325" xr:uid="{00000000-0005-0000-0000-0000005F0000}"/>
    <cellStyle name="Normal 6 2 7 3 3 4" xfId="24326" xr:uid="{00000000-0005-0000-0000-0000015F0000}"/>
    <cellStyle name="Normal 6 2 7 3 3 4 2" xfId="24327" xr:uid="{00000000-0005-0000-0000-0000025F0000}"/>
    <cellStyle name="Normal 6 2 7 3 3 4 2 2" xfId="24328" xr:uid="{00000000-0005-0000-0000-0000035F0000}"/>
    <cellStyle name="Normal 6 2 7 3 3 4 2 2 2" xfId="24329" xr:uid="{00000000-0005-0000-0000-0000045F0000}"/>
    <cellStyle name="Normal 6 2 7 3 3 4 2 3" xfId="24330" xr:uid="{00000000-0005-0000-0000-0000055F0000}"/>
    <cellStyle name="Normal 6 2 7 3 3 4 3" xfId="24331" xr:uid="{00000000-0005-0000-0000-0000065F0000}"/>
    <cellStyle name="Normal 6 2 7 3 3 4 3 2" xfId="24332" xr:uid="{00000000-0005-0000-0000-0000075F0000}"/>
    <cellStyle name="Normal 6 2 7 3 3 4 4" xfId="24333" xr:uid="{00000000-0005-0000-0000-0000085F0000}"/>
    <cellStyle name="Normal 6 2 7 3 3 5" xfId="24334" xr:uid="{00000000-0005-0000-0000-0000095F0000}"/>
    <cellStyle name="Normal 6 2 7 3 3 5 2" xfId="24335" xr:uid="{00000000-0005-0000-0000-00000A5F0000}"/>
    <cellStyle name="Normal 6 2 7 3 3 5 2 2" xfId="24336" xr:uid="{00000000-0005-0000-0000-00000B5F0000}"/>
    <cellStyle name="Normal 6 2 7 3 3 5 3" xfId="24337" xr:uid="{00000000-0005-0000-0000-00000C5F0000}"/>
    <cellStyle name="Normal 6 2 7 3 3 6" xfId="24338" xr:uid="{00000000-0005-0000-0000-00000D5F0000}"/>
    <cellStyle name="Normal 6 2 7 3 3 6 2" xfId="24339" xr:uid="{00000000-0005-0000-0000-00000E5F0000}"/>
    <cellStyle name="Normal 6 2 7 3 3 7" xfId="24340" xr:uid="{00000000-0005-0000-0000-00000F5F0000}"/>
    <cellStyle name="Normal 6 2 7 3 4" xfId="24341" xr:uid="{00000000-0005-0000-0000-0000105F0000}"/>
    <cellStyle name="Normal 6 2 7 3 4 2" xfId="24342" xr:uid="{00000000-0005-0000-0000-0000115F0000}"/>
    <cellStyle name="Normal 6 2 7 3 4 2 2" xfId="24343" xr:uid="{00000000-0005-0000-0000-0000125F0000}"/>
    <cellStyle name="Normal 6 2 7 3 4 2 2 2" xfId="24344" xr:uid="{00000000-0005-0000-0000-0000135F0000}"/>
    <cellStyle name="Normal 6 2 7 3 4 2 2 2 2" xfId="24345" xr:uid="{00000000-0005-0000-0000-0000145F0000}"/>
    <cellStyle name="Normal 6 2 7 3 4 2 2 3" xfId="24346" xr:uid="{00000000-0005-0000-0000-0000155F0000}"/>
    <cellStyle name="Normal 6 2 7 3 4 2 3" xfId="24347" xr:uid="{00000000-0005-0000-0000-0000165F0000}"/>
    <cellStyle name="Normal 6 2 7 3 4 2 3 2" xfId="24348" xr:uid="{00000000-0005-0000-0000-0000175F0000}"/>
    <cellStyle name="Normal 6 2 7 3 4 2 4" xfId="24349" xr:uid="{00000000-0005-0000-0000-0000185F0000}"/>
    <cellStyle name="Normal 6 2 7 3 4 3" xfId="24350" xr:uid="{00000000-0005-0000-0000-0000195F0000}"/>
    <cellStyle name="Normal 6 2 7 3 4 3 2" xfId="24351" xr:uid="{00000000-0005-0000-0000-00001A5F0000}"/>
    <cellStyle name="Normal 6 2 7 3 4 3 2 2" xfId="24352" xr:uid="{00000000-0005-0000-0000-00001B5F0000}"/>
    <cellStyle name="Normal 6 2 7 3 4 3 2 2 2" xfId="24353" xr:uid="{00000000-0005-0000-0000-00001C5F0000}"/>
    <cellStyle name="Normal 6 2 7 3 4 3 2 3" xfId="24354" xr:uid="{00000000-0005-0000-0000-00001D5F0000}"/>
    <cellStyle name="Normal 6 2 7 3 4 3 3" xfId="24355" xr:uid="{00000000-0005-0000-0000-00001E5F0000}"/>
    <cellStyle name="Normal 6 2 7 3 4 3 3 2" xfId="24356" xr:uid="{00000000-0005-0000-0000-00001F5F0000}"/>
    <cellStyle name="Normal 6 2 7 3 4 3 4" xfId="24357" xr:uid="{00000000-0005-0000-0000-0000205F0000}"/>
    <cellStyle name="Normal 6 2 7 3 4 4" xfId="24358" xr:uid="{00000000-0005-0000-0000-0000215F0000}"/>
    <cellStyle name="Normal 6 2 7 3 4 4 2" xfId="24359" xr:uid="{00000000-0005-0000-0000-0000225F0000}"/>
    <cellStyle name="Normal 6 2 7 3 4 4 2 2" xfId="24360" xr:uid="{00000000-0005-0000-0000-0000235F0000}"/>
    <cellStyle name="Normal 6 2 7 3 4 4 3" xfId="24361" xr:uid="{00000000-0005-0000-0000-0000245F0000}"/>
    <cellStyle name="Normal 6 2 7 3 4 5" xfId="24362" xr:uid="{00000000-0005-0000-0000-0000255F0000}"/>
    <cellStyle name="Normal 6 2 7 3 4 5 2" xfId="24363" xr:uid="{00000000-0005-0000-0000-0000265F0000}"/>
    <cellStyle name="Normal 6 2 7 3 4 6" xfId="24364" xr:uid="{00000000-0005-0000-0000-0000275F0000}"/>
    <cellStyle name="Normal 6 2 7 3 5" xfId="24365" xr:uid="{00000000-0005-0000-0000-0000285F0000}"/>
    <cellStyle name="Normal 6 2 7 3 5 2" xfId="24366" xr:uid="{00000000-0005-0000-0000-0000295F0000}"/>
    <cellStyle name="Normal 6 2 7 3 5 2 2" xfId="24367" xr:uid="{00000000-0005-0000-0000-00002A5F0000}"/>
    <cellStyle name="Normal 6 2 7 3 5 2 2 2" xfId="24368" xr:uid="{00000000-0005-0000-0000-00002B5F0000}"/>
    <cellStyle name="Normal 6 2 7 3 5 2 3" xfId="24369" xr:uid="{00000000-0005-0000-0000-00002C5F0000}"/>
    <cellStyle name="Normal 6 2 7 3 5 3" xfId="24370" xr:uid="{00000000-0005-0000-0000-00002D5F0000}"/>
    <cellStyle name="Normal 6 2 7 3 5 3 2" xfId="24371" xr:uid="{00000000-0005-0000-0000-00002E5F0000}"/>
    <cellStyle name="Normal 6 2 7 3 5 4" xfId="24372" xr:uid="{00000000-0005-0000-0000-00002F5F0000}"/>
    <cellStyle name="Normal 6 2 7 3 6" xfId="24373" xr:uid="{00000000-0005-0000-0000-0000305F0000}"/>
    <cellStyle name="Normal 6 2 7 3 6 2" xfId="24374" xr:uid="{00000000-0005-0000-0000-0000315F0000}"/>
    <cellStyle name="Normal 6 2 7 3 6 2 2" xfId="24375" xr:uid="{00000000-0005-0000-0000-0000325F0000}"/>
    <cellStyle name="Normal 6 2 7 3 6 2 2 2" xfId="24376" xr:uid="{00000000-0005-0000-0000-0000335F0000}"/>
    <cellStyle name="Normal 6 2 7 3 6 2 3" xfId="24377" xr:uid="{00000000-0005-0000-0000-0000345F0000}"/>
    <cellStyle name="Normal 6 2 7 3 6 3" xfId="24378" xr:uid="{00000000-0005-0000-0000-0000355F0000}"/>
    <cellStyle name="Normal 6 2 7 3 6 3 2" xfId="24379" xr:uid="{00000000-0005-0000-0000-0000365F0000}"/>
    <cellStyle name="Normal 6 2 7 3 6 4" xfId="24380" xr:uid="{00000000-0005-0000-0000-0000375F0000}"/>
    <cellStyle name="Normal 6 2 7 3 7" xfId="24381" xr:uid="{00000000-0005-0000-0000-0000385F0000}"/>
    <cellStyle name="Normal 6 2 7 3 7 2" xfId="24382" xr:uid="{00000000-0005-0000-0000-0000395F0000}"/>
    <cellStyle name="Normal 6 2 7 3 7 2 2" xfId="24383" xr:uid="{00000000-0005-0000-0000-00003A5F0000}"/>
    <cellStyle name="Normal 6 2 7 3 7 3" xfId="24384" xr:uid="{00000000-0005-0000-0000-00003B5F0000}"/>
    <cellStyle name="Normal 6 2 7 3 8" xfId="24385" xr:uid="{00000000-0005-0000-0000-00003C5F0000}"/>
    <cellStyle name="Normal 6 2 7 3 8 2" xfId="24386" xr:uid="{00000000-0005-0000-0000-00003D5F0000}"/>
    <cellStyle name="Normal 6 2 7 3 9" xfId="24387" xr:uid="{00000000-0005-0000-0000-00003E5F0000}"/>
    <cellStyle name="Normal 6 2 7 4" xfId="24388" xr:uid="{00000000-0005-0000-0000-00003F5F0000}"/>
    <cellStyle name="Normal 6 2 7 4 2" xfId="24389" xr:uid="{00000000-0005-0000-0000-0000405F0000}"/>
    <cellStyle name="Normal 6 2 7 4 2 2" xfId="24390" xr:uid="{00000000-0005-0000-0000-0000415F0000}"/>
    <cellStyle name="Normal 6 2 7 4 2 2 2" xfId="24391" xr:uid="{00000000-0005-0000-0000-0000425F0000}"/>
    <cellStyle name="Normal 6 2 7 4 2 2 2 2" xfId="24392" xr:uid="{00000000-0005-0000-0000-0000435F0000}"/>
    <cellStyle name="Normal 6 2 7 4 2 2 2 2 2" xfId="24393" xr:uid="{00000000-0005-0000-0000-0000445F0000}"/>
    <cellStyle name="Normal 6 2 7 4 2 2 2 2 2 2" xfId="24394" xr:uid="{00000000-0005-0000-0000-0000455F0000}"/>
    <cellStyle name="Normal 6 2 7 4 2 2 2 2 2 2 2" xfId="24395" xr:uid="{00000000-0005-0000-0000-0000465F0000}"/>
    <cellStyle name="Normal 6 2 7 4 2 2 2 2 2 3" xfId="24396" xr:uid="{00000000-0005-0000-0000-0000475F0000}"/>
    <cellStyle name="Normal 6 2 7 4 2 2 2 2 3" xfId="24397" xr:uid="{00000000-0005-0000-0000-0000485F0000}"/>
    <cellStyle name="Normal 6 2 7 4 2 2 2 2 3 2" xfId="24398" xr:uid="{00000000-0005-0000-0000-0000495F0000}"/>
    <cellStyle name="Normal 6 2 7 4 2 2 2 2 4" xfId="24399" xr:uid="{00000000-0005-0000-0000-00004A5F0000}"/>
    <cellStyle name="Normal 6 2 7 4 2 2 2 3" xfId="24400" xr:uid="{00000000-0005-0000-0000-00004B5F0000}"/>
    <cellStyle name="Normal 6 2 7 4 2 2 2 3 2" xfId="24401" xr:uid="{00000000-0005-0000-0000-00004C5F0000}"/>
    <cellStyle name="Normal 6 2 7 4 2 2 2 3 2 2" xfId="24402" xr:uid="{00000000-0005-0000-0000-00004D5F0000}"/>
    <cellStyle name="Normal 6 2 7 4 2 2 2 3 2 2 2" xfId="24403" xr:uid="{00000000-0005-0000-0000-00004E5F0000}"/>
    <cellStyle name="Normal 6 2 7 4 2 2 2 3 2 3" xfId="24404" xr:uid="{00000000-0005-0000-0000-00004F5F0000}"/>
    <cellStyle name="Normal 6 2 7 4 2 2 2 3 3" xfId="24405" xr:uid="{00000000-0005-0000-0000-0000505F0000}"/>
    <cellStyle name="Normal 6 2 7 4 2 2 2 3 3 2" xfId="24406" xr:uid="{00000000-0005-0000-0000-0000515F0000}"/>
    <cellStyle name="Normal 6 2 7 4 2 2 2 3 4" xfId="24407" xr:uid="{00000000-0005-0000-0000-0000525F0000}"/>
    <cellStyle name="Normal 6 2 7 4 2 2 2 4" xfId="24408" xr:uid="{00000000-0005-0000-0000-0000535F0000}"/>
    <cellStyle name="Normal 6 2 7 4 2 2 2 4 2" xfId="24409" xr:uid="{00000000-0005-0000-0000-0000545F0000}"/>
    <cellStyle name="Normal 6 2 7 4 2 2 2 4 2 2" xfId="24410" xr:uid="{00000000-0005-0000-0000-0000555F0000}"/>
    <cellStyle name="Normal 6 2 7 4 2 2 2 4 3" xfId="24411" xr:uid="{00000000-0005-0000-0000-0000565F0000}"/>
    <cellStyle name="Normal 6 2 7 4 2 2 2 5" xfId="24412" xr:uid="{00000000-0005-0000-0000-0000575F0000}"/>
    <cellStyle name="Normal 6 2 7 4 2 2 2 5 2" xfId="24413" xr:uid="{00000000-0005-0000-0000-0000585F0000}"/>
    <cellStyle name="Normal 6 2 7 4 2 2 2 6" xfId="24414" xr:uid="{00000000-0005-0000-0000-0000595F0000}"/>
    <cellStyle name="Normal 6 2 7 4 2 2 3" xfId="24415" xr:uid="{00000000-0005-0000-0000-00005A5F0000}"/>
    <cellStyle name="Normal 6 2 7 4 2 2 3 2" xfId="24416" xr:uid="{00000000-0005-0000-0000-00005B5F0000}"/>
    <cellStyle name="Normal 6 2 7 4 2 2 3 2 2" xfId="24417" xr:uid="{00000000-0005-0000-0000-00005C5F0000}"/>
    <cellStyle name="Normal 6 2 7 4 2 2 3 2 2 2" xfId="24418" xr:uid="{00000000-0005-0000-0000-00005D5F0000}"/>
    <cellStyle name="Normal 6 2 7 4 2 2 3 2 3" xfId="24419" xr:uid="{00000000-0005-0000-0000-00005E5F0000}"/>
    <cellStyle name="Normal 6 2 7 4 2 2 3 3" xfId="24420" xr:uid="{00000000-0005-0000-0000-00005F5F0000}"/>
    <cellStyle name="Normal 6 2 7 4 2 2 3 3 2" xfId="24421" xr:uid="{00000000-0005-0000-0000-0000605F0000}"/>
    <cellStyle name="Normal 6 2 7 4 2 2 3 4" xfId="24422" xr:uid="{00000000-0005-0000-0000-0000615F0000}"/>
    <cellStyle name="Normal 6 2 7 4 2 2 4" xfId="24423" xr:uid="{00000000-0005-0000-0000-0000625F0000}"/>
    <cellStyle name="Normal 6 2 7 4 2 2 4 2" xfId="24424" xr:uid="{00000000-0005-0000-0000-0000635F0000}"/>
    <cellStyle name="Normal 6 2 7 4 2 2 4 2 2" xfId="24425" xr:uid="{00000000-0005-0000-0000-0000645F0000}"/>
    <cellStyle name="Normal 6 2 7 4 2 2 4 2 2 2" xfId="24426" xr:uid="{00000000-0005-0000-0000-0000655F0000}"/>
    <cellStyle name="Normal 6 2 7 4 2 2 4 2 3" xfId="24427" xr:uid="{00000000-0005-0000-0000-0000665F0000}"/>
    <cellStyle name="Normal 6 2 7 4 2 2 4 3" xfId="24428" xr:uid="{00000000-0005-0000-0000-0000675F0000}"/>
    <cellStyle name="Normal 6 2 7 4 2 2 4 3 2" xfId="24429" xr:uid="{00000000-0005-0000-0000-0000685F0000}"/>
    <cellStyle name="Normal 6 2 7 4 2 2 4 4" xfId="24430" xr:uid="{00000000-0005-0000-0000-0000695F0000}"/>
    <cellStyle name="Normal 6 2 7 4 2 2 5" xfId="24431" xr:uid="{00000000-0005-0000-0000-00006A5F0000}"/>
    <cellStyle name="Normal 6 2 7 4 2 2 5 2" xfId="24432" xr:uid="{00000000-0005-0000-0000-00006B5F0000}"/>
    <cellStyle name="Normal 6 2 7 4 2 2 5 2 2" xfId="24433" xr:uid="{00000000-0005-0000-0000-00006C5F0000}"/>
    <cellStyle name="Normal 6 2 7 4 2 2 5 3" xfId="24434" xr:uid="{00000000-0005-0000-0000-00006D5F0000}"/>
    <cellStyle name="Normal 6 2 7 4 2 2 6" xfId="24435" xr:uid="{00000000-0005-0000-0000-00006E5F0000}"/>
    <cellStyle name="Normal 6 2 7 4 2 2 6 2" xfId="24436" xr:uid="{00000000-0005-0000-0000-00006F5F0000}"/>
    <cellStyle name="Normal 6 2 7 4 2 2 7" xfId="24437" xr:uid="{00000000-0005-0000-0000-0000705F0000}"/>
    <cellStyle name="Normal 6 2 7 4 2 3" xfId="24438" xr:uid="{00000000-0005-0000-0000-0000715F0000}"/>
    <cellStyle name="Normal 6 2 7 4 2 3 2" xfId="24439" xr:uid="{00000000-0005-0000-0000-0000725F0000}"/>
    <cellStyle name="Normal 6 2 7 4 2 3 2 2" xfId="24440" xr:uid="{00000000-0005-0000-0000-0000735F0000}"/>
    <cellStyle name="Normal 6 2 7 4 2 3 2 2 2" xfId="24441" xr:uid="{00000000-0005-0000-0000-0000745F0000}"/>
    <cellStyle name="Normal 6 2 7 4 2 3 2 2 2 2" xfId="24442" xr:uid="{00000000-0005-0000-0000-0000755F0000}"/>
    <cellStyle name="Normal 6 2 7 4 2 3 2 2 3" xfId="24443" xr:uid="{00000000-0005-0000-0000-0000765F0000}"/>
    <cellStyle name="Normal 6 2 7 4 2 3 2 3" xfId="24444" xr:uid="{00000000-0005-0000-0000-0000775F0000}"/>
    <cellStyle name="Normal 6 2 7 4 2 3 2 3 2" xfId="24445" xr:uid="{00000000-0005-0000-0000-0000785F0000}"/>
    <cellStyle name="Normal 6 2 7 4 2 3 2 4" xfId="24446" xr:uid="{00000000-0005-0000-0000-0000795F0000}"/>
    <cellStyle name="Normal 6 2 7 4 2 3 3" xfId="24447" xr:uid="{00000000-0005-0000-0000-00007A5F0000}"/>
    <cellStyle name="Normal 6 2 7 4 2 3 3 2" xfId="24448" xr:uid="{00000000-0005-0000-0000-00007B5F0000}"/>
    <cellStyle name="Normal 6 2 7 4 2 3 3 2 2" xfId="24449" xr:uid="{00000000-0005-0000-0000-00007C5F0000}"/>
    <cellStyle name="Normal 6 2 7 4 2 3 3 2 2 2" xfId="24450" xr:uid="{00000000-0005-0000-0000-00007D5F0000}"/>
    <cellStyle name="Normal 6 2 7 4 2 3 3 2 3" xfId="24451" xr:uid="{00000000-0005-0000-0000-00007E5F0000}"/>
    <cellStyle name="Normal 6 2 7 4 2 3 3 3" xfId="24452" xr:uid="{00000000-0005-0000-0000-00007F5F0000}"/>
    <cellStyle name="Normal 6 2 7 4 2 3 3 3 2" xfId="24453" xr:uid="{00000000-0005-0000-0000-0000805F0000}"/>
    <cellStyle name="Normal 6 2 7 4 2 3 3 4" xfId="24454" xr:uid="{00000000-0005-0000-0000-0000815F0000}"/>
    <cellStyle name="Normal 6 2 7 4 2 3 4" xfId="24455" xr:uid="{00000000-0005-0000-0000-0000825F0000}"/>
    <cellStyle name="Normal 6 2 7 4 2 3 4 2" xfId="24456" xr:uid="{00000000-0005-0000-0000-0000835F0000}"/>
    <cellStyle name="Normal 6 2 7 4 2 3 4 2 2" xfId="24457" xr:uid="{00000000-0005-0000-0000-0000845F0000}"/>
    <cellStyle name="Normal 6 2 7 4 2 3 4 3" xfId="24458" xr:uid="{00000000-0005-0000-0000-0000855F0000}"/>
    <cellStyle name="Normal 6 2 7 4 2 3 5" xfId="24459" xr:uid="{00000000-0005-0000-0000-0000865F0000}"/>
    <cellStyle name="Normal 6 2 7 4 2 3 5 2" xfId="24460" xr:uid="{00000000-0005-0000-0000-0000875F0000}"/>
    <cellStyle name="Normal 6 2 7 4 2 3 6" xfId="24461" xr:uid="{00000000-0005-0000-0000-0000885F0000}"/>
    <cellStyle name="Normal 6 2 7 4 2 4" xfId="24462" xr:uid="{00000000-0005-0000-0000-0000895F0000}"/>
    <cellStyle name="Normal 6 2 7 4 2 4 2" xfId="24463" xr:uid="{00000000-0005-0000-0000-00008A5F0000}"/>
    <cellStyle name="Normal 6 2 7 4 2 4 2 2" xfId="24464" xr:uid="{00000000-0005-0000-0000-00008B5F0000}"/>
    <cellStyle name="Normal 6 2 7 4 2 4 2 2 2" xfId="24465" xr:uid="{00000000-0005-0000-0000-00008C5F0000}"/>
    <cellStyle name="Normal 6 2 7 4 2 4 2 3" xfId="24466" xr:uid="{00000000-0005-0000-0000-00008D5F0000}"/>
    <cellStyle name="Normal 6 2 7 4 2 4 3" xfId="24467" xr:uid="{00000000-0005-0000-0000-00008E5F0000}"/>
    <cellStyle name="Normal 6 2 7 4 2 4 3 2" xfId="24468" xr:uid="{00000000-0005-0000-0000-00008F5F0000}"/>
    <cellStyle name="Normal 6 2 7 4 2 4 4" xfId="24469" xr:uid="{00000000-0005-0000-0000-0000905F0000}"/>
    <cellStyle name="Normal 6 2 7 4 2 5" xfId="24470" xr:uid="{00000000-0005-0000-0000-0000915F0000}"/>
    <cellStyle name="Normal 6 2 7 4 2 5 2" xfId="24471" xr:uid="{00000000-0005-0000-0000-0000925F0000}"/>
    <cellStyle name="Normal 6 2 7 4 2 5 2 2" xfId="24472" xr:uid="{00000000-0005-0000-0000-0000935F0000}"/>
    <cellStyle name="Normal 6 2 7 4 2 5 2 2 2" xfId="24473" xr:uid="{00000000-0005-0000-0000-0000945F0000}"/>
    <cellStyle name="Normal 6 2 7 4 2 5 2 3" xfId="24474" xr:uid="{00000000-0005-0000-0000-0000955F0000}"/>
    <cellStyle name="Normal 6 2 7 4 2 5 3" xfId="24475" xr:uid="{00000000-0005-0000-0000-0000965F0000}"/>
    <cellStyle name="Normal 6 2 7 4 2 5 3 2" xfId="24476" xr:uid="{00000000-0005-0000-0000-0000975F0000}"/>
    <cellStyle name="Normal 6 2 7 4 2 5 4" xfId="24477" xr:uid="{00000000-0005-0000-0000-0000985F0000}"/>
    <cellStyle name="Normal 6 2 7 4 2 6" xfId="24478" xr:uid="{00000000-0005-0000-0000-0000995F0000}"/>
    <cellStyle name="Normal 6 2 7 4 2 6 2" xfId="24479" xr:uid="{00000000-0005-0000-0000-00009A5F0000}"/>
    <cellStyle name="Normal 6 2 7 4 2 6 2 2" xfId="24480" xr:uid="{00000000-0005-0000-0000-00009B5F0000}"/>
    <cellStyle name="Normal 6 2 7 4 2 6 3" xfId="24481" xr:uid="{00000000-0005-0000-0000-00009C5F0000}"/>
    <cellStyle name="Normal 6 2 7 4 2 7" xfId="24482" xr:uid="{00000000-0005-0000-0000-00009D5F0000}"/>
    <cellStyle name="Normal 6 2 7 4 2 7 2" xfId="24483" xr:uid="{00000000-0005-0000-0000-00009E5F0000}"/>
    <cellStyle name="Normal 6 2 7 4 2 8" xfId="24484" xr:uid="{00000000-0005-0000-0000-00009F5F0000}"/>
    <cellStyle name="Normal 6 2 7 4 3" xfId="24485" xr:uid="{00000000-0005-0000-0000-0000A05F0000}"/>
    <cellStyle name="Normal 6 2 7 4 3 2" xfId="24486" xr:uid="{00000000-0005-0000-0000-0000A15F0000}"/>
    <cellStyle name="Normal 6 2 7 4 3 2 2" xfId="24487" xr:uid="{00000000-0005-0000-0000-0000A25F0000}"/>
    <cellStyle name="Normal 6 2 7 4 3 2 2 2" xfId="24488" xr:uid="{00000000-0005-0000-0000-0000A35F0000}"/>
    <cellStyle name="Normal 6 2 7 4 3 2 2 2 2" xfId="24489" xr:uid="{00000000-0005-0000-0000-0000A45F0000}"/>
    <cellStyle name="Normal 6 2 7 4 3 2 2 2 2 2" xfId="24490" xr:uid="{00000000-0005-0000-0000-0000A55F0000}"/>
    <cellStyle name="Normal 6 2 7 4 3 2 2 2 3" xfId="24491" xr:uid="{00000000-0005-0000-0000-0000A65F0000}"/>
    <cellStyle name="Normal 6 2 7 4 3 2 2 3" xfId="24492" xr:uid="{00000000-0005-0000-0000-0000A75F0000}"/>
    <cellStyle name="Normal 6 2 7 4 3 2 2 3 2" xfId="24493" xr:uid="{00000000-0005-0000-0000-0000A85F0000}"/>
    <cellStyle name="Normal 6 2 7 4 3 2 2 4" xfId="24494" xr:uid="{00000000-0005-0000-0000-0000A95F0000}"/>
    <cellStyle name="Normal 6 2 7 4 3 2 3" xfId="24495" xr:uid="{00000000-0005-0000-0000-0000AA5F0000}"/>
    <cellStyle name="Normal 6 2 7 4 3 2 3 2" xfId="24496" xr:uid="{00000000-0005-0000-0000-0000AB5F0000}"/>
    <cellStyle name="Normal 6 2 7 4 3 2 3 2 2" xfId="24497" xr:uid="{00000000-0005-0000-0000-0000AC5F0000}"/>
    <cellStyle name="Normal 6 2 7 4 3 2 3 2 2 2" xfId="24498" xr:uid="{00000000-0005-0000-0000-0000AD5F0000}"/>
    <cellStyle name="Normal 6 2 7 4 3 2 3 2 3" xfId="24499" xr:uid="{00000000-0005-0000-0000-0000AE5F0000}"/>
    <cellStyle name="Normal 6 2 7 4 3 2 3 3" xfId="24500" xr:uid="{00000000-0005-0000-0000-0000AF5F0000}"/>
    <cellStyle name="Normal 6 2 7 4 3 2 3 3 2" xfId="24501" xr:uid="{00000000-0005-0000-0000-0000B05F0000}"/>
    <cellStyle name="Normal 6 2 7 4 3 2 3 4" xfId="24502" xr:uid="{00000000-0005-0000-0000-0000B15F0000}"/>
    <cellStyle name="Normal 6 2 7 4 3 2 4" xfId="24503" xr:uid="{00000000-0005-0000-0000-0000B25F0000}"/>
    <cellStyle name="Normal 6 2 7 4 3 2 4 2" xfId="24504" xr:uid="{00000000-0005-0000-0000-0000B35F0000}"/>
    <cellStyle name="Normal 6 2 7 4 3 2 4 2 2" xfId="24505" xr:uid="{00000000-0005-0000-0000-0000B45F0000}"/>
    <cellStyle name="Normal 6 2 7 4 3 2 4 3" xfId="24506" xr:uid="{00000000-0005-0000-0000-0000B55F0000}"/>
    <cellStyle name="Normal 6 2 7 4 3 2 5" xfId="24507" xr:uid="{00000000-0005-0000-0000-0000B65F0000}"/>
    <cellStyle name="Normal 6 2 7 4 3 2 5 2" xfId="24508" xr:uid="{00000000-0005-0000-0000-0000B75F0000}"/>
    <cellStyle name="Normal 6 2 7 4 3 2 6" xfId="24509" xr:uid="{00000000-0005-0000-0000-0000B85F0000}"/>
    <cellStyle name="Normal 6 2 7 4 3 3" xfId="24510" xr:uid="{00000000-0005-0000-0000-0000B95F0000}"/>
    <cellStyle name="Normal 6 2 7 4 3 3 2" xfId="24511" xr:uid="{00000000-0005-0000-0000-0000BA5F0000}"/>
    <cellStyle name="Normal 6 2 7 4 3 3 2 2" xfId="24512" xr:uid="{00000000-0005-0000-0000-0000BB5F0000}"/>
    <cellStyle name="Normal 6 2 7 4 3 3 2 2 2" xfId="24513" xr:uid="{00000000-0005-0000-0000-0000BC5F0000}"/>
    <cellStyle name="Normal 6 2 7 4 3 3 2 3" xfId="24514" xr:uid="{00000000-0005-0000-0000-0000BD5F0000}"/>
    <cellStyle name="Normal 6 2 7 4 3 3 3" xfId="24515" xr:uid="{00000000-0005-0000-0000-0000BE5F0000}"/>
    <cellStyle name="Normal 6 2 7 4 3 3 3 2" xfId="24516" xr:uid="{00000000-0005-0000-0000-0000BF5F0000}"/>
    <cellStyle name="Normal 6 2 7 4 3 3 4" xfId="24517" xr:uid="{00000000-0005-0000-0000-0000C05F0000}"/>
    <cellStyle name="Normal 6 2 7 4 3 4" xfId="24518" xr:uid="{00000000-0005-0000-0000-0000C15F0000}"/>
    <cellStyle name="Normal 6 2 7 4 3 4 2" xfId="24519" xr:uid="{00000000-0005-0000-0000-0000C25F0000}"/>
    <cellStyle name="Normal 6 2 7 4 3 4 2 2" xfId="24520" xr:uid="{00000000-0005-0000-0000-0000C35F0000}"/>
    <cellStyle name="Normal 6 2 7 4 3 4 2 2 2" xfId="24521" xr:uid="{00000000-0005-0000-0000-0000C45F0000}"/>
    <cellStyle name="Normal 6 2 7 4 3 4 2 3" xfId="24522" xr:uid="{00000000-0005-0000-0000-0000C55F0000}"/>
    <cellStyle name="Normal 6 2 7 4 3 4 3" xfId="24523" xr:uid="{00000000-0005-0000-0000-0000C65F0000}"/>
    <cellStyle name="Normal 6 2 7 4 3 4 3 2" xfId="24524" xr:uid="{00000000-0005-0000-0000-0000C75F0000}"/>
    <cellStyle name="Normal 6 2 7 4 3 4 4" xfId="24525" xr:uid="{00000000-0005-0000-0000-0000C85F0000}"/>
    <cellStyle name="Normal 6 2 7 4 3 5" xfId="24526" xr:uid="{00000000-0005-0000-0000-0000C95F0000}"/>
    <cellStyle name="Normal 6 2 7 4 3 5 2" xfId="24527" xr:uid="{00000000-0005-0000-0000-0000CA5F0000}"/>
    <cellStyle name="Normal 6 2 7 4 3 5 2 2" xfId="24528" xr:uid="{00000000-0005-0000-0000-0000CB5F0000}"/>
    <cellStyle name="Normal 6 2 7 4 3 5 3" xfId="24529" xr:uid="{00000000-0005-0000-0000-0000CC5F0000}"/>
    <cellStyle name="Normal 6 2 7 4 3 6" xfId="24530" xr:uid="{00000000-0005-0000-0000-0000CD5F0000}"/>
    <cellStyle name="Normal 6 2 7 4 3 6 2" xfId="24531" xr:uid="{00000000-0005-0000-0000-0000CE5F0000}"/>
    <cellStyle name="Normal 6 2 7 4 3 7" xfId="24532" xr:uid="{00000000-0005-0000-0000-0000CF5F0000}"/>
    <cellStyle name="Normal 6 2 7 4 4" xfId="24533" xr:uid="{00000000-0005-0000-0000-0000D05F0000}"/>
    <cellStyle name="Normal 6 2 7 4 4 2" xfId="24534" xr:uid="{00000000-0005-0000-0000-0000D15F0000}"/>
    <cellStyle name="Normal 6 2 7 4 4 2 2" xfId="24535" xr:uid="{00000000-0005-0000-0000-0000D25F0000}"/>
    <cellStyle name="Normal 6 2 7 4 4 2 2 2" xfId="24536" xr:uid="{00000000-0005-0000-0000-0000D35F0000}"/>
    <cellStyle name="Normal 6 2 7 4 4 2 2 2 2" xfId="24537" xr:uid="{00000000-0005-0000-0000-0000D45F0000}"/>
    <cellStyle name="Normal 6 2 7 4 4 2 2 3" xfId="24538" xr:uid="{00000000-0005-0000-0000-0000D55F0000}"/>
    <cellStyle name="Normal 6 2 7 4 4 2 3" xfId="24539" xr:uid="{00000000-0005-0000-0000-0000D65F0000}"/>
    <cellStyle name="Normal 6 2 7 4 4 2 3 2" xfId="24540" xr:uid="{00000000-0005-0000-0000-0000D75F0000}"/>
    <cellStyle name="Normal 6 2 7 4 4 2 4" xfId="24541" xr:uid="{00000000-0005-0000-0000-0000D85F0000}"/>
    <cellStyle name="Normal 6 2 7 4 4 3" xfId="24542" xr:uid="{00000000-0005-0000-0000-0000D95F0000}"/>
    <cellStyle name="Normal 6 2 7 4 4 3 2" xfId="24543" xr:uid="{00000000-0005-0000-0000-0000DA5F0000}"/>
    <cellStyle name="Normal 6 2 7 4 4 3 2 2" xfId="24544" xr:uid="{00000000-0005-0000-0000-0000DB5F0000}"/>
    <cellStyle name="Normal 6 2 7 4 4 3 2 2 2" xfId="24545" xr:uid="{00000000-0005-0000-0000-0000DC5F0000}"/>
    <cellStyle name="Normal 6 2 7 4 4 3 2 3" xfId="24546" xr:uid="{00000000-0005-0000-0000-0000DD5F0000}"/>
    <cellStyle name="Normal 6 2 7 4 4 3 3" xfId="24547" xr:uid="{00000000-0005-0000-0000-0000DE5F0000}"/>
    <cellStyle name="Normal 6 2 7 4 4 3 3 2" xfId="24548" xr:uid="{00000000-0005-0000-0000-0000DF5F0000}"/>
    <cellStyle name="Normal 6 2 7 4 4 3 4" xfId="24549" xr:uid="{00000000-0005-0000-0000-0000E05F0000}"/>
    <cellStyle name="Normal 6 2 7 4 4 4" xfId="24550" xr:uid="{00000000-0005-0000-0000-0000E15F0000}"/>
    <cellStyle name="Normal 6 2 7 4 4 4 2" xfId="24551" xr:uid="{00000000-0005-0000-0000-0000E25F0000}"/>
    <cellStyle name="Normal 6 2 7 4 4 4 2 2" xfId="24552" xr:uid="{00000000-0005-0000-0000-0000E35F0000}"/>
    <cellStyle name="Normal 6 2 7 4 4 4 3" xfId="24553" xr:uid="{00000000-0005-0000-0000-0000E45F0000}"/>
    <cellStyle name="Normal 6 2 7 4 4 5" xfId="24554" xr:uid="{00000000-0005-0000-0000-0000E55F0000}"/>
    <cellStyle name="Normal 6 2 7 4 4 5 2" xfId="24555" xr:uid="{00000000-0005-0000-0000-0000E65F0000}"/>
    <cellStyle name="Normal 6 2 7 4 4 6" xfId="24556" xr:uid="{00000000-0005-0000-0000-0000E75F0000}"/>
    <cellStyle name="Normal 6 2 7 4 5" xfId="24557" xr:uid="{00000000-0005-0000-0000-0000E85F0000}"/>
    <cellStyle name="Normal 6 2 7 4 5 2" xfId="24558" xr:uid="{00000000-0005-0000-0000-0000E95F0000}"/>
    <cellStyle name="Normal 6 2 7 4 5 2 2" xfId="24559" xr:uid="{00000000-0005-0000-0000-0000EA5F0000}"/>
    <cellStyle name="Normal 6 2 7 4 5 2 2 2" xfId="24560" xr:uid="{00000000-0005-0000-0000-0000EB5F0000}"/>
    <cellStyle name="Normal 6 2 7 4 5 2 3" xfId="24561" xr:uid="{00000000-0005-0000-0000-0000EC5F0000}"/>
    <cellStyle name="Normal 6 2 7 4 5 3" xfId="24562" xr:uid="{00000000-0005-0000-0000-0000ED5F0000}"/>
    <cellStyle name="Normal 6 2 7 4 5 3 2" xfId="24563" xr:uid="{00000000-0005-0000-0000-0000EE5F0000}"/>
    <cellStyle name="Normal 6 2 7 4 5 4" xfId="24564" xr:uid="{00000000-0005-0000-0000-0000EF5F0000}"/>
    <cellStyle name="Normal 6 2 7 4 6" xfId="24565" xr:uid="{00000000-0005-0000-0000-0000F05F0000}"/>
    <cellStyle name="Normal 6 2 7 4 6 2" xfId="24566" xr:uid="{00000000-0005-0000-0000-0000F15F0000}"/>
    <cellStyle name="Normal 6 2 7 4 6 2 2" xfId="24567" xr:uid="{00000000-0005-0000-0000-0000F25F0000}"/>
    <cellStyle name="Normal 6 2 7 4 6 2 2 2" xfId="24568" xr:uid="{00000000-0005-0000-0000-0000F35F0000}"/>
    <cellStyle name="Normal 6 2 7 4 6 2 3" xfId="24569" xr:uid="{00000000-0005-0000-0000-0000F45F0000}"/>
    <cellStyle name="Normal 6 2 7 4 6 3" xfId="24570" xr:uid="{00000000-0005-0000-0000-0000F55F0000}"/>
    <cellStyle name="Normal 6 2 7 4 6 3 2" xfId="24571" xr:uid="{00000000-0005-0000-0000-0000F65F0000}"/>
    <cellStyle name="Normal 6 2 7 4 6 4" xfId="24572" xr:uid="{00000000-0005-0000-0000-0000F75F0000}"/>
    <cellStyle name="Normal 6 2 7 4 7" xfId="24573" xr:uid="{00000000-0005-0000-0000-0000F85F0000}"/>
    <cellStyle name="Normal 6 2 7 4 7 2" xfId="24574" xr:uid="{00000000-0005-0000-0000-0000F95F0000}"/>
    <cellStyle name="Normal 6 2 7 4 7 2 2" xfId="24575" xr:uid="{00000000-0005-0000-0000-0000FA5F0000}"/>
    <cellStyle name="Normal 6 2 7 4 7 3" xfId="24576" xr:uid="{00000000-0005-0000-0000-0000FB5F0000}"/>
    <cellStyle name="Normal 6 2 7 4 8" xfId="24577" xr:uid="{00000000-0005-0000-0000-0000FC5F0000}"/>
    <cellStyle name="Normal 6 2 7 4 8 2" xfId="24578" xr:uid="{00000000-0005-0000-0000-0000FD5F0000}"/>
    <cellStyle name="Normal 6 2 7 4 9" xfId="24579" xr:uid="{00000000-0005-0000-0000-0000FE5F0000}"/>
    <cellStyle name="Normal 6 2 7 5" xfId="24580" xr:uid="{00000000-0005-0000-0000-0000FF5F0000}"/>
    <cellStyle name="Normal 6 2 7 5 2" xfId="24581" xr:uid="{00000000-0005-0000-0000-000000600000}"/>
    <cellStyle name="Normal 6 2 7 5 2 2" xfId="24582" xr:uid="{00000000-0005-0000-0000-000001600000}"/>
    <cellStyle name="Normal 6 2 7 5 2 2 2" xfId="24583" xr:uid="{00000000-0005-0000-0000-000002600000}"/>
    <cellStyle name="Normal 6 2 7 5 2 2 2 2" xfId="24584" xr:uid="{00000000-0005-0000-0000-000003600000}"/>
    <cellStyle name="Normal 6 2 7 5 2 2 2 2 2" xfId="24585" xr:uid="{00000000-0005-0000-0000-000004600000}"/>
    <cellStyle name="Normal 6 2 7 5 2 2 2 2 2 2" xfId="24586" xr:uid="{00000000-0005-0000-0000-000005600000}"/>
    <cellStyle name="Normal 6 2 7 5 2 2 2 2 3" xfId="24587" xr:uid="{00000000-0005-0000-0000-000006600000}"/>
    <cellStyle name="Normal 6 2 7 5 2 2 2 3" xfId="24588" xr:uid="{00000000-0005-0000-0000-000007600000}"/>
    <cellStyle name="Normal 6 2 7 5 2 2 2 3 2" xfId="24589" xr:uid="{00000000-0005-0000-0000-000008600000}"/>
    <cellStyle name="Normal 6 2 7 5 2 2 2 4" xfId="24590" xr:uid="{00000000-0005-0000-0000-000009600000}"/>
    <cellStyle name="Normal 6 2 7 5 2 2 3" xfId="24591" xr:uid="{00000000-0005-0000-0000-00000A600000}"/>
    <cellStyle name="Normal 6 2 7 5 2 2 3 2" xfId="24592" xr:uid="{00000000-0005-0000-0000-00000B600000}"/>
    <cellStyle name="Normal 6 2 7 5 2 2 3 2 2" xfId="24593" xr:uid="{00000000-0005-0000-0000-00000C600000}"/>
    <cellStyle name="Normal 6 2 7 5 2 2 3 2 2 2" xfId="24594" xr:uid="{00000000-0005-0000-0000-00000D600000}"/>
    <cellStyle name="Normal 6 2 7 5 2 2 3 2 3" xfId="24595" xr:uid="{00000000-0005-0000-0000-00000E600000}"/>
    <cellStyle name="Normal 6 2 7 5 2 2 3 3" xfId="24596" xr:uid="{00000000-0005-0000-0000-00000F600000}"/>
    <cellStyle name="Normal 6 2 7 5 2 2 3 3 2" xfId="24597" xr:uid="{00000000-0005-0000-0000-000010600000}"/>
    <cellStyle name="Normal 6 2 7 5 2 2 3 4" xfId="24598" xr:uid="{00000000-0005-0000-0000-000011600000}"/>
    <cellStyle name="Normal 6 2 7 5 2 2 4" xfId="24599" xr:uid="{00000000-0005-0000-0000-000012600000}"/>
    <cellStyle name="Normal 6 2 7 5 2 2 4 2" xfId="24600" xr:uid="{00000000-0005-0000-0000-000013600000}"/>
    <cellStyle name="Normal 6 2 7 5 2 2 4 2 2" xfId="24601" xr:uid="{00000000-0005-0000-0000-000014600000}"/>
    <cellStyle name="Normal 6 2 7 5 2 2 4 3" xfId="24602" xr:uid="{00000000-0005-0000-0000-000015600000}"/>
    <cellStyle name="Normal 6 2 7 5 2 2 5" xfId="24603" xr:uid="{00000000-0005-0000-0000-000016600000}"/>
    <cellStyle name="Normal 6 2 7 5 2 2 5 2" xfId="24604" xr:uid="{00000000-0005-0000-0000-000017600000}"/>
    <cellStyle name="Normal 6 2 7 5 2 2 6" xfId="24605" xr:uid="{00000000-0005-0000-0000-000018600000}"/>
    <cellStyle name="Normal 6 2 7 5 2 3" xfId="24606" xr:uid="{00000000-0005-0000-0000-000019600000}"/>
    <cellStyle name="Normal 6 2 7 5 2 3 2" xfId="24607" xr:uid="{00000000-0005-0000-0000-00001A600000}"/>
    <cellStyle name="Normal 6 2 7 5 2 3 2 2" xfId="24608" xr:uid="{00000000-0005-0000-0000-00001B600000}"/>
    <cellStyle name="Normal 6 2 7 5 2 3 2 2 2" xfId="24609" xr:uid="{00000000-0005-0000-0000-00001C600000}"/>
    <cellStyle name="Normal 6 2 7 5 2 3 2 3" xfId="24610" xr:uid="{00000000-0005-0000-0000-00001D600000}"/>
    <cellStyle name="Normal 6 2 7 5 2 3 3" xfId="24611" xr:uid="{00000000-0005-0000-0000-00001E600000}"/>
    <cellStyle name="Normal 6 2 7 5 2 3 3 2" xfId="24612" xr:uid="{00000000-0005-0000-0000-00001F600000}"/>
    <cellStyle name="Normal 6 2 7 5 2 3 4" xfId="24613" xr:uid="{00000000-0005-0000-0000-000020600000}"/>
    <cellStyle name="Normal 6 2 7 5 2 4" xfId="24614" xr:uid="{00000000-0005-0000-0000-000021600000}"/>
    <cellStyle name="Normal 6 2 7 5 2 4 2" xfId="24615" xr:uid="{00000000-0005-0000-0000-000022600000}"/>
    <cellStyle name="Normal 6 2 7 5 2 4 2 2" xfId="24616" xr:uid="{00000000-0005-0000-0000-000023600000}"/>
    <cellStyle name="Normal 6 2 7 5 2 4 2 2 2" xfId="24617" xr:uid="{00000000-0005-0000-0000-000024600000}"/>
    <cellStyle name="Normal 6 2 7 5 2 4 2 3" xfId="24618" xr:uid="{00000000-0005-0000-0000-000025600000}"/>
    <cellStyle name="Normal 6 2 7 5 2 4 3" xfId="24619" xr:uid="{00000000-0005-0000-0000-000026600000}"/>
    <cellStyle name="Normal 6 2 7 5 2 4 3 2" xfId="24620" xr:uid="{00000000-0005-0000-0000-000027600000}"/>
    <cellStyle name="Normal 6 2 7 5 2 4 4" xfId="24621" xr:uid="{00000000-0005-0000-0000-000028600000}"/>
    <cellStyle name="Normal 6 2 7 5 2 5" xfId="24622" xr:uid="{00000000-0005-0000-0000-000029600000}"/>
    <cellStyle name="Normal 6 2 7 5 2 5 2" xfId="24623" xr:uid="{00000000-0005-0000-0000-00002A600000}"/>
    <cellStyle name="Normal 6 2 7 5 2 5 2 2" xfId="24624" xr:uid="{00000000-0005-0000-0000-00002B600000}"/>
    <cellStyle name="Normal 6 2 7 5 2 5 3" xfId="24625" xr:uid="{00000000-0005-0000-0000-00002C600000}"/>
    <cellStyle name="Normal 6 2 7 5 2 6" xfId="24626" xr:uid="{00000000-0005-0000-0000-00002D600000}"/>
    <cellStyle name="Normal 6 2 7 5 2 6 2" xfId="24627" xr:uid="{00000000-0005-0000-0000-00002E600000}"/>
    <cellStyle name="Normal 6 2 7 5 2 7" xfId="24628" xr:uid="{00000000-0005-0000-0000-00002F600000}"/>
    <cellStyle name="Normal 6 2 7 5 3" xfId="24629" xr:uid="{00000000-0005-0000-0000-000030600000}"/>
    <cellStyle name="Normal 6 2 7 5 3 2" xfId="24630" xr:uid="{00000000-0005-0000-0000-000031600000}"/>
    <cellStyle name="Normal 6 2 7 5 3 2 2" xfId="24631" xr:uid="{00000000-0005-0000-0000-000032600000}"/>
    <cellStyle name="Normal 6 2 7 5 3 2 2 2" xfId="24632" xr:uid="{00000000-0005-0000-0000-000033600000}"/>
    <cellStyle name="Normal 6 2 7 5 3 2 2 2 2" xfId="24633" xr:uid="{00000000-0005-0000-0000-000034600000}"/>
    <cellStyle name="Normal 6 2 7 5 3 2 2 3" xfId="24634" xr:uid="{00000000-0005-0000-0000-000035600000}"/>
    <cellStyle name="Normal 6 2 7 5 3 2 3" xfId="24635" xr:uid="{00000000-0005-0000-0000-000036600000}"/>
    <cellStyle name="Normal 6 2 7 5 3 2 3 2" xfId="24636" xr:uid="{00000000-0005-0000-0000-000037600000}"/>
    <cellStyle name="Normal 6 2 7 5 3 2 4" xfId="24637" xr:uid="{00000000-0005-0000-0000-000038600000}"/>
    <cellStyle name="Normal 6 2 7 5 3 3" xfId="24638" xr:uid="{00000000-0005-0000-0000-000039600000}"/>
    <cellStyle name="Normal 6 2 7 5 3 3 2" xfId="24639" xr:uid="{00000000-0005-0000-0000-00003A600000}"/>
    <cellStyle name="Normal 6 2 7 5 3 3 2 2" xfId="24640" xr:uid="{00000000-0005-0000-0000-00003B600000}"/>
    <cellStyle name="Normal 6 2 7 5 3 3 2 2 2" xfId="24641" xr:uid="{00000000-0005-0000-0000-00003C600000}"/>
    <cellStyle name="Normal 6 2 7 5 3 3 2 3" xfId="24642" xr:uid="{00000000-0005-0000-0000-00003D600000}"/>
    <cellStyle name="Normal 6 2 7 5 3 3 3" xfId="24643" xr:uid="{00000000-0005-0000-0000-00003E600000}"/>
    <cellStyle name="Normal 6 2 7 5 3 3 3 2" xfId="24644" xr:uid="{00000000-0005-0000-0000-00003F600000}"/>
    <cellStyle name="Normal 6 2 7 5 3 3 4" xfId="24645" xr:uid="{00000000-0005-0000-0000-000040600000}"/>
    <cellStyle name="Normal 6 2 7 5 3 4" xfId="24646" xr:uid="{00000000-0005-0000-0000-000041600000}"/>
    <cellStyle name="Normal 6 2 7 5 3 4 2" xfId="24647" xr:uid="{00000000-0005-0000-0000-000042600000}"/>
    <cellStyle name="Normal 6 2 7 5 3 4 2 2" xfId="24648" xr:uid="{00000000-0005-0000-0000-000043600000}"/>
    <cellStyle name="Normal 6 2 7 5 3 4 3" xfId="24649" xr:uid="{00000000-0005-0000-0000-000044600000}"/>
    <cellStyle name="Normal 6 2 7 5 3 5" xfId="24650" xr:uid="{00000000-0005-0000-0000-000045600000}"/>
    <cellStyle name="Normal 6 2 7 5 3 5 2" xfId="24651" xr:uid="{00000000-0005-0000-0000-000046600000}"/>
    <cellStyle name="Normal 6 2 7 5 3 6" xfId="24652" xr:uid="{00000000-0005-0000-0000-000047600000}"/>
    <cellStyle name="Normal 6 2 7 5 4" xfId="24653" xr:uid="{00000000-0005-0000-0000-000048600000}"/>
    <cellStyle name="Normal 6 2 7 5 4 2" xfId="24654" xr:uid="{00000000-0005-0000-0000-000049600000}"/>
    <cellStyle name="Normal 6 2 7 5 4 2 2" xfId="24655" xr:uid="{00000000-0005-0000-0000-00004A600000}"/>
    <cellStyle name="Normal 6 2 7 5 4 2 2 2" xfId="24656" xr:uid="{00000000-0005-0000-0000-00004B600000}"/>
    <cellStyle name="Normal 6 2 7 5 4 2 3" xfId="24657" xr:uid="{00000000-0005-0000-0000-00004C600000}"/>
    <cellStyle name="Normal 6 2 7 5 4 3" xfId="24658" xr:uid="{00000000-0005-0000-0000-00004D600000}"/>
    <cellStyle name="Normal 6 2 7 5 4 3 2" xfId="24659" xr:uid="{00000000-0005-0000-0000-00004E600000}"/>
    <cellStyle name="Normal 6 2 7 5 4 4" xfId="24660" xr:uid="{00000000-0005-0000-0000-00004F600000}"/>
    <cellStyle name="Normal 6 2 7 5 5" xfId="24661" xr:uid="{00000000-0005-0000-0000-000050600000}"/>
    <cellStyle name="Normal 6 2 7 5 5 2" xfId="24662" xr:uid="{00000000-0005-0000-0000-000051600000}"/>
    <cellStyle name="Normal 6 2 7 5 5 2 2" xfId="24663" xr:uid="{00000000-0005-0000-0000-000052600000}"/>
    <cellStyle name="Normal 6 2 7 5 5 2 2 2" xfId="24664" xr:uid="{00000000-0005-0000-0000-000053600000}"/>
    <cellStyle name="Normal 6 2 7 5 5 2 3" xfId="24665" xr:uid="{00000000-0005-0000-0000-000054600000}"/>
    <cellStyle name="Normal 6 2 7 5 5 3" xfId="24666" xr:uid="{00000000-0005-0000-0000-000055600000}"/>
    <cellStyle name="Normal 6 2 7 5 5 3 2" xfId="24667" xr:uid="{00000000-0005-0000-0000-000056600000}"/>
    <cellStyle name="Normal 6 2 7 5 5 4" xfId="24668" xr:uid="{00000000-0005-0000-0000-000057600000}"/>
    <cellStyle name="Normal 6 2 7 5 6" xfId="24669" xr:uid="{00000000-0005-0000-0000-000058600000}"/>
    <cellStyle name="Normal 6 2 7 5 6 2" xfId="24670" xr:uid="{00000000-0005-0000-0000-000059600000}"/>
    <cellStyle name="Normal 6 2 7 5 6 2 2" xfId="24671" xr:uid="{00000000-0005-0000-0000-00005A600000}"/>
    <cellStyle name="Normal 6 2 7 5 6 3" xfId="24672" xr:uid="{00000000-0005-0000-0000-00005B600000}"/>
    <cellStyle name="Normal 6 2 7 5 7" xfId="24673" xr:uid="{00000000-0005-0000-0000-00005C600000}"/>
    <cellStyle name="Normal 6 2 7 5 7 2" xfId="24674" xr:uid="{00000000-0005-0000-0000-00005D600000}"/>
    <cellStyle name="Normal 6 2 7 5 8" xfId="24675" xr:uid="{00000000-0005-0000-0000-00005E600000}"/>
    <cellStyle name="Normal 6 2 7 6" xfId="24676" xr:uid="{00000000-0005-0000-0000-00005F600000}"/>
    <cellStyle name="Normal 6 2 7 6 2" xfId="24677" xr:uid="{00000000-0005-0000-0000-000060600000}"/>
    <cellStyle name="Normal 6 2 7 6 2 2" xfId="24678" xr:uid="{00000000-0005-0000-0000-000061600000}"/>
    <cellStyle name="Normal 6 2 7 6 2 2 2" xfId="24679" xr:uid="{00000000-0005-0000-0000-000062600000}"/>
    <cellStyle name="Normal 6 2 7 6 2 2 2 2" xfId="24680" xr:uid="{00000000-0005-0000-0000-000063600000}"/>
    <cellStyle name="Normal 6 2 7 6 2 2 2 2 2" xfId="24681" xr:uid="{00000000-0005-0000-0000-000064600000}"/>
    <cellStyle name="Normal 6 2 7 6 2 2 2 3" xfId="24682" xr:uid="{00000000-0005-0000-0000-000065600000}"/>
    <cellStyle name="Normal 6 2 7 6 2 2 3" xfId="24683" xr:uid="{00000000-0005-0000-0000-000066600000}"/>
    <cellStyle name="Normal 6 2 7 6 2 2 3 2" xfId="24684" xr:uid="{00000000-0005-0000-0000-000067600000}"/>
    <cellStyle name="Normal 6 2 7 6 2 2 4" xfId="24685" xr:uid="{00000000-0005-0000-0000-000068600000}"/>
    <cellStyle name="Normal 6 2 7 6 2 3" xfId="24686" xr:uid="{00000000-0005-0000-0000-000069600000}"/>
    <cellStyle name="Normal 6 2 7 6 2 3 2" xfId="24687" xr:uid="{00000000-0005-0000-0000-00006A600000}"/>
    <cellStyle name="Normal 6 2 7 6 2 3 2 2" xfId="24688" xr:uid="{00000000-0005-0000-0000-00006B600000}"/>
    <cellStyle name="Normal 6 2 7 6 2 3 2 2 2" xfId="24689" xr:uid="{00000000-0005-0000-0000-00006C600000}"/>
    <cellStyle name="Normal 6 2 7 6 2 3 2 3" xfId="24690" xr:uid="{00000000-0005-0000-0000-00006D600000}"/>
    <cellStyle name="Normal 6 2 7 6 2 3 3" xfId="24691" xr:uid="{00000000-0005-0000-0000-00006E600000}"/>
    <cellStyle name="Normal 6 2 7 6 2 3 3 2" xfId="24692" xr:uid="{00000000-0005-0000-0000-00006F600000}"/>
    <cellStyle name="Normal 6 2 7 6 2 3 4" xfId="24693" xr:uid="{00000000-0005-0000-0000-000070600000}"/>
    <cellStyle name="Normal 6 2 7 6 2 4" xfId="24694" xr:uid="{00000000-0005-0000-0000-000071600000}"/>
    <cellStyle name="Normal 6 2 7 6 2 4 2" xfId="24695" xr:uid="{00000000-0005-0000-0000-000072600000}"/>
    <cellStyle name="Normal 6 2 7 6 2 4 2 2" xfId="24696" xr:uid="{00000000-0005-0000-0000-000073600000}"/>
    <cellStyle name="Normal 6 2 7 6 2 4 3" xfId="24697" xr:uid="{00000000-0005-0000-0000-000074600000}"/>
    <cellStyle name="Normal 6 2 7 6 2 5" xfId="24698" xr:uid="{00000000-0005-0000-0000-000075600000}"/>
    <cellStyle name="Normal 6 2 7 6 2 5 2" xfId="24699" xr:uid="{00000000-0005-0000-0000-000076600000}"/>
    <cellStyle name="Normal 6 2 7 6 2 6" xfId="24700" xr:uid="{00000000-0005-0000-0000-000077600000}"/>
    <cellStyle name="Normal 6 2 7 6 3" xfId="24701" xr:uid="{00000000-0005-0000-0000-000078600000}"/>
    <cellStyle name="Normal 6 2 7 6 3 2" xfId="24702" xr:uid="{00000000-0005-0000-0000-000079600000}"/>
    <cellStyle name="Normal 6 2 7 6 3 2 2" xfId="24703" xr:uid="{00000000-0005-0000-0000-00007A600000}"/>
    <cellStyle name="Normal 6 2 7 6 3 2 2 2" xfId="24704" xr:uid="{00000000-0005-0000-0000-00007B600000}"/>
    <cellStyle name="Normal 6 2 7 6 3 2 3" xfId="24705" xr:uid="{00000000-0005-0000-0000-00007C600000}"/>
    <cellStyle name="Normal 6 2 7 6 3 3" xfId="24706" xr:uid="{00000000-0005-0000-0000-00007D600000}"/>
    <cellStyle name="Normal 6 2 7 6 3 3 2" xfId="24707" xr:uid="{00000000-0005-0000-0000-00007E600000}"/>
    <cellStyle name="Normal 6 2 7 6 3 4" xfId="24708" xr:uid="{00000000-0005-0000-0000-00007F600000}"/>
    <cellStyle name="Normal 6 2 7 6 4" xfId="24709" xr:uid="{00000000-0005-0000-0000-000080600000}"/>
    <cellStyle name="Normal 6 2 7 6 4 2" xfId="24710" xr:uid="{00000000-0005-0000-0000-000081600000}"/>
    <cellStyle name="Normal 6 2 7 6 4 2 2" xfId="24711" xr:uid="{00000000-0005-0000-0000-000082600000}"/>
    <cellStyle name="Normal 6 2 7 6 4 2 2 2" xfId="24712" xr:uid="{00000000-0005-0000-0000-000083600000}"/>
    <cellStyle name="Normal 6 2 7 6 4 2 3" xfId="24713" xr:uid="{00000000-0005-0000-0000-000084600000}"/>
    <cellStyle name="Normal 6 2 7 6 4 3" xfId="24714" xr:uid="{00000000-0005-0000-0000-000085600000}"/>
    <cellStyle name="Normal 6 2 7 6 4 3 2" xfId="24715" xr:uid="{00000000-0005-0000-0000-000086600000}"/>
    <cellStyle name="Normal 6 2 7 6 4 4" xfId="24716" xr:uid="{00000000-0005-0000-0000-000087600000}"/>
    <cellStyle name="Normal 6 2 7 6 5" xfId="24717" xr:uid="{00000000-0005-0000-0000-000088600000}"/>
    <cellStyle name="Normal 6 2 7 6 5 2" xfId="24718" xr:uid="{00000000-0005-0000-0000-000089600000}"/>
    <cellStyle name="Normal 6 2 7 6 5 2 2" xfId="24719" xr:uid="{00000000-0005-0000-0000-00008A600000}"/>
    <cellStyle name="Normal 6 2 7 6 5 3" xfId="24720" xr:uid="{00000000-0005-0000-0000-00008B600000}"/>
    <cellStyle name="Normal 6 2 7 6 6" xfId="24721" xr:uid="{00000000-0005-0000-0000-00008C600000}"/>
    <cellStyle name="Normal 6 2 7 6 6 2" xfId="24722" xr:uid="{00000000-0005-0000-0000-00008D600000}"/>
    <cellStyle name="Normal 6 2 7 6 7" xfId="24723" xr:uid="{00000000-0005-0000-0000-00008E600000}"/>
    <cellStyle name="Normal 6 2 7 7" xfId="24724" xr:uid="{00000000-0005-0000-0000-00008F600000}"/>
    <cellStyle name="Normal 6 2 7 7 2" xfId="24725" xr:uid="{00000000-0005-0000-0000-000090600000}"/>
    <cellStyle name="Normal 6 2 7 7 2 2" xfId="24726" xr:uid="{00000000-0005-0000-0000-000091600000}"/>
    <cellStyle name="Normal 6 2 7 7 2 2 2" xfId="24727" xr:uid="{00000000-0005-0000-0000-000092600000}"/>
    <cellStyle name="Normal 6 2 7 7 2 2 2 2" xfId="24728" xr:uid="{00000000-0005-0000-0000-000093600000}"/>
    <cellStyle name="Normal 6 2 7 7 2 2 3" xfId="24729" xr:uid="{00000000-0005-0000-0000-000094600000}"/>
    <cellStyle name="Normal 6 2 7 7 2 3" xfId="24730" xr:uid="{00000000-0005-0000-0000-000095600000}"/>
    <cellStyle name="Normal 6 2 7 7 2 3 2" xfId="24731" xr:uid="{00000000-0005-0000-0000-000096600000}"/>
    <cellStyle name="Normal 6 2 7 7 2 4" xfId="24732" xr:uid="{00000000-0005-0000-0000-000097600000}"/>
    <cellStyle name="Normal 6 2 7 7 3" xfId="24733" xr:uid="{00000000-0005-0000-0000-000098600000}"/>
    <cellStyle name="Normal 6 2 7 7 3 2" xfId="24734" xr:uid="{00000000-0005-0000-0000-000099600000}"/>
    <cellStyle name="Normal 6 2 7 7 3 2 2" xfId="24735" xr:uid="{00000000-0005-0000-0000-00009A600000}"/>
    <cellStyle name="Normal 6 2 7 7 3 2 2 2" xfId="24736" xr:uid="{00000000-0005-0000-0000-00009B600000}"/>
    <cellStyle name="Normal 6 2 7 7 3 2 3" xfId="24737" xr:uid="{00000000-0005-0000-0000-00009C600000}"/>
    <cellStyle name="Normal 6 2 7 7 3 3" xfId="24738" xr:uid="{00000000-0005-0000-0000-00009D600000}"/>
    <cellStyle name="Normal 6 2 7 7 3 3 2" xfId="24739" xr:uid="{00000000-0005-0000-0000-00009E600000}"/>
    <cellStyle name="Normal 6 2 7 7 3 4" xfId="24740" xr:uid="{00000000-0005-0000-0000-00009F600000}"/>
    <cellStyle name="Normal 6 2 7 7 4" xfId="24741" xr:uid="{00000000-0005-0000-0000-0000A0600000}"/>
    <cellStyle name="Normal 6 2 7 7 4 2" xfId="24742" xr:uid="{00000000-0005-0000-0000-0000A1600000}"/>
    <cellStyle name="Normal 6 2 7 7 4 2 2" xfId="24743" xr:uid="{00000000-0005-0000-0000-0000A2600000}"/>
    <cellStyle name="Normal 6 2 7 7 4 3" xfId="24744" xr:uid="{00000000-0005-0000-0000-0000A3600000}"/>
    <cellStyle name="Normal 6 2 7 7 5" xfId="24745" xr:uid="{00000000-0005-0000-0000-0000A4600000}"/>
    <cellStyle name="Normal 6 2 7 7 5 2" xfId="24746" xr:uid="{00000000-0005-0000-0000-0000A5600000}"/>
    <cellStyle name="Normal 6 2 7 7 6" xfId="24747" xr:uid="{00000000-0005-0000-0000-0000A6600000}"/>
    <cellStyle name="Normal 6 2 7 8" xfId="24748" xr:uid="{00000000-0005-0000-0000-0000A7600000}"/>
    <cellStyle name="Normal 6 2 7 8 2" xfId="24749" xr:uid="{00000000-0005-0000-0000-0000A8600000}"/>
    <cellStyle name="Normal 6 2 7 8 2 2" xfId="24750" xr:uid="{00000000-0005-0000-0000-0000A9600000}"/>
    <cellStyle name="Normal 6 2 7 8 2 2 2" xfId="24751" xr:uid="{00000000-0005-0000-0000-0000AA600000}"/>
    <cellStyle name="Normal 6 2 7 8 2 3" xfId="24752" xr:uid="{00000000-0005-0000-0000-0000AB600000}"/>
    <cellStyle name="Normal 6 2 7 8 3" xfId="24753" xr:uid="{00000000-0005-0000-0000-0000AC600000}"/>
    <cellStyle name="Normal 6 2 7 8 3 2" xfId="24754" xr:uid="{00000000-0005-0000-0000-0000AD600000}"/>
    <cellStyle name="Normal 6 2 7 8 4" xfId="24755" xr:uid="{00000000-0005-0000-0000-0000AE600000}"/>
    <cellStyle name="Normal 6 2 7 9" xfId="24756" xr:uid="{00000000-0005-0000-0000-0000AF600000}"/>
    <cellStyle name="Normal 6 2 7 9 2" xfId="24757" xr:uid="{00000000-0005-0000-0000-0000B0600000}"/>
    <cellStyle name="Normal 6 2 7 9 2 2" xfId="24758" xr:uid="{00000000-0005-0000-0000-0000B1600000}"/>
    <cellStyle name="Normal 6 2 7 9 2 2 2" xfId="24759" xr:uid="{00000000-0005-0000-0000-0000B2600000}"/>
    <cellStyle name="Normal 6 2 7 9 2 3" xfId="24760" xr:uid="{00000000-0005-0000-0000-0000B3600000}"/>
    <cellStyle name="Normal 6 2 7 9 3" xfId="24761" xr:uid="{00000000-0005-0000-0000-0000B4600000}"/>
    <cellStyle name="Normal 6 2 7 9 3 2" xfId="24762" xr:uid="{00000000-0005-0000-0000-0000B5600000}"/>
    <cellStyle name="Normal 6 2 7 9 4" xfId="24763" xr:uid="{00000000-0005-0000-0000-0000B6600000}"/>
    <cellStyle name="Normal 6 2 8" xfId="24764" xr:uid="{00000000-0005-0000-0000-0000B7600000}"/>
    <cellStyle name="Normal 6 2 8 10" xfId="24765" xr:uid="{00000000-0005-0000-0000-0000B8600000}"/>
    <cellStyle name="Normal 6 2 8 10 2" xfId="24766" xr:uid="{00000000-0005-0000-0000-0000B9600000}"/>
    <cellStyle name="Normal 6 2 8 10 2 2" xfId="24767" xr:uid="{00000000-0005-0000-0000-0000BA600000}"/>
    <cellStyle name="Normal 6 2 8 10 3" xfId="24768" xr:uid="{00000000-0005-0000-0000-0000BB600000}"/>
    <cellStyle name="Normal 6 2 8 11" xfId="24769" xr:uid="{00000000-0005-0000-0000-0000BC600000}"/>
    <cellStyle name="Normal 6 2 8 11 2" xfId="24770" xr:uid="{00000000-0005-0000-0000-0000BD600000}"/>
    <cellStyle name="Normal 6 2 8 12" xfId="24771" xr:uid="{00000000-0005-0000-0000-0000BE600000}"/>
    <cellStyle name="Normal 6 2 8 2" xfId="24772" xr:uid="{00000000-0005-0000-0000-0000BF600000}"/>
    <cellStyle name="Normal 6 2 8 2 2" xfId="24773" xr:uid="{00000000-0005-0000-0000-0000C0600000}"/>
    <cellStyle name="Normal 6 2 8 2 2 2" xfId="24774" xr:uid="{00000000-0005-0000-0000-0000C1600000}"/>
    <cellStyle name="Normal 6 2 8 2 2 2 2" xfId="24775" xr:uid="{00000000-0005-0000-0000-0000C2600000}"/>
    <cellStyle name="Normal 6 2 8 2 2 2 2 2" xfId="24776" xr:uid="{00000000-0005-0000-0000-0000C3600000}"/>
    <cellStyle name="Normal 6 2 8 2 2 2 2 2 2" xfId="24777" xr:uid="{00000000-0005-0000-0000-0000C4600000}"/>
    <cellStyle name="Normal 6 2 8 2 2 2 2 2 2 2" xfId="24778" xr:uid="{00000000-0005-0000-0000-0000C5600000}"/>
    <cellStyle name="Normal 6 2 8 2 2 2 2 2 2 2 2" xfId="24779" xr:uid="{00000000-0005-0000-0000-0000C6600000}"/>
    <cellStyle name="Normal 6 2 8 2 2 2 2 2 2 3" xfId="24780" xr:uid="{00000000-0005-0000-0000-0000C7600000}"/>
    <cellStyle name="Normal 6 2 8 2 2 2 2 2 3" xfId="24781" xr:uid="{00000000-0005-0000-0000-0000C8600000}"/>
    <cellStyle name="Normal 6 2 8 2 2 2 2 2 3 2" xfId="24782" xr:uid="{00000000-0005-0000-0000-0000C9600000}"/>
    <cellStyle name="Normal 6 2 8 2 2 2 2 2 4" xfId="24783" xr:uid="{00000000-0005-0000-0000-0000CA600000}"/>
    <cellStyle name="Normal 6 2 8 2 2 2 2 3" xfId="24784" xr:uid="{00000000-0005-0000-0000-0000CB600000}"/>
    <cellStyle name="Normal 6 2 8 2 2 2 2 3 2" xfId="24785" xr:uid="{00000000-0005-0000-0000-0000CC600000}"/>
    <cellStyle name="Normal 6 2 8 2 2 2 2 3 2 2" xfId="24786" xr:uid="{00000000-0005-0000-0000-0000CD600000}"/>
    <cellStyle name="Normal 6 2 8 2 2 2 2 3 2 2 2" xfId="24787" xr:uid="{00000000-0005-0000-0000-0000CE600000}"/>
    <cellStyle name="Normal 6 2 8 2 2 2 2 3 2 3" xfId="24788" xr:uid="{00000000-0005-0000-0000-0000CF600000}"/>
    <cellStyle name="Normal 6 2 8 2 2 2 2 3 3" xfId="24789" xr:uid="{00000000-0005-0000-0000-0000D0600000}"/>
    <cellStyle name="Normal 6 2 8 2 2 2 2 3 3 2" xfId="24790" xr:uid="{00000000-0005-0000-0000-0000D1600000}"/>
    <cellStyle name="Normal 6 2 8 2 2 2 2 3 4" xfId="24791" xr:uid="{00000000-0005-0000-0000-0000D2600000}"/>
    <cellStyle name="Normal 6 2 8 2 2 2 2 4" xfId="24792" xr:uid="{00000000-0005-0000-0000-0000D3600000}"/>
    <cellStyle name="Normal 6 2 8 2 2 2 2 4 2" xfId="24793" xr:uid="{00000000-0005-0000-0000-0000D4600000}"/>
    <cellStyle name="Normal 6 2 8 2 2 2 2 4 2 2" xfId="24794" xr:uid="{00000000-0005-0000-0000-0000D5600000}"/>
    <cellStyle name="Normal 6 2 8 2 2 2 2 4 3" xfId="24795" xr:uid="{00000000-0005-0000-0000-0000D6600000}"/>
    <cellStyle name="Normal 6 2 8 2 2 2 2 5" xfId="24796" xr:uid="{00000000-0005-0000-0000-0000D7600000}"/>
    <cellStyle name="Normal 6 2 8 2 2 2 2 5 2" xfId="24797" xr:uid="{00000000-0005-0000-0000-0000D8600000}"/>
    <cellStyle name="Normal 6 2 8 2 2 2 2 6" xfId="24798" xr:uid="{00000000-0005-0000-0000-0000D9600000}"/>
    <cellStyle name="Normal 6 2 8 2 2 2 3" xfId="24799" xr:uid="{00000000-0005-0000-0000-0000DA600000}"/>
    <cellStyle name="Normal 6 2 8 2 2 2 3 2" xfId="24800" xr:uid="{00000000-0005-0000-0000-0000DB600000}"/>
    <cellStyle name="Normal 6 2 8 2 2 2 3 2 2" xfId="24801" xr:uid="{00000000-0005-0000-0000-0000DC600000}"/>
    <cellStyle name="Normal 6 2 8 2 2 2 3 2 2 2" xfId="24802" xr:uid="{00000000-0005-0000-0000-0000DD600000}"/>
    <cellStyle name="Normal 6 2 8 2 2 2 3 2 3" xfId="24803" xr:uid="{00000000-0005-0000-0000-0000DE600000}"/>
    <cellStyle name="Normal 6 2 8 2 2 2 3 3" xfId="24804" xr:uid="{00000000-0005-0000-0000-0000DF600000}"/>
    <cellStyle name="Normal 6 2 8 2 2 2 3 3 2" xfId="24805" xr:uid="{00000000-0005-0000-0000-0000E0600000}"/>
    <cellStyle name="Normal 6 2 8 2 2 2 3 4" xfId="24806" xr:uid="{00000000-0005-0000-0000-0000E1600000}"/>
    <cellStyle name="Normal 6 2 8 2 2 2 4" xfId="24807" xr:uid="{00000000-0005-0000-0000-0000E2600000}"/>
    <cellStyle name="Normal 6 2 8 2 2 2 4 2" xfId="24808" xr:uid="{00000000-0005-0000-0000-0000E3600000}"/>
    <cellStyle name="Normal 6 2 8 2 2 2 4 2 2" xfId="24809" xr:uid="{00000000-0005-0000-0000-0000E4600000}"/>
    <cellStyle name="Normal 6 2 8 2 2 2 4 2 2 2" xfId="24810" xr:uid="{00000000-0005-0000-0000-0000E5600000}"/>
    <cellStyle name="Normal 6 2 8 2 2 2 4 2 3" xfId="24811" xr:uid="{00000000-0005-0000-0000-0000E6600000}"/>
    <cellStyle name="Normal 6 2 8 2 2 2 4 3" xfId="24812" xr:uid="{00000000-0005-0000-0000-0000E7600000}"/>
    <cellStyle name="Normal 6 2 8 2 2 2 4 3 2" xfId="24813" xr:uid="{00000000-0005-0000-0000-0000E8600000}"/>
    <cellStyle name="Normal 6 2 8 2 2 2 4 4" xfId="24814" xr:uid="{00000000-0005-0000-0000-0000E9600000}"/>
    <cellStyle name="Normal 6 2 8 2 2 2 5" xfId="24815" xr:uid="{00000000-0005-0000-0000-0000EA600000}"/>
    <cellStyle name="Normal 6 2 8 2 2 2 5 2" xfId="24816" xr:uid="{00000000-0005-0000-0000-0000EB600000}"/>
    <cellStyle name="Normal 6 2 8 2 2 2 5 2 2" xfId="24817" xr:uid="{00000000-0005-0000-0000-0000EC600000}"/>
    <cellStyle name="Normal 6 2 8 2 2 2 5 3" xfId="24818" xr:uid="{00000000-0005-0000-0000-0000ED600000}"/>
    <cellStyle name="Normal 6 2 8 2 2 2 6" xfId="24819" xr:uid="{00000000-0005-0000-0000-0000EE600000}"/>
    <cellStyle name="Normal 6 2 8 2 2 2 6 2" xfId="24820" xr:uid="{00000000-0005-0000-0000-0000EF600000}"/>
    <cellStyle name="Normal 6 2 8 2 2 2 7" xfId="24821" xr:uid="{00000000-0005-0000-0000-0000F0600000}"/>
    <cellStyle name="Normal 6 2 8 2 2 3" xfId="24822" xr:uid="{00000000-0005-0000-0000-0000F1600000}"/>
    <cellStyle name="Normal 6 2 8 2 2 3 2" xfId="24823" xr:uid="{00000000-0005-0000-0000-0000F2600000}"/>
    <cellStyle name="Normal 6 2 8 2 2 3 2 2" xfId="24824" xr:uid="{00000000-0005-0000-0000-0000F3600000}"/>
    <cellStyle name="Normal 6 2 8 2 2 3 2 2 2" xfId="24825" xr:uid="{00000000-0005-0000-0000-0000F4600000}"/>
    <cellStyle name="Normal 6 2 8 2 2 3 2 2 2 2" xfId="24826" xr:uid="{00000000-0005-0000-0000-0000F5600000}"/>
    <cellStyle name="Normal 6 2 8 2 2 3 2 2 3" xfId="24827" xr:uid="{00000000-0005-0000-0000-0000F6600000}"/>
    <cellStyle name="Normal 6 2 8 2 2 3 2 3" xfId="24828" xr:uid="{00000000-0005-0000-0000-0000F7600000}"/>
    <cellStyle name="Normal 6 2 8 2 2 3 2 3 2" xfId="24829" xr:uid="{00000000-0005-0000-0000-0000F8600000}"/>
    <cellStyle name="Normal 6 2 8 2 2 3 2 4" xfId="24830" xr:uid="{00000000-0005-0000-0000-0000F9600000}"/>
    <cellStyle name="Normal 6 2 8 2 2 3 3" xfId="24831" xr:uid="{00000000-0005-0000-0000-0000FA600000}"/>
    <cellStyle name="Normal 6 2 8 2 2 3 3 2" xfId="24832" xr:uid="{00000000-0005-0000-0000-0000FB600000}"/>
    <cellStyle name="Normal 6 2 8 2 2 3 3 2 2" xfId="24833" xr:uid="{00000000-0005-0000-0000-0000FC600000}"/>
    <cellStyle name="Normal 6 2 8 2 2 3 3 2 2 2" xfId="24834" xr:uid="{00000000-0005-0000-0000-0000FD600000}"/>
    <cellStyle name="Normal 6 2 8 2 2 3 3 2 3" xfId="24835" xr:uid="{00000000-0005-0000-0000-0000FE600000}"/>
    <cellStyle name="Normal 6 2 8 2 2 3 3 3" xfId="24836" xr:uid="{00000000-0005-0000-0000-0000FF600000}"/>
    <cellStyle name="Normal 6 2 8 2 2 3 3 3 2" xfId="24837" xr:uid="{00000000-0005-0000-0000-000000610000}"/>
    <cellStyle name="Normal 6 2 8 2 2 3 3 4" xfId="24838" xr:uid="{00000000-0005-0000-0000-000001610000}"/>
    <cellStyle name="Normal 6 2 8 2 2 3 4" xfId="24839" xr:uid="{00000000-0005-0000-0000-000002610000}"/>
    <cellStyle name="Normal 6 2 8 2 2 3 4 2" xfId="24840" xr:uid="{00000000-0005-0000-0000-000003610000}"/>
    <cellStyle name="Normal 6 2 8 2 2 3 4 2 2" xfId="24841" xr:uid="{00000000-0005-0000-0000-000004610000}"/>
    <cellStyle name="Normal 6 2 8 2 2 3 4 3" xfId="24842" xr:uid="{00000000-0005-0000-0000-000005610000}"/>
    <cellStyle name="Normal 6 2 8 2 2 3 5" xfId="24843" xr:uid="{00000000-0005-0000-0000-000006610000}"/>
    <cellStyle name="Normal 6 2 8 2 2 3 5 2" xfId="24844" xr:uid="{00000000-0005-0000-0000-000007610000}"/>
    <cellStyle name="Normal 6 2 8 2 2 3 6" xfId="24845" xr:uid="{00000000-0005-0000-0000-000008610000}"/>
    <cellStyle name="Normal 6 2 8 2 2 4" xfId="24846" xr:uid="{00000000-0005-0000-0000-000009610000}"/>
    <cellStyle name="Normal 6 2 8 2 2 4 2" xfId="24847" xr:uid="{00000000-0005-0000-0000-00000A610000}"/>
    <cellStyle name="Normal 6 2 8 2 2 4 2 2" xfId="24848" xr:uid="{00000000-0005-0000-0000-00000B610000}"/>
    <cellStyle name="Normal 6 2 8 2 2 4 2 2 2" xfId="24849" xr:uid="{00000000-0005-0000-0000-00000C610000}"/>
    <cellStyle name="Normal 6 2 8 2 2 4 2 3" xfId="24850" xr:uid="{00000000-0005-0000-0000-00000D610000}"/>
    <cellStyle name="Normal 6 2 8 2 2 4 3" xfId="24851" xr:uid="{00000000-0005-0000-0000-00000E610000}"/>
    <cellStyle name="Normal 6 2 8 2 2 4 3 2" xfId="24852" xr:uid="{00000000-0005-0000-0000-00000F610000}"/>
    <cellStyle name="Normal 6 2 8 2 2 4 4" xfId="24853" xr:uid="{00000000-0005-0000-0000-000010610000}"/>
    <cellStyle name="Normal 6 2 8 2 2 5" xfId="24854" xr:uid="{00000000-0005-0000-0000-000011610000}"/>
    <cellStyle name="Normal 6 2 8 2 2 5 2" xfId="24855" xr:uid="{00000000-0005-0000-0000-000012610000}"/>
    <cellStyle name="Normal 6 2 8 2 2 5 2 2" xfId="24856" xr:uid="{00000000-0005-0000-0000-000013610000}"/>
    <cellStyle name="Normal 6 2 8 2 2 5 2 2 2" xfId="24857" xr:uid="{00000000-0005-0000-0000-000014610000}"/>
    <cellStyle name="Normal 6 2 8 2 2 5 2 3" xfId="24858" xr:uid="{00000000-0005-0000-0000-000015610000}"/>
    <cellStyle name="Normal 6 2 8 2 2 5 3" xfId="24859" xr:uid="{00000000-0005-0000-0000-000016610000}"/>
    <cellStyle name="Normal 6 2 8 2 2 5 3 2" xfId="24860" xr:uid="{00000000-0005-0000-0000-000017610000}"/>
    <cellStyle name="Normal 6 2 8 2 2 5 4" xfId="24861" xr:uid="{00000000-0005-0000-0000-000018610000}"/>
    <cellStyle name="Normal 6 2 8 2 2 6" xfId="24862" xr:uid="{00000000-0005-0000-0000-000019610000}"/>
    <cellStyle name="Normal 6 2 8 2 2 6 2" xfId="24863" xr:uid="{00000000-0005-0000-0000-00001A610000}"/>
    <cellStyle name="Normal 6 2 8 2 2 6 2 2" xfId="24864" xr:uid="{00000000-0005-0000-0000-00001B610000}"/>
    <cellStyle name="Normal 6 2 8 2 2 6 3" xfId="24865" xr:uid="{00000000-0005-0000-0000-00001C610000}"/>
    <cellStyle name="Normal 6 2 8 2 2 7" xfId="24866" xr:uid="{00000000-0005-0000-0000-00001D610000}"/>
    <cellStyle name="Normal 6 2 8 2 2 7 2" xfId="24867" xr:uid="{00000000-0005-0000-0000-00001E610000}"/>
    <cellStyle name="Normal 6 2 8 2 2 8" xfId="24868" xr:uid="{00000000-0005-0000-0000-00001F610000}"/>
    <cellStyle name="Normal 6 2 8 2 3" xfId="24869" xr:uid="{00000000-0005-0000-0000-000020610000}"/>
    <cellStyle name="Normal 6 2 8 2 3 2" xfId="24870" xr:uid="{00000000-0005-0000-0000-000021610000}"/>
    <cellStyle name="Normal 6 2 8 2 3 2 2" xfId="24871" xr:uid="{00000000-0005-0000-0000-000022610000}"/>
    <cellStyle name="Normal 6 2 8 2 3 2 2 2" xfId="24872" xr:uid="{00000000-0005-0000-0000-000023610000}"/>
    <cellStyle name="Normal 6 2 8 2 3 2 2 2 2" xfId="24873" xr:uid="{00000000-0005-0000-0000-000024610000}"/>
    <cellStyle name="Normal 6 2 8 2 3 2 2 2 2 2" xfId="24874" xr:uid="{00000000-0005-0000-0000-000025610000}"/>
    <cellStyle name="Normal 6 2 8 2 3 2 2 2 3" xfId="24875" xr:uid="{00000000-0005-0000-0000-000026610000}"/>
    <cellStyle name="Normal 6 2 8 2 3 2 2 3" xfId="24876" xr:uid="{00000000-0005-0000-0000-000027610000}"/>
    <cellStyle name="Normal 6 2 8 2 3 2 2 3 2" xfId="24877" xr:uid="{00000000-0005-0000-0000-000028610000}"/>
    <cellStyle name="Normal 6 2 8 2 3 2 2 4" xfId="24878" xr:uid="{00000000-0005-0000-0000-000029610000}"/>
    <cellStyle name="Normal 6 2 8 2 3 2 3" xfId="24879" xr:uid="{00000000-0005-0000-0000-00002A610000}"/>
    <cellStyle name="Normal 6 2 8 2 3 2 3 2" xfId="24880" xr:uid="{00000000-0005-0000-0000-00002B610000}"/>
    <cellStyle name="Normal 6 2 8 2 3 2 3 2 2" xfId="24881" xr:uid="{00000000-0005-0000-0000-00002C610000}"/>
    <cellStyle name="Normal 6 2 8 2 3 2 3 2 2 2" xfId="24882" xr:uid="{00000000-0005-0000-0000-00002D610000}"/>
    <cellStyle name="Normal 6 2 8 2 3 2 3 2 3" xfId="24883" xr:uid="{00000000-0005-0000-0000-00002E610000}"/>
    <cellStyle name="Normal 6 2 8 2 3 2 3 3" xfId="24884" xr:uid="{00000000-0005-0000-0000-00002F610000}"/>
    <cellStyle name="Normal 6 2 8 2 3 2 3 3 2" xfId="24885" xr:uid="{00000000-0005-0000-0000-000030610000}"/>
    <cellStyle name="Normal 6 2 8 2 3 2 3 4" xfId="24886" xr:uid="{00000000-0005-0000-0000-000031610000}"/>
    <cellStyle name="Normal 6 2 8 2 3 2 4" xfId="24887" xr:uid="{00000000-0005-0000-0000-000032610000}"/>
    <cellStyle name="Normal 6 2 8 2 3 2 4 2" xfId="24888" xr:uid="{00000000-0005-0000-0000-000033610000}"/>
    <cellStyle name="Normal 6 2 8 2 3 2 4 2 2" xfId="24889" xr:uid="{00000000-0005-0000-0000-000034610000}"/>
    <cellStyle name="Normal 6 2 8 2 3 2 4 3" xfId="24890" xr:uid="{00000000-0005-0000-0000-000035610000}"/>
    <cellStyle name="Normal 6 2 8 2 3 2 5" xfId="24891" xr:uid="{00000000-0005-0000-0000-000036610000}"/>
    <cellStyle name="Normal 6 2 8 2 3 2 5 2" xfId="24892" xr:uid="{00000000-0005-0000-0000-000037610000}"/>
    <cellStyle name="Normal 6 2 8 2 3 2 6" xfId="24893" xr:uid="{00000000-0005-0000-0000-000038610000}"/>
    <cellStyle name="Normal 6 2 8 2 3 3" xfId="24894" xr:uid="{00000000-0005-0000-0000-000039610000}"/>
    <cellStyle name="Normal 6 2 8 2 3 3 2" xfId="24895" xr:uid="{00000000-0005-0000-0000-00003A610000}"/>
    <cellStyle name="Normal 6 2 8 2 3 3 2 2" xfId="24896" xr:uid="{00000000-0005-0000-0000-00003B610000}"/>
    <cellStyle name="Normal 6 2 8 2 3 3 2 2 2" xfId="24897" xr:uid="{00000000-0005-0000-0000-00003C610000}"/>
    <cellStyle name="Normal 6 2 8 2 3 3 2 3" xfId="24898" xr:uid="{00000000-0005-0000-0000-00003D610000}"/>
    <cellStyle name="Normal 6 2 8 2 3 3 3" xfId="24899" xr:uid="{00000000-0005-0000-0000-00003E610000}"/>
    <cellStyle name="Normal 6 2 8 2 3 3 3 2" xfId="24900" xr:uid="{00000000-0005-0000-0000-00003F610000}"/>
    <cellStyle name="Normal 6 2 8 2 3 3 4" xfId="24901" xr:uid="{00000000-0005-0000-0000-000040610000}"/>
    <cellStyle name="Normal 6 2 8 2 3 4" xfId="24902" xr:uid="{00000000-0005-0000-0000-000041610000}"/>
    <cellStyle name="Normal 6 2 8 2 3 4 2" xfId="24903" xr:uid="{00000000-0005-0000-0000-000042610000}"/>
    <cellStyle name="Normal 6 2 8 2 3 4 2 2" xfId="24904" xr:uid="{00000000-0005-0000-0000-000043610000}"/>
    <cellStyle name="Normal 6 2 8 2 3 4 2 2 2" xfId="24905" xr:uid="{00000000-0005-0000-0000-000044610000}"/>
    <cellStyle name="Normal 6 2 8 2 3 4 2 3" xfId="24906" xr:uid="{00000000-0005-0000-0000-000045610000}"/>
    <cellStyle name="Normal 6 2 8 2 3 4 3" xfId="24907" xr:uid="{00000000-0005-0000-0000-000046610000}"/>
    <cellStyle name="Normal 6 2 8 2 3 4 3 2" xfId="24908" xr:uid="{00000000-0005-0000-0000-000047610000}"/>
    <cellStyle name="Normal 6 2 8 2 3 4 4" xfId="24909" xr:uid="{00000000-0005-0000-0000-000048610000}"/>
    <cellStyle name="Normal 6 2 8 2 3 5" xfId="24910" xr:uid="{00000000-0005-0000-0000-000049610000}"/>
    <cellStyle name="Normal 6 2 8 2 3 5 2" xfId="24911" xr:uid="{00000000-0005-0000-0000-00004A610000}"/>
    <cellStyle name="Normal 6 2 8 2 3 5 2 2" xfId="24912" xr:uid="{00000000-0005-0000-0000-00004B610000}"/>
    <cellStyle name="Normal 6 2 8 2 3 5 3" xfId="24913" xr:uid="{00000000-0005-0000-0000-00004C610000}"/>
    <cellStyle name="Normal 6 2 8 2 3 6" xfId="24914" xr:uid="{00000000-0005-0000-0000-00004D610000}"/>
    <cellStyle name="Normal 6 2 8 2 3 6 2" xfId="24915" xr:uid="{00000000-0005-0000-0000-00004E610000}"/>
    <cellStyle name="Normal 6 2 8 2 3 7" xfId="24916" xr:uid="{00000000-0005-0000-0000-00004F610000}"/>
    <cellStyle name="Normal 6 2 8 2 4" xfId="24917" xr:uid="{00000000-0005-0000-0000-000050610000}"/>
    <cellStyle name="Normal 6 2 8 2 4 2" xfId="24918" xr:uid="{00000000-0005-0000-0000-000051610000}"/>
    <cellStyle name="Normal 6 2 8 2 4 2 2" xfId="24919" xr:uid="{00000000-0005-0000-0000-000052610000}"/>
    <cellStyle name="Normal 6 2 8 2 4 2 2 2" xfId="24920" xr:uid="{00000000-0005-0000-0000-000053610000}"/>
    <cellStyle name="Normal 6 2 8 2 4 2 2 2 2" xfId="24921" xr:uid="{00000000-0005-0000-0000-000054610000}"/>
    <cellStyle name="Normal 6 2 8 2 4 2 2 3" xfId="24922" xr:uid="{00000000-0005-0000-0000-000055610000}"/>
    <cellStyle name="Normal 6 2 8 2 4 2 3" xfId="24923" xr:uid="{00000000-0005-0000-0000-000056610000}"/>
    <cellStyle name="Normal 6 2 8 2 4 2 3 2" xfId="24924" xr:uid="{00000000-0005-0000-0000-000057610000}"/>
    <cellStyle name="Normal 6 2 8 2 4 2 4" xfId="24925" xr:uid="{00000000-0005-0000-0000-000058610000}"/>
    <cellStyle name="Normal 6 2 8 2 4 3" xfId="24926" xr:uid="{00000000-0005-0000-0000-000059610000}"/>
    <cellStyle name="Normal 6 2 8 2 4 3 2" xfId="24927" xr:uid="{00000000-0005-0000-0000-00005A610000}"/>
    <cellStyle name="Normal 6 2 8 2 4 3 2 2" xfId="24928" xr:uid="{00000000-0005-0000-0000-00005B610000}"/>
    <cellStyle name="Normal 6 2 8 2 4 3 2 2 2" xfId="24929" xr:uid="{00000000-0005-0000-0000-00005C610000}"/>
    <cellStyle name="Normal 6 2 8 2 4 3 2 3" xfId="24930" xr:uid="{00000000-0005-0000-0000-00005D610000}"/>
    <cellStyle name="Normal 6 2 8 2 4 3 3" xfId="24931" xr:uid="{00000000-0005-0000-0000-00005E610000}"/>
    <cellStyle name="Normal 6 2 8 2 4 3 3 2" xfId="24932" xr:uid="{00000000-0005-0000-0000-00005F610000}"/>
    <cellStyle name="Normal 6 2 8 2 4 3 4" xfId="24933" xr:uid="{00000000-0005-0000-0000-000060610000}"/>
    <cellStyle name="Normal 6 2 8 2 4 4" xfId="24934" xr:uid="{00000000-0005-0000-0000-000061610000}"/>
    <cellStyle name="Normal 6 2 8 2 4 4 2" xfId="24935" xr:uid="{00000000-0005-0000-0000-000062610000}"/>
    <cellStyle name="Normal 6 2 8 2 4 4 2 2" xfId="24936" xr:uid="{00000000-0005-0000-0000-000063610000}"/>
    <cellStyle name="Normal 6 2 8 2 4 4 3" xfId="24937" xr:uid="{00000000-0005-0000-0000-000064610000}"/>
    <cellStyle name="Normal 6 2 8 2 4 5" xfId="24938" xr:uid="{00000000-0005-0000-0000-000065610000}"/>
    <cellStyle name="Normal 6 2 8 2 4 5 2" xfId="24939" xr:uid="{00000000-0005-0000-0000-000066610000}"/>
    <cellStyle name="Normal 6 2 8 2 4 6" xfId="24940" xr:uid="{00000000-0005-0000-0000-000067610000}"/>
    <cellStyle name="Normal 6 2 8 2 5" xfId="24941" xr:uid="{00000000-0005-0000-0000-000068610000}"/>
    <cellStyle name="Normal 6 2 8 2 5 2" xfId="24942" xr:uid="{00000000-0005-0000-0000-000069610000}"/>
    <cellStyle name="Normal 6 2 8 2 5 2 2" xfId="24943" xr:uid="{00000000-0005-0000-0000-00006A610000}"/>
    <cellStyle name="Normal 6 2 8 2 5 2 2 2" xfId="24944" xr:uid="{00000000-0005-0000-0000-00006B610000}"/>
    <cellStyle name="Normal 6 2 8 2 5 2 3" xfId="24945" xr:uid="{00000000-0005-0000-0000-00006C610000}"/>
    <cellStyle name="Normal 6 2 8 2 5 3" xfId="24946" xr:uid="{00000000-0005-0000-0000-00006D610000}"/>
    <cellStyle name="Normal 6 2 8 2 5 3 2" xfId="24947" xr:uid="{00000000-0005-0000-0000-00006E610000}"/>
    <cellStyle name="Normal 6 2 8 2 5 4" xfId="24948" xr:uid="{00000000-0005-0000-0000-00006F610000}"/>
    <cellStyle name="Normal 6 2 8 2 6" xfId="24949" xr:uid="{00000000-0005-0000-0000-000070610000}"/>
    <cellStyle name="Normal 6 2 8 2 6 2" xfId="24950" xr:uid="{00000000-0005-0000-0000-000071610000}"/>
    <cellStyle name="Normal 6 2 8 2 6 2 2" xfId="24951" xr:uid="{00000000-0005-0000-0000-000072610000}"/>
    <cellStyle name="Normal 6 2 8 2 6 2 2 2" xfId="24952" xr:uid="{00000000-0005-0000-0000-000073610000}"/>
    <cellStyle name="Normal 6 2 8 2 6 2 3" xfId="24953" xr:uid="{00000000-0005-0000-0000-000074610000}"/>
    <cellStyle name="Normal 6 2 8 2 6 3" xfId="24954" xr:uid="{00000000-0005-0000-0000-000075610000}"/>
    <cellStyle name="Normal 6 2 8 2 6 3 2" xfId="24955" xr:uid="{00000000-0005-0000-0000-000076610000}"/>
    <cellStyle name="Normal 6 2 8 2 6 4" xfId="24956" xr:uid="{00000000-0005-0000-0000-000077610000}"/>
    <cellStyle name="Normal 6 2 8 2 7" xfId="24957" xr:uid="{00000000-0005-0000-0000-000078610000}"/>
    <cellStyle name="Normal 6 2 8 2 7 2" xfId="24958" xr:uid="{00000000-0005-0000-0000-000079610000}"/>
    <cellStyle name="Normal 6 2 8 2 7 2 2" xfId="24959" xr:uid="{00000000-0005-0000-0000-00007A610000}"/>
    <cellStyle name="Normal 6 2 8 2 7 3" xfId="24960" xr:uid="{00000000-0005-0000-0000-00007B610000}"/>
    <cellStyle name="Normal 6 2 8 2 8" xfId="24961" xr:uid="{00000000-0005-0000-0000-00007C610000}"/>
    <cellStyle name="Normal 6 2 8 2 8 2" xfId="24962" xr:uid="{00000000-0005-0000-0000-00007D610000}"/>
    <cellStyle name="Normal 6 2 8 2 9" xfId="24963" xr:uid="{00000000-0005-0000-0000-00007E610000}"/>
    <cellStyle name="Normal 6 2 8 3" xfId="24964" xr:uid="{00000000-0005-0000-0000-00007F610000}"/>
    <cellStyle name="Normal 6 2 8 3 2" xfId="24965" xr:uid="{00000000-0005-0000-0000-000080610000}"/>
    <cellStyle name="Normal 6 2 8 3 2 2" xfId="24966" xr:uid="{00000000-0005-0000-0000-000081610000}"/>
    <cellStyle name="Normal 6 2 8 3 2 2 2" xfId="24967" xr:uid="{00000000-0005-0000-0000-000082610000}"/>
    <cellStyle name="Normal 6 2 8 3 2 2 2 2" xfId="24968" xr:uid="{00000000-0005-0000-0000-000083610000}"/>
    <cellStyle name="Normal 6 2 8 3 2 2 2 2 2" xfId="24969" xr:uid="{00000000-0005-0000-0000-000084610000}"/>
    <cellStyle name="Normal 6 2 8 3 2 2 2 2 2 2" xfId="24970" xr:uid="{00000000-0005-0000-0000-000085610000}"/>
    <cellStyle name="Normal 6 2 8 3 2 2 2 2 2 2 2" xfId="24971" xr:uid="{00000000-0005-0000-0000-000086610000}"/>
    <cellStyle name="Normal 6 2 8 3 2 2 2 2 2 3" xfId="24972" xr:uid="{00000000-0005-0000-0000-000087610000}"/>
    <cellStyle name="Normal 6 2 8 3 2 2 2 2 3" xfId="24973" xr:uid="{00000000-0005-0000-0000-000088610000}"/>
    <cellStyle name="Normal 6 2 8 3 2 2 2 2 3 2" xfId="24974" xr:uid="{00000000-0005-0000-0000-000089610000}"/>
    <cellStyle name="Normal 6 2 8 3 2 2 2 2 4" xfId="24975" xr:uid="{00000000-0005-0000-0000-00008A610000}"/>
    <cellStyle name="Normal 6 2 8 3 2 2 2 3" xfId="24976" xr:uid="{00000000-0005-0000-0000-00008B610000}"/>
    <cellStyle name="Normal 6 2 8 3 2 2 2 3 2" xfId="24977" xr:uid="{00000000-0005-0000-0000-00008C610000}"/>
    <cellStyle name="Normal 6 2 8 3 2 2 2 3 2 2" xfId="24978" xr:uid="{00000000-0005-0000-0000-00008D610000}"/>
    <cellStyle name="Normal 6 2 8 3 2 2 2 3 2 2 2" xfId="24979" xr:uid="{00000000-0005-0000-0000-00008E610000}"/>
    <cellStyle name="Normal 6 2 8 3 2 2 2 3 2 3" xfId="24980" xr:uid="{00000000-0005-0000-0000-00008F610000}"/>
    <cellStyle name="Normal 6 2 8 3 2 2 2 3 3" xfId="24981" xr:uid="{00000000-0005-0000-0000-000090610000}"/>
    <cellStyle name="Normal 6 2 8 3 2 2 2 3 3 2" xfId="24982" xr:uid="{00000000-0005-0000-0000-000091610000}"/>
    <cellStyle name="Normal 6 2 8 3 2 2 2 3 4" xfId="24983" xr:uid="{00000000-0005-0000-0000-000092610000}"/>
    <cellStyle name="Normal 6 2 8 3 2 2 2 4" xfId="24984" xr:uid="{00000000-0005-0000-0000-000093610000}"/>
    <cellStyle name="Normal 6 2 8 3 2 2 2 4 2" xfId="24985" xr:uid="{00000000-0005-0000-0000-000094610000}"/>
    <cellStyle name="Normal 6 2 8 3 2 2 2 4 2 2" xfId="24986" xr:uid="{00000000-0005-0000-0000-000095610000}"/>
    <cellStyle name="Normal 6 2 8 3 2 2 2 4 3" xfId="24987" xr:uid="{00000000-0005-0000-0000-000096610000}"/>
    <cellStyle name="Normal 6 2 8 3 2 2 2 5" xfId="24988" xr:uid="{00000000-0005-0000-0000-000097610000}"/>
    <cellStyle name="Normal 6 2 8 3 2 2 2 5 2" xfId="24989" xr:uid="{00000000-0005-0000-0000-000098610000}"/>
    <cellStyle name="Normal 6 2 8 3 2 2 2 6" xfId="24990" xr:uid="{00000000-0005-0000-0000-000099610000}"/>
    <cellStyle name="Normal 6 2 8 3 2 2 3" xfId="24991" xr:uid="{00000000-0005-0000-0000-00009A610000}"/>
    <cellStyle name="Normal 6 2 8 3 2 2 3 2" xfId="24992" xr:uid="{00000000-0005-0000-0000-00009B610000}"/>
    <cellStyle name="Normal 6 2 8 3 2 2 3 2 2" xfId="24993" xr:uid="{00000000-0005-0000-0000-00009C610000}"/>
    <cellStyle name="Normal 6 2 8 3 2 2 3 2 2 2" xfId="24994" xr:uid="{00000000-0005-0000-0000-00009D610000}"/>
    <cellStyle name="Normal 6 2 8 3 2 2 3 2 3" xfId="24995" xr:uid="{00000000-0005-0000-0000-00009E610000}"/>
    <cellStyle name="Normal 6 2 8 3 2 2 3 3" xfId="24996" xr:uid="{00000000-0005-0000-0000-00009F610000}"/>
    <cellStyle name="Normal 6 2 8 3 2 2 3 3 2" xfId="24997" xr:uid="{00000000-0005-0000-0000-0000A0610000}"/>
    <cellStyle name="Normal 6 2 8 3 2 2 3 4" xfId="24998" xr:uid="{00000000-0005-0000-0000-0000A1610000}"/>
    <cellStyle name="Normal 6 2 8 3 2 2 4" xfId="24999" xr:uid="{00000000-0005-0000-0000-0000A2610000}"/>
    <cellStyle name="Normal 6 2 8 3 2 2 4 2" xfId="25000" xr:uid="{00000000-0005-0000-0000-0000A3610000}"/>
    <cellStyle name="Normal 6 2 8 3 2 2 4 2 2" xfId="25001" xr:uid="{00000000-0005-0000-0000-0000A4610000}"/>
    <cellStyle name="Normal 6 2 8 3 2 2 4 2 2 2" xfId="25002" xr:uid="{00000000-0005-0000-0000-0000A5610000}"/>
    <cellStyle name="Normal 6 2 8 3 2 2 4 2 3" xfId="25003" xr:uid="{00000000-0005-0000-0000-0000A6610000}"/>
    <cellStyle name="Normal 6 2 8 3 2 2 4 3" xfId="25004" xr:uid="{00000000-0005-0000-0000-0000A7610000}"/>
    <cellStyle name="Normal 6 2 8 3 2 2 4 3 2" xfId="25005" xr:uid="{00000000-0005-0000-0000-0000A8610000}"/>
    <cellStyle name="Normal 6 2 8 3 2 2 4 4" xfId="25006" xr:uid="{00000000-0005-0000-0000-0000A9610000}"/>
    <cellStyle name="Normal 6 2 8 3 2 2 5" xfId="25007" xr:uid="{00000000-0005-0000-0000-0000AA610000}"/>
    <cellStyle name="Normal 6 2 8 3 2 2 5 2" xfId="25008" xr:uid="{00000000-0005-0000-0000-0000AB610000}"/>
    <cellStyle name="Normal 6 2 8 3 2 2 5 2 2" xfId="25009" xr:uid="{00000000-0005-0000-0000-0000AC610000}"/>
    <cellStyle name="Normal 6 2 8 3 2 2 5 3" xfId="25010" xr:uid="{00000000-0005-0000-0000-0000AD610000}"/>
    <cellStyle name="Normal 6 2 8 3 2 2 6" xfId="25011" xr:uid="{00000000-0005-0000-0000-0000AE610000}"/>
    <cellStyle name="Normal 6 2 8 3 2 2 6 2" xfId="25012" xr:uid="{00000000-0005-0000-0000-0000AF610000}"/>
    <cellStyle name="Normal 6 2 8 3 2 2 7" xfId="25013" xr:uid="{00000000-0005-0000-0000-0000B0610000}"/>
    <cellStyle name="Normal 6 2 8 3 2 3" xfId="25014" xr:uid="{00000000-0005-0000-0000-0000B1610000}"/>
    <cellStyle name="Normal 6 2 8 3 2 3 2" xfId="25015" xr:uid="{00000000-0005-0000-0000-0000B2610000}"/>
    <cellStyle name="Normal 6 2 8 3 2 3 2 2" xfId="25016" xr:uid="{00000000-0005-0000-0000-0000B3610000}"/>
    <cellStyle name="Normal 6 2 8 3 2 3 2 2 2" xfId="25017" xr:uid="{00000000-0005-0000-0000-0000B4610000}"/>
    <cellStyle name="Normal 6 2 8 3 2 3 2 2 2 2" xfId="25018" xr:uid="{00000000-0005-0000-0000-0000B5610000}"/>
    <cellStyle name="Normal 6 2 8 3 2 3 2 2 3" xfId="25019" xr:uid="{00000000-0005-0000-0000-0000B6610000}"/>
    <cellStyle name="Normal 6 2 8 3 2 3 2 3" xfId="25020" xr:uid="{00000000-0005-0000-0000-0000B7610000}"/>
    <cellStyle name="Normal 6 2 8 3 2 3 2 3 2" xfId="25021" xr:uid="{00000000-0005-0000-0000-0000B8610000}"/>
    <cellStyle name="Normal 6 2 8 3 2 3 2 4" xfId="25022" xr:uid="{00000000-0005-0000-0000-0000B9610000}"/>
    <cellStyle name="Normal 6 2 8 3 2 3 3" xfId="25023" xr:uid="{00000000-0005-0000-0000-0000BA610000}"/>
    <cellStyle name="Normal 6 2 8 3 2 3 3 2" xfId="25024" xr:uid="{00000000-0005-0000-0000-0000BB610000}"/>
    <cellStyle name="Normal 6 2 8 3 2 3 3 2 2" xfId="25025" xr:uid="{00000000-0005-0000-0000-0000BC610000}"/>
    <cellStyle name="Normal 6 2 8 3 2 3 3 2 2 2" xfId="25026" xr:uid="{00000000-0005-0000-0000-0000BD610000}"/>
    <cellStyle name="Normal 6 2 8 3 2 3 3 2 3" xfId="25027" xr:uid="{00000000-0005-0000-0000-0000BE610000}"/>
    <cellStyle name="Normal 6 2 8 3 2 3 3 3" xfId="25028" xr:uid="{00000000-0005-0000-0000-0000BF610000}"/>
    <cellStyle name="Normal 6 2 8 3 2 3 3 3 2" xfId="25029" xr:uid="{00000000-0005-0000-0000-0000C0610000}"/>
    <cellStyle name="Normal 6 2 8 3 2 3 3 4" xfId="25030" xr:uid="{00000000-0005-0000-0000-0000C1610000}"/>
    <cellStyle name="Normal 6 2 8 3 2 3 4" xfId="25031" xr:uid="{00000000-0005-0000-0000-0000C2610000}"/>
    <cellStyle name="Normal 6 2 8 3 2 3 4 2" xfId="25032" xr:uid="{00000000-0005-0000-0000-0000C3610000}"/>
    <cellStyle name="Normal 6 2 8 3 2 3 4 2 2" xfId="25033" xr:uid="{00000000-0005-0000-0000-0000C4610000}"/>
    <cellStyle name="Normal 6 2 8 3 2 3 4 3" xfId="25034" xr:uid="{00000000-0005-0000-0000-0000C5610000}"/>
    <cellStyle name="Normal 6 2 8 3 2 3 5" xfId="25035" xr:uid="{00000000-0005-0000-0000-0000C6610000}"/>
    <cellStyle name="Normal 6 2 8 3 2 3 5 2" xfId="25036" xr:uid="{00000000-0005-0000-0000-0000C7610000}"/>
    <cellStyle name="Normal 6 2 8 3 2 3 6" xfId="25037" xr:uid="{00000000-0005-0000-0000-0000C8610000}"/>
    <cellStyle name="Normal 6 2 8 3 2 4" xfId="25038" xr:uid="{00000000-0005-0000-0000-0000C9610000}"/>
    <cellStyle name="Normal 6 2 8 3 2 4 2" xfId="25039" xr:uid="{00000000-0005-0000-0000-0000CA610000}"/>
    <cellStyle name="Normal 6 2 8 3 2 4 2 2" xfId="25040" xr:uid="{00000000-0005-0000-0000-0000CB610000}"/>
    <cellStyle name="Normal 6 2 8 3 2 4 2 2 2" xfId="25041" xr:uid="{00000000-0005-0000-0000-0000CC610000}"/>
    <cellStyle name="Normal 6 2 8 3 2 4 2 3" xfId="25042" xr:uid="{00000000-0005-0000-0000-0000CD610000}"/>
    <cellStyle name="Normal 6 2 8 3 2 4 3" xfId="25043" xr:uid="{00000000-0005-0000-0000-0000CE610000}"/>
    <cellStyle name="Normal 6 2 8 3 2 4 3 2" xfId="25044" xr:uid="{00000000-0005-0000-0000-0000CF610000}"/>
    <cellStyle name="Normal 6 2 8 3 2 4 4" xfId="25045" xr:uid="{00000000-0005-0000-0000-0000D0610000}"/>
    <cellStyle name="Normal 6 2 8 3 2 5" xfId="25046" xr:uid="{00000000-0005-0000-0000-0000D1610000}"/>
    <cellStyle name="Normal 6 2 8 3 2 5 2" xfId="25047" xr:uid="{00000000-0005-0000-0000-0000D2610000}"/>
    <cellStyle name="Normal 6 2 8 3 2 5 2 2" xfId="25048" xr:uid="{00000000-0005-0000-0000-0000D3610000}"/>
    <cellStyle name="Normal 6 2 8 3 2 5 2 2 2" xfId="25049" xr:uid="{00000000-0005-0000-0000-0000D4610000}"/>
    <cellStyle name="Normal 6 2 8 3 2 5 2 3" xfId="25050" xr:uid="{00000000-0005-0000-0000-0000D5610000}"/>
    <cellStyle name="Normal 6 2 8 3 2 5 3" xfId="25051" xr:uid="{00000000-0005-0000-0000-0000D6610000}"/>
    <cellStyle name="Normal 6 2 8 3 2 5 3 2" xfId="25052" xr:uid="{00000000-0005-0000-0000-0000D7610000}"/>
    <cellStyle name="Normal 6 2 8 3 2 5 4" xfId="25053" xr:uid="{00000000-0005-0000-0000-0000D8610000}"/>
    <cellStyle name="Normal 6 2 8 3 2 6" xfId="25054" xr:uid="{00000000-0005-0000-0000-0000D9610000}"/>
    <cellStyle name="Normal 6 2 8 3 2 6 2" xfId="25055" xr:uid="{00000000-0005-0000-0000-0000DA610000}"/>
    <cellStyle name="Normal 6 2 8 3 2 6 2 2" xfId="25056" xr:uid="{00000000-0005-0000-0000-0000DB610000}"/>
    <cellStyle name="Normal 6 2 8 3 2 6 3" xfId="25057" xr:uid="{00000000-0005-0000-0000-0000DC610000}"/>
    <cellStyle name="Normal 6 2 8 3 2 7" xfId="25058" xr:uid="{00000000-0005-0000-0000-0000DD610000}"/>
    <cellStyle name="Normal 6 2 8 3 2 7 2" xfId="25059" xr:uid="{00000000-0005-0000-0000-0000DE610000}"/>
    <cellStyle name="Normal 6 2 8 3 2 8" xfId="25060" xr:uid="{00000000-0005-0000-0000-0000DF610000}"/>
    <cellStyle name="Normal 6 2 8 3 3" xfId="25061" xr:uid="{00000000-0005-0000-0000-0000E0610000}"/>
    <cellStyle name="Normal 6 2 8 3 3 2" xfId="25062" xr:uid="{00000000-0005-0000-0000-0000E1610000}"/>
    <cellStyle name="Normal 6 2 8 3 3 2 2" xfId="25063" xr:uid="{00000000-0005-0000-0000-0000E2610000}"/>
    <cellStyle name="Normal 6 2 8 3 3 2 2 2" xfId="25064" xr:uid="{00000000-0005-0000-0000-0000E3610000}"/>
    <cellStyle name="Normal 6 2 8 3 3 2 2 2 2" xfId="25065" xr:uid="{00000000-0005-0000-0000-0000E4610000}"/>
    <cellStyle name="Normal 6 2 8 3 3 2 2 2 2 2" xfId="25066" xr:uid="{00000000-0005-0000-0000-0000E5610000}"/>
    <cellStyle name="Normal 6 2 8 3 3 2 2 2 3" xfId="25067" xr:uid="{00000000-0005-0000-0000-0000E6610000}"/>
    <cellStyle name="Normal 6 2 8 3 3 2 2 3" xfId="25068" xr:uid="{00000000-0005-0000-0000-0000E7610000}"/>
    <cellStyle name="Normal 6 2 8 3 3 2 2 3 2" xfId="25069" xr:uid="{00000000-0005-0000-0000-0000E8610000}"/>
    <cellStyle name="Normal 6 2 8 3 3 2 2 4" xfId="25070" xr:uid="{00000000-0005-0000-0000-0000E9610000}"/>
    <cellStyle name="Normal 6 2 8 3 3 2 3" xfId="25071" xr:uid="{00000000-0005-0000-0000-0000EA610000}"/>
    <cellStyle name="Normal 6 2 8 3 3 2 3 2" xfId="25072" xr:uid="{00000000-0005-0000-0000-0000EB610000}"/>
    <cellStyle name="Normal 6 2 8 3 3 2 3 2 2" xfId="25073" xr:uid="{00000000-0005-0000-0000-0000EC610000}"/>
    <cellStyle name="Normal 6 2 8 3 3 2 3 2 2 2" xfId="25074" xr:uid="{00000000-0005-0000-0000-0000ED610000}"/>
    <cellStyle name="Normal 6 2 8 3 3 2 3 2 3" xfId="25075" xr:uid="{00000000-0005-0000-0000-0000EE610000}"/>
    <cellStyle name="Normal 6 2 8 3 3 2 3 3" xfId="25076" xr:uid="{00000000-0005-0000-0000-0000EF610000}"/>
    <cellStyle name="Normal 6 2 8 3 3 2 3 3 2" xfId="25077" xr:uid="{00000000-0005-0000-0000-0000F0610000}"/>
    <cellStyle name="Normal 6 2 8 3 3 2 3 4" xfId="25078" xr:uid="{00000000-0005-0000-0000-0000F1610000}"/>
    <cellStyle name="Normal 6 2 8 3 3 2 4" xfId="25079" xr:uid="{00000000-0005-0000-0000-0000F2610000}"/>
    <cellStyle name="Normal 6 2 8 3 3 2 4 2" xfId="25080" xr:uid="{00000000-0005-0000-0000-0000F3610000}"/>
    <cellStyle name="Normal 6 2 8 3 3 2 4 2 2" xfId="25081" xr:uid="{00000000-0005-0000-0000-0000F4610000}"/>
    <cellStyle name="Normal 6 2 8 3 3 2 4 3" xfId="25082" xr:uid="{00000000-0005-0000-0000-0000F5610000}"/>
    <cellStyle name="Normal 6 2 8 3 3 2 5" xfId="25083" xr:uid="{00000000-0005-0000-0000-0000F6610000}"/>
    <cellStyle name="Normal 6 2 8 3 3 2 5 2" xfId="25084" xr:uid="{00000000-0005-0000-0000-0000F7610000}"/>
    <cellStyle name="Normal 6 2 8 3 3 2 6" xfId="25085" xr:uid="{00000000-0005-0000-0000-0000F8610000}"/>
    <cellStyle name="Normal 6 2 8 3 3 3" xfId="25086" xr:uid="{00000000-0005-0000-0000-0000F9610000}"/>
    <cellStyle name="Normal 6 2 8 3 3 3 2" xfId="25087" xr:uid="{00000000-0005-0000-0000-0000FA610000}"/>
    <cellStyle name="Normal 6 2 8 3 3 3 2 2" xfId="25088" xr:uid="{00000000-0005-0000-0000-0000FB610000}"/>
    <cellStyle name="Normal 6 2 8 3 3 3 2 2 2" xfId="25089" xr:uid="{00000000-0005-0000-0000-0000FC610000}"/>
    <cellStyle name="Normal 6 2 8 3 3 3 2 3" xfId="25090" xr:uid="{00000000-0005-0000-0000-0000FD610000}"/>
    <cellStyle name="Normal 6 2 8 3 3 3 3" xfId="25091" xr:uid="{00000000-0005-0000-0000-0000FE610000}"/>
    <cellStyle name="Normal 6 2 8 3 3 3 3 2" xfId="25092" xr:uid="{00000000-0005-0000-0000-0000FF610000}"/>
    <cellStyle name="Normal 6 2 8 3 3 3 4" xfId="25093" xr:uid="{00000000-0005-0000-0000-000000620000}"/>
    <cellStyle name="Normal 6 2 8 3 3 4" xfId="25094" xr:uid="{00000000-0005-0000-0000-000001620000}"/>
    <cellStyle name="Normal 6 2 8 3 3 4 2" xfId="25095" xr:uid="{00000000-0005-0000-0000-000002620000}"/>
    <cellStyle name="Normal 6 2 8 3 3 4 2 2" xfId="25096" xr:uid="{00000000-0005-0000-0000-000003620000}"/>
    <cellStyle name="Normal 6 2 8 3 3 4 2 2 2" xfId="25097" xr:uid="{00000000-0005-0000-0000-000004620000}"/>
    <cellStyle name="Normal 6 2 8 3 3 4 2 3" xfId="25098" xr:uid="{00000000-0005-0000-0000-000005620000}"/>
    <cellStyle name="Normal 6 2 8 3 3 4 3" xfId="25099" xr:uid="{00000000-0005-0000-0000-000006620000}"/>
    <cellStyle name="Normal 6 2 8 3 3 4 3 2" xfId="25100" xr:uid="{00000000-0005-0000-0000-000007620000}"/>
    <cellStyle name="Normal 6 2 8 3 3 4 4" xfId="25101" xr:uid="{00000000-0005-0000-0000-000008620000}"/>
    <cellStyle name="Normal 6 2 8 3 3 5" xfId="25102" xr:uid="{00000000-0005-0000-0000-000009620000}"/>
    <cellStyle name="Normal 6 2 8 3 3 5 2" xfId="25103" xr:uid="{00000000-0005-0000-0000-00000A620000}"/>
    <cellStyle name="Normal 6 2 8 3 3 5 2 2" xfId="25104" xr:uid="{00000000-0005-0000-0000-00000B620000}"/>
    <cellStyle name="Normal 6 2 8 3 3 5 3" xfId="25105" xr:uid="{00000000-0005-0000-0000-00000C620000}"/>
    <cellStyle name="Normal 6 2 8 3 3 6" xfId="25106" xr:uid="{00000000-0005-0000-0000-00000D620000}"/>
    <cellStyle name="Normal 6 2 8 3 3 6 2" xfId="25107" xr:uid="{00000000-0005-0000-0000-00000E620000}"/>
    <cellStyle name="Normal 6 2 8 3 3 7" xfId="25108" xr:uid="{00000000-0005-0000-0000-00000F620000}"/>
    <cellStyle name="Normal 6 2 8 3 4" xfId="25109" xr:uid="{00000000-0005-0000-0000-000010620000}"/>
    <cellStyle name="Normal 6 2 8 3 4 2" xfId="25110" xr:uid="{00000000-0005-0000-0000-000011620000}"/>
    <cellStyle name="Normal 6 2 8 3 4 2 2" xfId="25111" xr:uid="{00000000-0005-0000-0000-000012620000}"/>
    <cellStyle name="Normal 6 2 8 3 4 2 2 2" xfId="25112" xr:uid="{00000000-0005-0000-0000-000013620000}"/>
    <cellStyle name="Normal 6 2 8 3 4 2 2 2 2" xfId="25113" xr:uid="{00000000-0005-0000-0000-000014620000}"/>
    <cellStyle name="Normal 6 2 8 3 4 2 2 3" xfId="25114" xr:uid="{00000000-0005-0000-0000-000015620000}"/>
    <cellStyle name="Normal 6 2 8 3 4 2 3" xfId="25115" xr:uid="{00000000-0005-0000-0000-000016620000}"/>
    <cellStyle name="Normal 6 2 8 3 4 2 3 2" xfId="25116" xr:uid="{00000000-0005-0000-0000-000017620000}"/>
    <cellStyle name="Normal 6 2 8 3 4 2 4" xfId="25117" xr:uid="{00000000-0005-0000-0000-000018620000}"/>
    <cellStyle name="Normal 6 2 8 3 4 3" xfId="25118" xr:uid="{00000000-0005-0000-0000-000019620000}"/>
    <cellStyle name="Normal 6 2 8 3 4 3 2" xfId="25119" xr:uid="{00000000-0005-0000-0000-00001A620000}"/>
    <cellStyle name="Normal 6 2 8 3 4 3 2 2" xfId="25120" xr:uid="{00000000-0005-0000-0000-00001B620000}"/>
    <cellStyle name="Normal 6 2 8 3 4 3 2 2 2" xfId="25121" xr:uid="{00000000-0005-0000-0000-00001C620000}"/>
    <cellStyle name="Normal 6 2 8 3 4 3 2 3" xfId="25122" xr:uid="{00000000-0005-0000-0000-00001D620000}"/>
    <cellStyle name="Normal 6 2 8 3 4 3 3" xfId="25123" xr:uid="{00000000-0005-0000-0000-00001E620000}"/>
    <cellStyle name="Normal 6 2 8 3 4 3 3 2" xfId="25124" xr:uid="{00000000-0005-0000-0000-00001F620000}"/>
    <cellStyle name="Normal 6 2 8 3 4 3 4" xfId="25125" xr:uid="{00000000-0005-0000-0000-000020620000}"/>
    <cellStyle name="Normal 6 2 8 3 4 4" xfId="25126" xr:uid="{00000000-0005-0000-0000-000021620000}"/>
    <cellStyle name="Normal 6 2 8 3 4 4 2" xfId="25127" xr:uid="{00000000-0005-0000-0000-000022620000}"/>
    <cellStyle name="Normal 6 2 8 3 4 4 2 2" xfId="25128" xr:uid="{00000000-0005-0000-0000-000023620000}"/>
    <cellStyle name="Normal 6 2 8 3 4 4 3" xfId="25129" xr:uid="{00000000-0005-0000-0000-000024620000}"/>
    <cellStyle name="Normal 6 2 8 3 4 5" xfId="25130" xr:uid="{00000000-0005-0000-0000-000025620000}"/>
    <cellStyle name="Normal 6 2 8 3 4 5 2" xfId="25131" xr:uid="{00000000-0005-0000-0000-000026620000}"/>
    <cellStyle name="Normal 6 2 8 3 4 6" xfId="25132" xr:uid="{00000000-0005-0000-0000-000027620000}"/>
    <cellStyle name="Normal 6 2 8 3 5" xfId="25133" xr:uid="{00000000-0005-0000-0000-000028620000}"/>
    <cellStyle name="Normal 6 2 8 3 5 2" xfId="25134" xr:uid="{00000000-0005-0000-0000-000029620000}"/>
    <cellStyle name="Normal 6 2 8 3 5 2 2" xfId="25135" xr:uid="{00000000-0005-0000-0000-00002A620000}"/>
    <cellStyle name="Normal 6 2 8 3 5 2 2 2" xfId="25136" xr:uid="{00000000-0005-0000-0000-00002B620000}"/>
    <cellStyle name="Normal 6 2 8 3 5 2 3" xfId="25137" xr:uid="{00000000-0005-0000-0000-00002C620000}"/>
    <cellStyle name="Normal 6 2 8 3 5 3" xfId="25138" xr:uid="{00000000-0005-0000-0000-00002D620000}"/>
    <cellStyle name="Normal 6 2 8 3 5 3 2" xfId="25139" xr:uid="{00000000-0005-0000-0000-00002E620000}"/>
    <cellStyle name="Normal 6 2 8 3 5 4" xfId="25140" xr:uid="{00000000-0005-0000-0000-00002F620000}"/>
    <cellStyle name="Normal 6 2 8 3 6" xfId="25141" xr:uid="{00000000-0005-0000-0000-000030620000}"/>
    <cellStyle name="Normal 6 2 8 3 6 2" xfId="25142" xr:uid="{00000000-0005-0000-0000-000031620000}"/>
    <cellStyle name="Normal 6 2 8 3 6 2 2" xfId="25143" xr:uid="{00000000-0005-0000-0000-000032620000}"/>
    <cellStyle name="Normal 6 2 8 3 6 2 2 2" xfId="25144" xr:uid="{00000000-0005-0000-0000-000033620000}"/>
    <cellStyle name="Normal 6 2 8 3 6 2 3" xfId="25145" xr:uid="{00000000-0005-0000-0000-000034620000}"/>
    <cellStyle name="Normal 6 2 8 3 6 3" xfId="25146" xr:uid="{00000000-0005-0000-0000-000035620000}"/>
    <cellStyle name="Normal 6 2 8 3 6 3 2" xfId="25147" xr:uid="{00000000-0005-0000-0000-000036620000}"/>
    <cellStyle name="Normal 6 2 8 3 6 4" xfId="25148" xr:uid="{00000000-0005-0000-0000-000037620000}"/>
    <cellStyle name="Normal 6 2 8 3 7" xfId="25149" xr:uid="{00000000-0005-0000-0000-000038620000}"/>
    <cellStyle name="Normal 6 2 8 3 7 2" xfId="25150" xr:uid="{00000000-0005-0000-0000-000039620000}"/>
    <cellStyle name="Normal 6 2 8 3 7 2 2" xfId="25151" xr:uid="{00000000-0005-0000-0000-00003A620000}"/>
    <cellStyle name="Normal 6 2 8 3 7 3" xfId="25152" xr:uid="{00000000-0005-0000-0000-00003B620000}"/>
    <cellStyle name="Normal 6 2 8 3 8" xfId="25153" xr:uid="{00000000-0005-0000-0000-00003C620000}"/>
    <cellStyle name="Normal 6 2 8 3 8 2" xfId="25154" xr:uid="{00000000-0005-0000-0000-00003D620000}"/>
    <cellStyle name="Normal 6 2 8 3 9" xfId="25155" xr:uid="{00000000-0005-0000-0000-00003E620000}"/>
    <cellStyle name="Normal 6 2 8 4" xfId="25156" xr:uid="{00000000-0005-0000-0000-00003F620000}"/>
    <cellStyle name="Normal 6 2 8 4 2" xfId="25157" xr:uid="{00000000-0005-0000-0000-000040620000}"/>
    <cellStyle name="Normal 6 2 8 4 2 2" xfId="25158" xr:uid="{00000000-0005-0000-0000-000041620000}"/>
    <cellStyle name="Normal 6 2 8 4 2 2 2" xfId="25159" xr:uid="{00000000-0005-0000-0000-000042620000}"/>
    <cellStyle name="Normal 6 2 8 4 2 2 2 2" xfId="25160" xr:uid="{00000000-0005-0000-0000-000043620000}"/>
    <cellStyle name="Normal 6 2 8 4 2 2 2 2 2" xfId="25161" xr:uid="{00000000-0005-0000-0000-000044620000}"/>
    <cellStyle name="Normal 6 2 8 4 2 2 2 2 2 2" xfId="25162" xr:uid="{00000000-0005-0000-0000-000045620000}"/>
    <cellStyle name="Normal 6 2 8 4 2 2 2 2 2 2 2" xfId="25163" xr:uid="{00000000-0005-0000-0000-000046620000}"/>
    <cellStyle name="Normal 6 2 8 4 2 2 2 2 2 3" xfId="25164" xr:uid="{00000000-0005-0000-0000-000047620000}"/>
    <cellStyle name="Normal 6 2 8 4 2 2 2 2 3" xfId="25165" xr:uid="{00000000-0005-0000-0000-000048620000}"/>
    <cellStyle name="Normal 6 2 8 4 2 2 2 2 3 2" xfId="25166" xr:uid="{00000000-0005-0000-0000-000049620000}"/>
    <cellStyle name="Normal 6 2 8 4 2 2 2 2 4" xfId="25167" xr:uid="{00000000-0005-0000-0000-00004A620000}"/>
    <cellStyle name="Normal 6 2 8 4 2 2 2 3" xfId="25168" xr:uid="{00000000-0005-0000-0000-00004B620000}"/>
    <cellStyle name="Normal 6 2 8 4 2 2 2 3 2" xfId="25169" xr:uid="{00000000-0005-0000-0000-00004C620000}"/>
    <cellStyle name="Normal 6 2 8 4 2 2 2 3 2 2" xfId="25170" xr:uid="{00000000-0005-0000-0000-00004D620000}"/>
    <cellStyle name="Normal 6 2 8 4 2 2 2 3 2 2 2" xfId="25171" xr:uid="{00000000-0005-0000-0000-00004E620000}"/>
    <cellStyle name="Normal 6 2 8 4 2 2 2 3 2 3" xfId="25172" xr:uid="{00000000-0005-0000-0000-00004F620000}"/>
    <cellStyle name="Normal 6 2 8 4 2 2 2 3 3" xfId="25173" xr:uid="{00000000-0005-0000-0000-000050620000}"/>
    <cellStyle name="Normal 6 2 8 4 2 2 2 3 3 2" xfId="25174" xr:uid="{00000000-0005-0000-0000-000051620000}"/>
    <cellStyle name="Normal 6 2 8 4 2 2 2 3 4" xfId="25175" xr:uid="{00000000-0005-0000-0000-000052620000}"/>
    <cellStyle name="Normal 6 2 8 4 2 2 2 4" xfId="25176" xr:uid="{00000000-0005-0000-0000-000053620000}"/>
    <cellStyle name="Normal 6 2 8 4 2 2 2 4 2" xfId="25177" xr:uid="{00000000-0005-0000-0000-000054620000}"/>
    <cellStyle name="Normal 6 2 8 4 2 2 2 4 2 2" xfId="25178" xr:uid="{00000000-0005-0000-0000-000055620000}"/>
    <cellStyle name="Normal 6 2 8 4 2 2 2 4 3" xfId="25179" xr:uid="{00000000-0005-0000-0000-000056620000}"/>
    <cellStyle name="Normal 6 2 8 4 2 2 2 5" xfId="25180" xr:uid="{00000000-0005-0000-0000-000057620000}"/>
    <cellStyle name="Normal 6 2 8 4 2 2 2 5 2" xfId="25181" xr:uid="{00000000-0005-0000-0000-000058620000}"/>
    <cellStyle name="Normal 6 2 8 4 2 2 2 6" xfId="25182" xr:uid="{00000000-0005-0000-0000-000059620000}"/>
    <cellStyle name="Normal 6 2 8 4 2 2 3" xfId="25183" xr:uid="{00000000-0005-0000-0000-00005A620000}"/>
    <cellStyle name="Normal 6 2 8 4 2 2 3 2" xfId="25184" xr:uid="{00000000-0005-0000-0000-00005B620000}"/>
    <cellStyle name="Normal 6 2 8 4 2 2 3 2 2" xfId="25185" xr:uid="{00000000-0005-0000-0000-00005C620000}"/>
    <cellStyle name="Normal 6 2 8 4 2 2 3 2 2 2" xfId="25186" xr:uid="{00000000-0005-0000-0000-00005D620000}"/>
    <cellStyle name="Normal 6 2 8 4 2 2 3 2 3" xfId="25187" xr:uid="{00000000-0005-0000-0000-00005E620000}"/>
    <cellStyle name="Normal 6 2 8 4 2 2 3 3" xfId="25188" xr:uid="{00000000-0005-0000-0000-00005F620000}"/>
    <cellStyle name="Normal 6 2 8 4 2 2 3 3 2" xfId="25189" xr:uid="{00000000-0005-0000-0000-000060620000}"/>
    <cellStyle name="Normal 6 2 8 4 2 2 3 4" xfId="25190" xr:uid="{00000000-0005-0000-0000-000061620000}"/>
    <cellStyle name="Normal 6 2 8 4 2 2 4" xfId="25191" xr:uid="{00000000-0005-0000-0000-000062620000}"/>
    <cellStyle name="Normal 6 2 8 4 2 2 4 2" xfId="25192" xr:uid="{00000000-0005-0000-0000-000063620000}"/>
    <cellStyle name="Normal 6 2 8 4 2 2 4 2 2" xfId="25193" xr:uid="{00000000-0005-0000-0000-000064620000}"/>
    <cellStyle name="Normal 6 2 8 4 2 2 4 2 2 2" xfId="25194" xr:uid="{00000000-0005-0000-0000-000065620000}"/>
    <cellStyle name="Normal 6 2 8 4 2 2 4 2 3" xfId="25195" xr:uid="{00000000-0005-0000-0000-000066620000}"/>
    <cellStyle name="Normal 6 2 8 4 2 2 4 3" xfId="25196" xr:uid="{00000000-0005-0000-0000-000067620000}"/>
    <cellStyle name="Normal 6 2 8 4 2 2 4 3 2" xfId="25197" xr:uid="{00000000-0005-0000-0000-000068620000}"/>
    <cellStyle name="Normal 6 2 8 4 2 2 4 4" xfId="25198" xr:uid="{00000000-0005-0000-0000-000069620000}"/>
    <cellStyle name="Normal 6 2 8 4 2 2 5" xfId="25199" xr:uid="{00000000-0005-0000-0000-00006A620000}"/>
    <cellStyle name="Normal 6 2 8 4 2 2 5 2" xfId="25200" xr:uid="{00000000-0005-0000-0000-00006B620000}"/>
    <cellStyle name="Normal 6 2 8 4 2 2 5 2 2" xfId="25201" xr:uid="{00000000-0005-0000-0000-00006C620000}"/>
    <cellStyle name="Normal 6 2 8 4 2 2 5 3" xfId="25202" xr:uid="{00000000-0005-0000-0000-00006D620000}"/>
    <cellStyle name="Normal 6 2 8 4 2 2 6" xfId="25203" xr:uid="{00000000-0005-0000-0000-00006E620000}"/>
    <cellStyle name="Normal 6 2 8 4 2 2 6 2" xfId="25204" xr:uid="{00000000-0005-0000-0000-00006F620000}"/>
    <cellStyle name="Normal 6 2 8 4 2 2 7" xfId="25205" xr:uid="{00000000-0005-0000-0000-000070620000}"/>
    <cellStyle name="Normal 6 2 8 4 2 3" xfId="25206" xr:uid="{00000000-0005-0000-0000-000071620000}"/>
    <cellStyle name="Normal 6 2 8 4 2 3 2" xfId="25207" xr:uid="{00000000-0005-0000-0000-000072620000}"/>
    <cellStyle name="Normal 6 2 8 4 2 3 2 2" xfId="25208" xr:uid="{00000000-0005-0000-0000-000073620000}"/>
    <cellStyle name="Normal 6 2 8 4 2 3 2 2 2" xfId="25209" xr:uid="{00000000-0005-0000-0000-000074620000}"/>
    <cellStyle name="Normal 6 2 8 4 2 3 2 2 2 2" xfId="25210" xr:uid="{00000000-0005-0000-0000-000075620000}"/>
    <cellStyle name="Normal 6 2 8 4 2 3 2 2 3" xfId="25211" xr:uid="{00000000-0005-0000-0000-000076620000}"/>
    <cellStyle name="Normal 6 2 8 4 2 3 2 3" xfId="25212" xr:uid="{00000000-0005-0000-0000-000077620000}"/>
    <cellStyle name="Normal 6 2 8 4 2 3 2 3 2" xfId="25213" xr:uid="{00000000-0005-0000-0000-000078620000}"/>
    <cellStyle name="Normal 6 2 8 4 2 3 2 4" xfId="25214" xr:uid="{00000000-0005-0000-0000-000079620000}"/>
    <cellStyle name="Normal 6 2 8 4 2 3 3" xfId="25215" xr:uid="{00000000-0005-0000-0000-00007A620000}"/>
    <cellStyle name="Normal 6 2 8 4 2 3 3 2" xfId="25216" xr:uid="{00000000-0005-0000-0000-00007B620000}"/>
    <cellStyle name="Normal 6 2 8 4 2 3 3 2 2" xfId="25217" xr:uid="{00000000-0005-0000-0000-00007C620000}"/>
    <cellStyle name="Normal 6 2 8 4 2 3 3 2 2 2" xfId="25218" xr:uid="{00000000-0005-0000-0000-00007D620000}"/>
    <cellStyle name="Normal 6 2 8 4 2 3 3 2 3" xfId="25219" xr:uid="{00000000-0005-0000-0000-00007E620000}"/>
    <cellStyle name="Normal 6 2 8 4 2 3 3 3" xfId="25220" xr:uid="{00000000-0005-0000-0000-00007F620000}"/>
    <cellStyle name="Normal 6 2 8 4 2 3 3 3 2" xfId="25221" xr:uid="{00000000-0005-0000-0000-000080620000}"/>
    <cellStyle name="Normal 6 2 8 4 2 3 3 4" xfId="25222" xr:uid="{00000000-0005-0000-0000-000081620000}"/>
    <cellStyle name="Normal 6 2 8 4 2 3 4" xfId="25223" xr:uid="{00000000-0005-0000-0000-000082620000}"/>
    <cellStyle name="Normal 6 2 8 4 2 3 4 2" xfId="25224" xr:uid="{00000000-0005-0000-0000-000083620000}"/>
    <cellStyle name="Normal 6 2 8 4 2 3 4 2 2" xfId="25225" xr:uid="{00000000-0005-0000-0000-000084620000}"/>
    <cellStyle name="Normal 6 2 8 4 2 3 4 3" xfId="25226" xr:uid="{00000000-0005-0000-0000-000085620000}"/>
    <cellStyle name="Normal 6 2 8 4 2 3 5" xfId="25227" xr:uid="{00000000-0005-0000-0000-000086620000}"/>
    <cellStyle name="Normal 6 2 8 4 2 3 5 2" xfId="25228" xr:uid="{00000000-0005-0000-0000-000087620000}"/>
    <cellStyle name="Normal 6 2 8 4 2 3 6" xfId="25229" xr:uid="{00000000-0005-0000-0000-000088620000}"/>
    <cellStyle name="Normal 6 2 8 4 2 4" xfId="25230" xr:uid="{00000000-0005-0000-0000-000089620000}"/>
    <cellStyle name="Normal 6 2 8 4 2 4 2" xfId="25231" xr:uid="{00000000-0005-0000-0000-00008A620000}"/>
    <cellStyle name="Normal 6 2 8 4 2 4 2 2" xfId="25232" xr:uid="{00000000-0005-0000-0000-00008B620000}"/>
    <cellStyle name="Normal 6 2 8 4 2 4 2 2 2" xfId="25233" xr:uid="{00000000-0005-0000-0000-00008C620000}"/>
    <cellStyle name="Normal 6 2 8 4 2 4 2 3" xfId="25234" xr:uid="{00000000-0005-0000-0000-00008D620000}"/>
    <cellStyle name="Normal 6 2 8 4 2 4 3" xfId="25235" xr:uid="{00000000-0005-0000-0000-00008E620000}"/>
    <cellStyle name="Normal 6 2 8 4 2 4 3 2" xfId="25236" xr:uid="{00000000-0005-0000-0000-00008F620000}"/>
    <cellStyle name="Normal 6 2 8 4 2 4 4" xfId="25237" xr:uid="{00000000-0005-0000-0000-000090620000}"/>
    <cellStyle name="Normal 6 2 8 4 2 5" xfId="25238" xr:uid="{00000000-0005-0000-0000-000091620000}"/>
    <cellStyle name="Normal 6 2 8 4 2 5 2" xfId="25239" xr:uid="{00000000-0005-0000-0000-000092620000}"/>
    <cellStyle name="Normal 6 2 8 4 2 5 2 2" xfId="25240" xr:uid="{00000000-0005-0000-0000-000093620000}"/>
    <cellStyle name="Normal 6 2 8 4 2 5 2 2 2" xfId="25241" xr:uid="{00000000-0005-0000-0000-000094620000}"/>
    <cellStyle name="Normal 6 2 8 4 2 5 2 3" xfId="25242" xr:uid="{00000000-0005-0000-0000-000095620000}"/>
    <cellStyle name="Normal 6 2 8 4 2 5 3" xfId="25243" xr:uid="{00000000-0005-0000-0000-000096620000}"/>
    <cellStyle name="Normal 6 2 8 4 2 5 3 2" xfId="25244" xr:uid="{00000000-0005-0000-0000-000097620000}"/>
    <cellStyle name="Normal 6 2 8 4 2 5 4" xfId="25245" xr:uid="{00000000-0005-0000-0000-000098620000}"/>
    <cellStyle name="Normal 6 2 8 4 2 6" xfId="25246" xr:uid="{00000000-0005-0000-0000-000099620000}"/>
    <cellStyle name="Normal 6 2 8 4 2 6 2" xfId="25247" xr:uid="{00000000-0005-0000-0000-00009A620000}"/>
    <cellStyle name="Normal 6 2 8 4 2 6 2 2" xfId="25248" xr:uid="{00000000-0005-0000-0000-00009B620000}"/>
    <cellStyle name="Normal 6 2 8 4 2 6 3" xfId="25249" xr:uid="{00000000-0005-0000-0000-00009C620000}"/>
    <cellStyle name="Normal 6 2 8 4 2 7" xfId="25250" xr:uid="{00000000-0005-0000-0000-00009D620000}"/>
    <cellStyle name="Normal 6 2 8 4 2 7 2" xfId="25251" xr:uid="{00000000-0005-0000-0000-00009E620000}"/>
    <cellStyle name="Normal 6 2 8 4 2 8" xfId="25252" xr:uid="{00000000-0005-0000-0000-00009F620000}"/>
    <cellStyle name="Normal 6 2 8 4 3" xfId="25253" xr:uid="{00000000-0005-0000-0000-0000A0620000}"/>
    <cellStyle name="Normal 6 2 8 4 3 2" xfId="25254" xr:uid="{00000000-0005-0000-0000-0000A1620000}"/>
    <cellStyle name="Normal 6 2 8 4 3 2 2" xfId="25255" xr:uid="{00000000-0005-0000-0000-0000A2620000}"/>
    <cellStyle name="Normal 6 2 8 4 3 2 2 2" xfId="25256" xr:uid="{00000000-0005-0000-0000-0000A3620000}"/>
    <cellStyle name="Normal 6 2 8 4 3 2 2 2 2" xfId="25257" xr:uid="{00000000-0005-0000-0000-0000A4620000}"/>
    <cellStyle name="Normal 6 2 8 4 3 2 2 2 2 2" xfId="25258" xr:uid="{00000000-0005-0000-0000-0000A5620000}"/>
    <cellStyle name="Normal 6 2 8 4 3 2 2 2 3" xfId="25259" xr:uid="{00000000-0005-0000-0000-0000A6620000}"/>
    <cellStyle name="Normal 6 2 8 4 3 2 2 3" xfId="25260" xr:uid="{00000000-0005-0000-0000-0000A7620000}"/>
    <cellStyle name="Normal 6 2 8 4 3 2 2 3 2" xfId="25261" xr:uid="{00000000-0005-0000-0000-0000A8620000}"/>
    <cellStyle name="Normal 6 2 8 4 3 2 2 4" xfId="25262" xr:uid="{00000000-0005-0000-0000-0000A9620000}"/>
    <cellStyle name="Normal 6 2 8 4 3 2 3" xfId="25263" xr:uid="{00000000-0005-0000-0000-0000AA620000}"/>
    <cellStyle name="Normal 6 2 8 4 3 2 3 2" xfId="25264" xr:uid="{00000000-0005-0000-0000-0000AB620000}"/>
    <cellStyle name="Normal 6 2 8 4 3 2 3 2 2" xfId="25265" xr:uid="{00000000-0005-0000-0000-0000AC620000}"/>
    <cellStyle name="Normal 6 2 8 4 3 2 3 2 2 2" xfId="25266" xr:uid="{00000000-0005-0000-0000-0000AD620000}"/>
    <cellStyle name="Normal 6 2 8 4 3 2 3 2 3" xfId="25267" xr:uid="{00000000-0005-0000-0000-0000AE620000}"/>
    <cellStyle name="Normal 6 2 8 4 3 2 3 3" xfId="25268" xr:uid="{00000000-0005-0000-0000-0000AF620000}"/>
    <cellStyle name="Normal 6 2 8 4 3 2 3 3 2" xfId="25269" xr:uid="{00000000-0005-0000-0000-0000B0620000}"/>
    <cellStyle name="Normal 6 2 8 4 3 2 3 4" xfId="25270" xr:uid="{00000000-0005-0000-0000-0000B1620000}"/>
    <cellStyle name="Normal 6 2 8 4 3 2 4" xfId="25271" xr:uid="{00000000-0005-0000-0000-0000B2620000}"/>
    <cellStyle name="Normal 6 2 8 4 3 2 4 2" xfId="25272" xr:uid="{00000000-0005-0000-0000-0000B3620000}"/>
    <cellStyle name="Normal 6 2 8 4 3 2 4 2 2" xfId="25273" xr:uid="{00000000-0005-0000-0000-0000B4620000}"/>
    <cellStyle name="Normal 6 2 8 4 3 2 4 3" xfId="25274" xr:uid="{00000000-0005-0000-0000-0000B5620000}"/>
    <cellStyle name="Normal 6 2 8 4 3 2 5" xfId="25275" xr:uid="{00000000-0005-0000-0000-0000B6620000}"/>
    <cellStyle name="Normal 6 2 8 4 3 2 5 2" xfId="25276" xr:uid="{00000000-0005-0000-0000-0000B7620000}"/>
    <cellStyle name="Normal 6 2 8 4 3 2 6" xfId="25277" xr:uid="{00000000-0005-0000-0000-0000B8620000}"/>
    <cellStyle name="Normal 6 2 8 4 3 3" xfId="25278" xr:uid="{00000000-0005-0000-0000-0000B9620000}"/>
    <cellStyle name="Normal 6 2 8 4 3 3 2" xfId="25279" xr:uid="{00000000-0005-0000-0000-0000BA620000}"/>
    <cellStyle name="Normal 6 2 8 4 3 3 2 2" xfId="25280" xr:uid="{00000000-0005-0000-0000-0000BB620000}"/>
    <cellStyle name="Normal 6 2 8 4 3 3 2 2 2" xfId="25281" xr:uid="{00000000-0005-0000-0000-0000BC620000}"/>
    <cellStyle name="Normal 6 2 8 4 3 3 2 3" xfId="25282" xr:uid="{00000000-0005-0000-0000-0000BD620000}"/>
    <cellStyle name="Normal 6 2 8 4 3 3 3" xfId="25283" xr:uid="{00000000-0005-0000-0000-0000BE620000}"/>
    <cellStyle name="Normal 6 2 8 4 3 3 3 2" xfId="25284" xr:uid="{00000000-0005-0000-0000-0000BF620000}"/>
    <cellStyle name="Normal 6 2 8 4 3 3 4" xfId="25285" xr:uid="{00000000-0005-0000-0000-0000C0620000}"/>
    <cellStyle name="Normal 6 2 8 4 3 4" xfId="25286" xr:uid="{00000000-0005-0000-0000-0000C1620000}"/>
    <cellStyle name="Normal 6 2 8 4 3 4 2" xfId="25287" xr:uid="{00000000-0005-0000-0000-0000C2620000}"/>
    <cellStyle name="Normal 6 2 8 4 3 4 2 2" xfId="25288" xr:uid="{00000000-0005-0000-0000-0000C3620000}"/>
    <cellStyle name="Normal 6 2 8 4 3 4 2 2 2" xfId="25289" xr:uid="{00000000-0005-0000-0000-0000C4620000}"/>
    <cellStyle name="Normal 6 2 8 4 3 4 2 3" xfId="25290" xr:uid="{00000000-0005-0000-0000-0000C5620000}"/>
    <cellStyle name="Normal 6 2 8 4 3 4 3" xfId="25291" xr:uid="{00000000-0005-0000-0000-0000C6620000}"/>
    <cellStyle name="Normal 6 2 8 4 3 4 3 2" xfId="25292" xr:uid="{00000000-0005-0000-0000-0000C7620000}"/>
    <cellStyle name="Normal 6 2 8 4 3 4 4" xfId="25293" xr:uid="{00000000-0005-0000-0000-0000C8620000}"/>
    <cellStyle name="Normal 6 2 8 4 3 5" xfId="25294" xr:uid="{00000000-0005-0000-0000-0000C9620000}"/>
    <cellStyle name="Normal 6 2 8 4 3 5 2" xfId="25295" xr:uid="{00000000-0005-0000-0000-0000CA620000}"/>
    <cellStyle name="Normal 6 2 8 4 3 5 2 2" xfId="25296" xr:uid="{00000000-0005-0000-0000-0000CB620000}"/>
    <cellStyle name="Normal 6 2 8 4 3 5 3" xfId="25297" xr:uid="{00000000-0005-0000-0000-0000CC620000}"/>
    <cellStyle name="Normal 6 2 8 4 3 6" xfId="25298" xr:uid="{00000000-0005-0000-0000-0000CD620000}"/>
    <cellStyle name="Normal 6 2 8 4 3 6 2" xfId="25299" xr:uid="{00000000-0005-0000-0000-0000CE620000}"/>
    <cellStyle name="Normal 6 2 8 4 3 7" xfId="25300" xr:uid="{00000000-0005-0000-0000-0000CF620000}"/>
    <cellStyle name="Normal 6 2 8 4 4" xfId="25301" xr:uid="{00000000-0005-0000-0000-0000D0620000}"/>
    <cellStyle name="Normal 6 2 8 4 4 2" xfId="25302" xr:uid="{00000000-0005-0000-0000-0000D1620000}"/>
    <cellStyle name="Normal 6 2 8 4 4 2 2" xfId="25303" xr:uid="{00000000-0005-0000-0000-0000D2620000}"/>
    <cellStyle name="Normal 6 2 8 4 4 2 2 2" xfId="25304" xr:uid="{00000000-0005-0000-0000-0000D3620000}"/>
    <cellStyle name="Normal 6 2 8 4 4 2 2 2 2" xfId="25305" xr:uid="{00000000-0005-0000-0000-0000D4620000}"/>
    <cellStyle name="Normal 6 2 8 4 4 2 2 3" xfId="25306" xr:uid="{00000000-0005-0000-0000-0000D5620000}"/>
    <cellStyle name="Normal 6 2 8 4 4 2 3" xfId="25307" xr:uid="{00000000-0005-0000-0000-0000D6620000}"/>
    <cellStyle name="Normal 6 2 8 4 4 2 3 2" xfId="25308" xr:uid="{00000000-0005-0000-0000-0000D7620000}"/>
    <cellStyle name="Normal 6 2 8 4 4 2 4" xfId="25309" xr:uid="{00000000-0005-0000-0000-0000D8620000}"/>
    <cellStyle name="Normal 6 2 8 4 4 3" xfId="25310" xr:uid="{00000000-0005-0000-0000-0000D9620000}"/>
    <cellStyle name="Normal 6 2 8 4 4 3 2" xfId="25311" xr:uid="{00000000-0005-0000-0000-0000DA620000}"/>
    <cellStyle name="Normal 6 2 8 4 4 3 2 2" xfId="25312" xr:uid="{00000000-0005-0000-0000-0000DB620000}"/>
    <cellStyle name="Normal 6 2 8 4 4 3 2 2 2" xfId="25313" xr:uid="{00000000-0005-0000-0000-0000DC620000}"/>
    <cellStyle name="Normal 6 2 8 4 4 3 2 3" xfId="25314" xr:uid="{00000000-0005-0000-0000-0000DD620000}"/>
    <cellStyle name="Normal 6 2 8 4 4 3 3" xfId="25315" xr:uid="{00000000-0005-0000-0000-0000DE620000}"/>
    <cellStyle name="Normal 6 2 8 4 4 3 3 2" xfId="25316" xr:uid="{00000000-0005-0000-0000-0000DF620000}"/>
    <cellStyle name="Normal 6 2 8 4 4 3 4" xfId="25317" xr:uid="{00000000-0005-0000-0000-0000E0620000}"/>
    <cellStyle name="Normal 6 2 8 4 4 4" xfId="25318" xr:uid="{00000000-0005-0000-0000-0000E1620000}"/>
    <cellStyle name="Normal 6 2 8 4 4 4 2" xfId="25319" xr:uid="{00000000-0005-0000-0000-0000E2620000}"/>
    <cellStyle name="Normal 6 2 8 4 4 4 2 2" xfId="25320" xr:uid="{00000000-0005-0000-0000-0000E3620000}"/>
    <cellStyle name="Normal 6 2 8 4 4 4 3" xfId="25321" xr:uid="{00000000-0005-0000-0000-0000E4620000}"/>
    <cellStyle name="Normal 6 2 8 4 4 5" xfId="25322" xr:uid="{00000000-0005-0000-0000-0000E5620000}"/>
    <cellStyle name="Normal 6 2 8 4 4 5 2" xfId="25323" xr:uid="{00000000-0005-0000-0000-0000E6620000}"/>
    <cellStyle name="Normal 6 2 8 4 4 6" xfId="25324" xr:uid="{00000000-0005-0000-0000-0000E7620000}"/>
    <cellStyle name="Normal 6 2 8 4 5" xfId="25325" xr:uid="{00000000-0005-0000-0000-0000E8620000}"/>
    <cellStyle name="Normal 6 2 8 4 5 2" xfId="25326" xr:uid="{00000000-0005-0000-0000-0000E9620000}"/>
    <cellStyle name="Normal 6 2 8 4 5 2 2" xfId="25327" xr:uid="{00000000-0005-0000-0000-0000EA620000}"/>
    <cellStyle name="Normal 6 2 8 4 5 2 2 2" xfId="25328" xr:uid="{00000000-0005-0000-0000-0000EB620000}"/>
    <cellStyle name="Normal 6 2 8 4 5 2 3" xfId="25329" xr:uid="{00000000-0005-0000-0000-0000EC620000}"/>
    <cellStyle name="Normal 6 2 8 4 5 3" xfId="25330" xr:uid="{00000000-0005-0000-0000-0000ED620000}"/>
    <cellStyle name="Normal 6 2 8 4 5 3 2" xfId="25331" xr:uid="{00000000-0005-0000-0000-0000EE620000}"/>
    <cellStyle name="Normal 6 2 8 4 5 4" xfId="25332" xr:uid="{00000000-0005-0000-0000-0000EF620000}"/>
    <cellStyle name="Normal 6 2 8 4 6" xfId="25333" xr:uid="{00000000-0005-0000-0000-0000F0620000}"/>
    <cellStyle name="Normal 6 2 8 4 6 2" xfId="25334" xr:uid="{00000000-0005-0000-0000-0000F1620000}"/>
    <cellStyle name="Normal 6 2 8 4 6 2 2" xfId="25335" xr:uid="{00000000-0005-0000-0000-0000F2620000}"/>
    <cellStyle name="Normal 6 2 8 4 6 2 2 2" xfId="25336" xr:uid="{00000000-0005-0000-0000-0000F3620000}"/>
    <cellStyle name="Normal 6 2 8 4 6 2 3" xfId="25337" xr:uid="{00000000-0005-0000-0000-0000F4620000}"/>
    <cellStyle name="Normal 6 2 8 4 6 3" xfId="25338" xr:uid="{00000000-0005-0000-0000-0000F5620000}"/>
    <cellStyle name="Normal 6 2 8 4 6 3 2" xfId="25339" xr:uid="{00000000-0005-0000-0000-0000F6620000}"/>
    <cellStyle name="Normal 6 2 8 4 6 4" xfId="25340" xr:uid="{00000000-0005-0000-0000-0000F7620000}"/>
    <cellStyle name="Normal 6 2 8 4 7" xfId="25341" xr:uid="{00000000-0005-0000-0000-0000F8620000}"/>
    <cellStyle name="Normal 6 2 8 4 7 2" xfId="25342" xr:uid="{00000000-0005-0000-0000-0000F9620000}"/>
    <cellStyle name="Normal 6 2 8 4 7 2 2" xfId="25343" xr:uid="{00000000-0005-0000-0000-0000FA620000}"/>
    <cellStyle name="Normal 6 2 8 4 7 3" xfId="25344" xr:uid="{00000000-0005-0000-0000-0000FB620000}"/>
    <cellStyle name="Normal 6 2 8 4 8" xfId="25345" xr:uid="{00000000-0005-0000-0000-0000FC620000}"/>
    <cellStyle name="Normal 6 2 8 4 8 2" xfId="25346" xr:uid="{00000000-0005-0000-0000-0000FD620000}"/>
    <cellStyle name="Normal 6 2 8 4 9" xfId="25347" xr:uid="{00000000-0005-0000-0000-0000FE620000}"/>
    <cellStyle name="Normal 6 2 8 5" xfId="25348" xr:uid="{00000000-0005-0000-0000-0000FF620000}"/>
    <cellStyle name="Normal 6 2 8 5 2" xfId="25349" xr:uid="{00000000-0005-0000-0000-000000630000}"/>
    <cellStyle name="Normal 6 2 8 5 2 2" xfId="25350" xr:uid="{00000000-0005-0000-0000-000001630000}"/>
    <cellStyle name="Normal 6 2 8 5 2 2 2" xfId="25351" xr:uid="{00000000-0005-0000-0000-000002630000}"/>
    <cellStyle name="Normal 6 2 8 5 2 2 2 2" xfId="25352" xr:uid="{00000000-0005-0000-0000-000003630000}"/>
    <cellStyle name="Normal 6 2 8 5 2 2 2 2 2" xfId="25353" xr:uid="{00000000-0005-0000-0000-000004630000}"/>
    <cellStyle name="Normal 6 2 8 5 2 2 2 2 2 2" xfId="25354" xr:uid="{00000000-0005-0000-0000-000005630000}"/>
    <cellStyle name="Normal 6 2 8 5 2 2 2 2 3" xfId="25355" xr:uid="{00000000-0005-0000-0000-000006630000}"/>
    <cellStyle name="Normal 6 2 8 5 2 2 2 3" xfId="25356" xr:uid="{00000000-0005-0000-0000-000007630000}"/>
    <cellStyle name="Normal 6 2 8 5 2 2 2 3 2" xfId="25357" xr:uid="{00000000-0005-0000-0000-000008630000}"/>
    <cellStyle name="Normal 6 2 8 5 2 2 2 4" xfId="25358" xr:uid="{00000000-0005-0000-0000-000009630000}"/>
    <cellStyle name="Normal 6 2 8 5 2 2 3" xfId="25359" xr:uid="{00000000-0005-0000-0000-00000A630000}"/>
    <cellStyle name="Normal 6 2 8 5 2 2 3 2" xfId="25360" xr:uid="{00000000-0005-0000-0000-00000B630000}"/>
    <cellStyle name="Normal 6 2 8 5 2 2 3 2 2" xfId="25361" xr:uid="{00000000-0005-0000-0000-00000C630000}"/>
    <cellStyle name="Normal 6 2 8 5 2 2 3 2 2 2" xfId="25362" xr:uid="{00000000-0005-0000-0000-00000D630000}"/>
    <cellStyle name="Normal 6 2 8 5 2 2 3 2 3" xfId="25363" xr:uid="{00000000-0005-0000-0000-00000E630000}"/>
    <cellStyle name="Normal 6 2 8 5 2 2 3 3" xfId="25364" xr:uid="{00000000-0005-0000-0000-00000F630000}"/>
    <cellStyle name="Normal 6 2 8 5 2 2 3 3 2" xfId="25365" xr:uid="{00000000-0005-0000-0000-000010630000}"/>
    <cellStyle name="Normal 6 2 8 5 2 2 3 4" xfId="25366" xr:uid="{00000000-0005-0000-0000-000011630000}"/>
    <cellStyle name="Normal 6 2 8 5 2 2 4" xfId="25367" xr:uid="{00000000-0005-0000-0000-000012630000}"/>
    <cellStyle name="Normal 6 2 8 5 2 2 4 2" xfId="25368" xr:uid="{00000000-0005-0000-0000-000013630000}"/>
    <cellStyle name="Normal 6 2 8 5 2 2 4 2 2" xfId="25369" xr:uid="{00000000-0005-0000-0000-000014630000}"/>
    <cellStyle name="Normal 6 2 8 5 2 2 4 3" xfId="25370" xr:uid="{00000000-0005-0000-0000-000015630000}"/>
    <cellStyle name="Normal 6 2 8 5 2 2 5" xfId="25371" xr:uid="{00000000-0005-0000-0000-000016630000}"/>
    <cellStyle name="Normal 6 2 8 5 2 2 5 2" xfId="25372" xr:uid="{00000000-0005-0000-0000-000017630000}"/>
    <cellStyle name="Normal 6 2 8 5 2 2 6" xfId="25373" xr:uid="{00000000-0005-0000-0000-000018630000}"/>
    <cellStyle name="Normal 6 2 8 5 2 3" xfId="25374" xr:uid="{00000000-0005-0000-0000-000019630000}"/>
    <cellStyle name="Normal 6 2 8 5 2 3 2" xfId="25375" xr:uid="{00000000-0005-0000-0000-00001A630000}"/>
    <cellStyle name="Normal 6 2 8 5 2 3 2 2" xfId="25376" xr:uid="{00000000-0005-0000-0000-00001B630000}"/>
    <cellStyle name="Normal 6 2 8 5 2 3 2 2 2" xfId="25377" xr:uid="{00000000-0005-0000-0000-00001C630000}"/>
    <cellStyle name="Normal 6 2 8 5 2 3 2 3" xfId="25378" xr:uid="{00000000-0005-0000-0000-00001D630000}"/>
    <cellStyle name="Normal 6 2 8 5 2 3 3" xfId="25379" xr:uid="{00000000-0005-0000-0000-00001E630000}"/>
    <cellStyle name="Normal 6 2 8 5 2 3 3 2" xfId="25380" xr:uid="{00000000-0005-0000-0000-00001F630000}"/>
    <cellStyle name="Normal 6 2 8 5 2 3 4" xfId="25381" xr:uid="{00000000-0005-0000-0000-000020630000}"/>
    <cellStyle name="Normal 6 2 8 5 2 4" xfId="25382" xr:uid="{00000000-0005-0000-0000-000021630000}"/>
    <cellStyle name="Normal 6 2 8 5 2 4 2" xfId="25383" xr:uid="{00000000-0005-0000-0000-000022630000}"/>
    <cellStyle name="Normal 6 2 8 5 2 4 2 2" xfId="25384" xr:uid="{00000000-0005-0000-0000-000023630000}"/>
    <cellStyle name="Normal 6 2 8 5 2 4 2 2 2" xfId="25385" xr:uid="{00000000-0005-0000-0000-000024630000}"/>
    <cellStyle name="Normal 6 2 8 5 2 4 2 3" xfId="25386" xr:uid="{00000000-0005-0000-0000-000025630000}"/>
    <cellStyle name="Normal 6 2 8 5 2 4 3" xfId="25387" xr:uid="{00000000-0005-0000-0000-000026630000}"/>
    <cellStyle name="Normal 6 2 8 5 2 4 3 2" xfId="25388" xr:uid="{00000000-0005-0000-0000-000027630000}"/>
    <cellStyle name="Normal 6 2 8 5 2 4 4" xfId="25389" xr:uid="{00000000-0005-0000-0000-000028630000}"/>
    <cellStyle name="Normal 6 2 8 5 2 5" xfId="25390" xr:uid="{00000000-0005-0000-0000-000029630000}"/>
    <cellStyle name="Normal 6 2 8 5 2 5 2" xfId="25391" xr:uid="{00000000-0005-0000-0000-00002A630000}"/>
    <cellStyle name="Normal 6 2 8 5 2 5 2 2" xfId="25392" xr:uid="{00000000-0005-0000-0000-00002B630000}"/>
    <cellStyle name="Normal 6 2 8 5 2 5 3" xfId="25393" xr:uid="{00000000-0005-0000-0000-00002C630000}"/>
    <cellStyle name="Normal 6 2 8 5 2 6" xfId="25394" xr:uid="{00000000-0005-0000-0000-00002D630000}"/>
    <cellStyle name="Normal 6 2 8 5 2 6 2" xfId="25395" xr:uid="{00000000-0005-0000-0000-00002E630000}"/>
    <cellStyle name="Normal 6 2 8 5 2 7" xfId="25396" xr:uid="{00000000-0005-0000-0000-00002F630000}"/>
    <cellStyle name="Normal 6 2 8 5 3" xfId="25397" xr:uid="{00000000-0005-0000-0000-000030630000}"/>
    <cellStyle name="Normal 6 2 8 5 3 2" xfId="25398" xr:uid="{00000000-0005-0000-0000-000031630000}"/>
    <cellStyle name="Normal 6 2 8 5 3 2 2" xfId="25399" xr:uid="{00000000-0005-0000-0000-000032630000}"/>
    <cellStyle name="Normal 6 2 8 5 3 2 2 2" xfId="25400" xr:uid="{00000000-0005-0000-0000-000033630000}"/>
    <cellStyle name="Normal 6 2 8 5 3 2 2 2 2" xfId="25401" xr:uid="{00000000-0005-0000-0000-000034630000}"/>
    <cellStyle name="Normal 6 2 8 5 3 2 2 3" xfId="25402" xr:uid="{00000000-0005-0000-0000-000035630000}"/>
    <cellStyle name="Normal 6 2 8 5 3 2 3" xfId="25403" xr:uid="{00000000-0005-0000-0000-000036630000}"/>
    <cellStyle name="Normal 6 2 8 5 3 2 3 2" xfId="25404" xr:uid="{00000000-0005-0000-0000-000037630000}"/>
    <cellStyle name="Normal 6 2 8 5 3 2 4" xfId="25405" xr:uid="{00000000-0005-0000-0000-000038630000}"/>
    <cellStyle name="Normal 6 2 8 5 3 3" xfId="25406" xr:uid="{00000000-0005-0000-0000-000039630000}"/>
    <cellStyle name="Normal 6 2 8 5 3 3 2" xfId="25407" xr:uid="{00000000-0005-0000-0000-00003A630000}"/>
    <cellStyle name="Normal 6 2 8 5 3 3 2 2" xfId="25408" xr:uid="{00000000-0005-0000-0000-00003B630000}"/>
    <cellStyle name="Normal 6 2 8 5 3 3 2 2 2" xfId="25409" xr:uid="{00000000-0005-0000-0000-00003C630000}"/>
    <cellStyle name="Normal 6 2 8 5 3 3 2 3" xfId="25410" xr:uid="{00000000-0005-0000-0000-00003D630000}"/>
    <cellStyle name="Normal 6 2 8 5 3 3 3" xfId="25411" xr:uid="{00000000-0005-0000-0000-00003E630000}"/>
    <cellStyle name="Normal 6 2 8 5 3 3 3 2" xfId="25412" xr:uid="{00000000-0005-0000-0000-00003F630000}"/>
    <cellStyle name="Normal 6 2 8 5 3 3 4" xfId="25413" xr:uid="{00000000-0005-0000-0000-000040630000}"/>
    <cellStyle name="Normal 6 2 8 5 3 4" xfId="25414" xr:uid="{00000000-0005-0000-0000-000041630000}"/>
    <cellStyle name="Normal 6 2 8 5 3 4 2" xfId="25415" xr:uid="{00000000-0005-0000-0000-000042630000}"/>
    <cellStyle name="Normal 6 2 8 5 3 4 2 2" xfId="25416" xr:uid="{00000000-0005-0000-0000-000043630000}"/>
    <cellStyle name="Normal 6 2 8 5 3 4 3" xfId="25417" xr:uid="{00000000-0005-0000-0000-000044630000}"/>
    <cellStyle name="Normal 6 2 8 5 3 5" xfId="25418" xr:uid="{00000000-0005-0000-0000-000045630000}"/>
    <cellStyle name="Normal 6 2 8 5 3 5 2" xfId="25419" xr:uid="{00000000-0005-0000-0000-000046630000}"/>
    <cellStyle name="Normal 6 2 8 5 3 6" xfId="25420" xr:uid="{00000000-0005-0000-0000-000047630000}"/>
    <cellStyle name="Normal 6 2 8 5 4" xfId="25421" xr:uid="{00000000-0005-0000-0000-000048630000}"/>
    <cellStyle name="Normal 6 2 8 5 4 2" xfId="25422" xr:uid="{00000000-0005-0000-0000-000049630000}"/>
    <cellStyle name="Normal 6 2 8 5 4 2 2" xfId="25423" xr:uid="{00000000-0005-0000-0000-00004A630000}"/>
    <cellStyle name="Normal 6 2 8 5 4 2 2 2" xfId="25424" xr:uid="{00000000-0005-0000-0000-00004B630000}"/>
    <cellStyle name="Normal 6 2 8 5 4 2 3" xfId="25425" xr:uid="{00000000-0005-0000-0000-00004C630000}"/>
    <cellStyle name="Normal 6 2 8 5 4 3" xfId="25426" xr:uid="{00000000-0005-0000-0000-00004D630000}"/>
    <cellStyle name="Normal 6 2 8 5 4 3 2" xfId="25427" xr:uid="{00000000-0005-0000-0000-00004E630000}"/>
    <cellStyle name="Normal 6 2 8 5 4 4" xfId="25428" xr:uid="{00000000-0005-0000-0000-00004F630000}"/>
    <cellStyle name="Normal 6 2 8 5 5" xfId="25429" xr:uid="{00000000-0005-0000-0000-000050630000}"/>
    <cellStyle name="Normal 6 2 8 5 5 2" xfId="25430" xr:uid="{00000000-0005-0000-0000-000051630000}"/>
    <cellStyle name="Normal 6 2 8 5 5 2 2" xfId="25431" xr:uid="{00000000-0005-0000-0000-000052630000}"/>
    <cellStyle name="Normal 6 2 8 5 5 2 2 2" xfId="25432" xr:uid="{00000000-0005-0000-0000-000053630000}"/>
    <cellStyle name="Normal 6 2 8 5 5 2 3" xfId="25433" xr:uid="{00000000-0005-0000-0000-000054630000}"/>
    <cellStyle name="Normal 6 2 8 5 5 3" xfId="25434" xr:uid="{00000000-0005-0000-0000-000055630000}"/>
    <cellStyle name="Normal 6 2 8 5 5 3 2" xfId="25435" xr:uid="{00000000-0005-0000-0000-000056630000}"/>
    <cellStyle name="Normal 6 2 8 5 5 4" xfId="25436" xr:uid="{00000000-0005-0000-0000-000057630000}"/>
    <cellStyle name="Normal 6 2 8 5 6" xfId="25437" xr:uid="{00000000-0005-0000-0000-000058630000}"/>
    <cellStyle name="Normal 6 2 8 5 6 2" xfId="25438" xr:uid="{00000000-0005-0000-0000-000059630000}"/>
    <cellStyle name="Normal 6 2 8 5 6 2 2" xfId="25439" xr:uid="{00000000-0005-0000-0000-00005A630000}"/>
    <cellStyle name="Normal 6 2 8 5 6 3" xfId="25440" xr:uid="{00000000-0005-0000-0000-00005B630000}"/>
    <cellStyle name="Normal 6 2 8 5 7" xfId="25441" xr:uid="{00000000-0005-0000-0000-00005C630000}"/>
    <cellStyle name="Normal 6 2 8 5 7 2" xfId="25442" xr:uid="{00000000-0005-0000-0000-00005D630000}"/>
    <cellStyle name="Normal 6 2 8 5 8" xfId="25443" xr:uid="{00000000-0005-0000-0000-00005E630000}"/>
    <cellStyle name="Normal 6 2 8 6" xfId="25444" xr:uid="{00000000-0005-0000-0000-00005F630000}"/>
    <cellStyle name="Normal 6 2 8 6 2" xfId="25445" xr:uid="{00000000-0005-0000-0000-000060630000}"/>
    <cellStyle name="Normal 6 2 8 6 2 2" xfId="25446" xr:uid="{00000000-0005-0000-0000-000061630000}"/>
    <cellStyle name="Normal 6 2 8 6 2 2 2" xfId="25447" xr:uid="{00000000-0005-0000-0000-000062630000}"/>
    <cellStyle name="Normal 6 2 8 6 2 2 2 2" xfId="25448" xr:uid="{00000000-0005-0000-0000-000063630000}"/>
    <cellStyle name="Normal 6 2 8 6 2 2 2 2 2" xfId="25449" xr:uid="{00000000-0005-0000-0000-000064630000}"/>
    <cellStyle name="Normal 6 2 8 6 2 2 2 3" xfId="25450" xr:uid="{00000000-0005-0000-0000-000065630000}"/>
    <cellStyle name="Normal 6 2 8 6 2 2 3" xfId="25451" xr:uid="{00000000-0005-0000-0000-000066630000}"/>
    <cellStyle name="Normal 6 2 8 6 2 2 3 2" xfId="25452" xr:uid="{00000000-0005-0000-0000-000067630000}"/>
    <cellStyle name="Normal 6 2 8 6 2 2 4" xfId="25453" xr:uid="{00000000-0005-0000-0000-000068630000}"/>
    <cellStyle name="Normal 6 2 8 6 2 3" xfId="25454" xr:uid="{00000000-0005-0000-0000-000069630000}"/>
    <cellStyle name="Normal 6 2 8 6 2 3 2" xfId="25455" xr:uid="{00000000-0005-0000-0000-00006A630000}"/>
    <cellStyle name="Normal 6 2 8 6 2 3 2 2" xfId="25456" xr:uid="{00000000-0005-0000-0000-00006B630000}"/>
    <cellStyle name="Normal 6 2 8 6 2 3 2 2 2" xfId="25457" xr:uid="{00000000-0005-0000-0000-00006C630000}"/>
    <cellStyle name="Normal 6 2 8 6 2 3 2 3" xfId="25458" xr:uid="{00000000-0005-0000-0000-00006D630000}"/>
    <cellStyle name="Normal 6 2 8 6 2 3 3" xfId="25459" xr:uid="{00000000-0005-0000-0000-00006E630000}"/>
    <cellStyle name="Normal 6 2 8 6 2 3 3 2" xfId="25460" xr:uid="{00000000-0005-0000-0000-00006F630000}"/>
    <cellStyle name="Normal 6 2 8 6 2 3 4" xfId="25461" xr:uid="{00000000-0005-0000-0000-000070630000}"/>
    <cellStyle name="Normal 6 2 8 6 2 4" xfId="25462" xr:uid="{00000000-0005-0000-0000-000071630000}"/>
    <cellStyle name="Normal 6 2 8 6 2 4 2" xfId="25463" xr:uid="{00000000-0005-0000-0000-000072630000}"/>
    <cellStyle name="Normal 6 2 8 6 2 4 2 2" xfId="25464" xr:uid="{00000000-0005-0000-0000-000073630000}"/>
    <cellStyle name="Normal 6 2 8 6 2 4 3" xfId="25465" xr:uid="{00000000-0005-0000-0000-000074630000}"/>
    <cellStyle name="Normal 6 2 8 6 2 5" xfId="25466" xr:uid="{00000000-0005-0000-0000-000075630000}"/>
    <cellStyle name="Normal 6 2 8 6 2 5 2" xfId="25467" xr:uid="{00000000-0005-0000-0000-000076630000}"/>
    <cellStyle name="Normal 6 2 8 6 2 6" xfId="25468" xr:uid="{00000000-0005-0000-0000-000077630000}"/>
    <cellStyle name="Normal 6 2 8 6 3" xfId="25469" xr:uid="{00000000-0005-0000-0000-000078630000}"/>
    <cellStyle name="Normal 6 2 8 6 3 2" xfId="25470" xr:uid="{00000000-0005-0000-0000-000079630000}"/>
    <cellStyle name="Normal 6 2 8 6 3 2 2" xfId="25471" xr:uid="{00000000-0005-0000-0000-00007A630000}"/>
    <cellStyle name="Normal 6 2 8 6 3 2 2 2" xfId="25472" xr:uid="{00000000-0005-0000-0000-00007B630000}"/>
    <cellStyle name="Normal 6 2 8 6 3 2 3" xfId="25473" xr:uid="{00000000-0005-0000-0000-00007C630000}"/>
    <cellStyle name="Normal 6 2 8 6 3 3" xfId="25474" xr:uid="{00000000-0005-0000-0000-00007D630000}"/>
    <cellStyle name="Normal 6 2 8 6 3 3 2" xfId="25475" xr:uid="{00000000-0005-0000-0000-00007E630000}"/>
    <cellStyle name="Normal 6 2 8 6 3 4" xfId="25476" xr:uid="{00000000-0005-0000-0000-00007F630000}"/>
    <cellStyle name="Normal 6 2 8 6 4" xfId="25477" xr:uid="{00000000-0005-0000-0000-000080630000}"/>
    <cellStyle name="Normal 6 2 8 6 4 2" xfId="25478" xr:uid="{00000000-0005-0000-0000-000081630000}"/>
    <cellStyle name="Normal 6 2 8 6 4 2 2" xfId="25479" xr:uid="{00000000-0005-0000-0000-000082630000}"/>
    <cellStyle name="Normal 6 2 8 6 4 2 2 2" xfId="25480" xr:uid="{00000000-0005-0000-0000-000083630000}"/>
    <cellStyle name="Normal 6 2 8 6 4 2 3" xfId="25481" xr:uid="{00000000-0005-0000-0000-000084630000}"/>
    <cellStyle name="Normal 6 2 8 6 4 3" xfId="25482" xr:uid="{00000000-0005-0000-0000-000085630000}"/>
    <cellStyle name="Normal 6 2 8 6 4 3 2" xfId="25483" xr:uid="{00000000-0005-0000-0000-000086630000}"/>
    <cellStyle name="Normal 6 2 8 6 4 4" xfId="25484" xr:uid="{00000000-0005-0000-0000-000087630000}"/>
    <cellStyle name="Normal 6 2 8 6 5" xfId="25485" xr:uid="{00000000-0005-0000-0000-000088630000}"/>
    <cellStyle name="Normal 6 2 8 6 5 2" xfId="25486" xr:uid="{00000000-0005-0000-0000-000089630000}"/>
    <cellStyle name="Normal 6 2 8 6 5 2 2" xfId="25487" xr:uid="{00000000-0005-0000-0000-00008A630000}"/>
    <cellStyle name="Normal 6 2 8 6 5 3" xfId="25488" xr:uid="{00000000-0005-0000-0000-00008B630000}"/>
    <cellStyle name="Normal 6 2 8 6 6" xfId="25489" xr:uid="{00000000-0005-0000-0000-00008C630000}"/>
    <cellStyle name="Normal 6 2 8 6 6 2" xfId="25490" xr:uid="{00000000-0005-0000-0000-00008D630000}"/>
    <cellStyle name="Normal 6 2 8 6 7" xfId="25491" xr:uid="{00000000-0005-0000-0000-00008E630000}"/>
    <cellStyle name="Normal 6 2 8 7" xfId="25492" xr:uid="{00000000-0005-0000-0000-00008F630000}"/>
    <cellStyle name="Normal 6 2 8 7 2" xfId="25493" xr:uid="{00000000-0005-0000-0000-000090630000}"/>
    <cellStyle name="Normal 6 2 8 7 2 2" xfId="25494" xr:uid="{00000000-0005-0000-0000-000091630000}"/>
    <cellStyle name="Normal 6 2 8 7 2 2 2" xfId="25495" xr:uid="{00000000-0005-0000-0000-000092630000}"/>
    <cellStyle name="Normal 6 2 8 7 2 2 2 2" xfId="25496" xr:uid="{00000000-0005-0000-0000-000093630000}"/>
    <cellStyle name="Normal 6 2 8 7 2 2 3" xfId="25497" xr:uid="{00000000-0005-0000-0000-000094630000}"/>
    <cellStyle name="Normal 6 2 8 7 2 3" xfId="25498" xr:uid="{00000000-0005-0000-0000-000095630000}"/>
    <cellStyle name="Normal 6 2 8 7 2 3 2" xfId="25499" xr:uid="{00000000-0005-0000-0000-000096630000}"/>
    <cellStyle name="Normal 6 2 8 7 2 4" xfId="25500" xr:uid="{00000000-0005-0000-0000-000097630000}"/>
    <cellStyle name="Normal 6 2 8 7 3" xfId="25501" xr:uid="{00000000-0005-0000-0000-000098630000}"/>
    <cellStyle name="Normal 6 2 8 7 3 2" xfId="25502" xr:uid="{00000000-0005-0000-0000-000099630000}"/>
    <cellStyle name="Normal 6 2 8 7 3 2 2" xfId="25503" xr:uid="{00000000-0005-0000-0000-00009A630000}"/>
    <cellStyle name="Normal 6 2 8 7 3 2 2 2" xfId="25504" xr:uid="{00000000-0005-0000-0000-00009B630000}"/>
    <cellStyle name="Normal 6 2 8 7 3 2 3" xfId="25505" xr:uid="{00000000-0005-0000-0000-00009C630000}"/>
    <cellStyle name="Normal 6 2 8 7 3 3" xfId="25506" xr:uid="{00000000-0005-0000-0000-00009D630000}"/>
    <cellStyle name="Normal 6 2 8 7 3 3 2" xfId="25507" xr:uid="{00000000-0005-0000-0000-00009E630000}"/>
    <cellStyle name="Normal 6 2 8 7 3 4" xfId="25508" xr:uid="{00000000-0005-0000-0000-00009F630000}"/>
    <cellStyle name="Normal 6 2 8 7 4" xfId="25509" xr:uid="{00000000-0005-0000-0000-0000A0630000}"/>
    <cellStyle name="Normal 6 2 8 7 4 2" xfId="25510" xr:uid="{00000000-0005-0000-0000-0000A1630000}"/>
    <cellStyle name="Normal 6 2 8 7 4 2 2" xfId="25511" xr:uid="{00000000-0005-0000-0000-0000A2630000}"/>
    <cellStyle name="Normal 6 2 8 7 4 3" xfId="25512" xr:uid="{00000000-0005-0000-0000-0000A3630000}"/>
    <cellStyle name="Normal 6 2 8 7 5" xfId="25513" xr:uid="{00000000-0005-0000-0000-0000A4630000}"/>
    <cellStyle name="Normal 6 2 8 7 5 2" xfId="25514" xr:uid="{00000000-0005-0000-0000-0000A5630000}"/>
    <cellStyle name="Normal 6 2 8 7 6" xfId="25515" xr:uid="{00000000-0005-0000-0000-0000A6630000}"/>
    <cellStyle name="Normal 6 2 8 8" xfId="25516" xr:uid="{00000000-0005-0000-0000-0000A7630000}"/>
    <cellStyle name="Normal 6 2 8 8 2" xfId="25517" xr:uid="{00000000-0005-0000-0000-0000A8630000}"/>
    <cellStyle name="Normal 6 2 8 8 2 2" xfId="25518" xr:uid="{00000000-0005-0000-0000-0000A9630000}"/>
    <cellStyle name="Normal 6 2 8 8 2 2 2" xfId="25519" xr:uid="{00000000-0005-0000-0000-0000AA630000}"/>
    <cellStyle name="Normal 6 2 8 8 2 3" xfId="25520" xr:uid="{00000000-0005-0000-0000-0000AB630000}"/>
    <cellStyle name="Normal 6 2 8 8 3" xfId="25521" xr:uid="{00000000-0005-0000-0000-0000AC630000}"/>
    <cellStyle name="Normal 6 2 8 8 3 2" xfId="25522" xr:uid="{00000000-0005-0000-0000-0000AD630000}"/>
    <cellStyle name="Normal 6 2 8 8 4" xfId="25523" xr:uid="{00000000-0005-0000-0000-0000AE630000}"/>
    <cellStyle name="Normal 6 2 8 9" xfId="25524" xr:uid="{00000000-0005-0000-0000-0000AF630000}"/>
    <cellStyle name="Normal 6 2 8 9 2" xfId="25525" xr:uid="{00000000-0005-0000-0000-0000B0630000}"/>
    <cellStyle name="Normal 6 2 8 9 2 2" xfId="25526" xr:uid="{00000000-0005-0000-0000-0000B1630000}"/>
    <cellStyle name="Normal 6 2 8 9 2 2 2" xfId="25527" xr:uid="{00000000-0005-0000-0000-0000B2630000}"/>
    <cellStyle name="Normal 6 2 8 9 2 3" xfId="25528" xr:uid="{00000000-0005-0000-0000-0000B3630000}"/>
    <cellStyle name="Normal 6 2 8 9 3" xfId="25529" xr:uid="{00000000-0005-0000-0000-0000B4630000}"/>
    <cellStyle name="Normal 6 2 8 9 3 2" xfId="25530" xr:uid="{00000000-0005-0000-0000-0000B5630000}"/>
    <cellStyle name="Normal 6 2 8 9 4" xfId="25531" xr:uid="{00000000-0005-0000-0000-0000B6630000}"/>
    <cellStyle name="Normal 6 2 9" xfId="25532" xr:uid="{00000000-0005-0000-0000-0000B7630000}"/>
    <cellStyle name="Normal 6 2 9 10" xfId="25533" xr:uid="{00000000-0005-0000-0000-0000B8630000}"/>
    <cellStyle name="Normal 6 2 9 10 2" xfId="25534" xr:uid="{00000000-0005-0000-0000-0000B9630000}"/>
    <cellStyle name="Normal 6 2 9 10 2 2" xfId="25535" xr:uid="{00000000-0005-0000-0000-0000BA630000}"/>
    <cellStyle name="Normal 6 2 9 10 3" xfId="25536" xr:uid="{00000000-0005-0000-0000-0000BB630000}"/>
    <cellStyle name="Normal 6 2 9 11" xfId="25537" xr:uid="{00000000-0005-0000-0000-0000BC630000}"/>
    <cellStyle name="Normal 6 2 9 11 2" xfId="25538" xr:uid="{00000000-0005-0000-0000-0000BD630000}"/>
    <cellStyle name="Normal 6 2 9 12" xfId="25539" xr:uid="{00000000-0005-0000-0000-0000BE630000}"/>
    <cellStyle name="Normal 6 2 9 2" xfId="25540" xr:uid="{00000000-0005-0000-0000-0000BF630000}"/>
    <cellStyle name="Normal 6 2 9 2 2" xfId="25541" xr:uid="{00000000-0005-0000-0000-0000C0630000}"/>
    <cellStyle name="Normal 6 2 9 2 2 2" xfId="25542" xr:uid="{00000000-0005-0000-0000-0000C1630000}"/>
    <cellStyle name="Normal 6 2 9 2 2 2 2" xfId="25543" xr:uid="{00000000-0005-0000-0000-0000C2630000}"/>
    <cellStyle name="Normal 6 2 9 2 2 2 2 2" xfId="25544" xr:uid="{00000000-0005-0000-0000-0000C3630000}"/>
    <cellStyle name="Normal 6 2 9 2 2 2 2 2 2" xfId="25545" xr:uid="{00000000-0005-0000-0000-0000C4630000}"/>
    <cellStyle name="Normal 6 2 9 2 2 2 2 2 2 2" xfId="25546" xr:uid="{00000000-0005-0000-0000-0000C5630000}"/>
    <cellStyle name="Normal 6 2 9 2 2 2 2 2 2 2 2" xfId="25547" xr:uid="{00000000-0005-0000-0000-0000C6630000}"/>
    <cellStyle name="Normal 6 2 9 2 2 2 2 2 2 3" xfId="25548" xr:uid="{00000000-0005-0000-0000-0000C7630000}"/>
    <cellStyle name="Normal 6 2 9 2 2 2 2 2 3" xfId="25549" xr:uid="{00000000-0005-0000-0000-0000C8630000}"/>
    <cellStyle name="Normal 6 2 9 2 2 2 2 2 3 2" xfId="25550" xr:uid="{00000000-0005-0000-0000-0000C9630000}"/>
    <cellStyle name="Normal 6 2 9 2 2 2 2 2 4" xfId="25551" xr:uid="{00000000-0005-0000-0000-0000CA630000}"/>
    <cellStyle name="Normal 6 2 9 2 2 2 2 3" xfId="25552" xr:uid="{00000000-0005-0000-0000-0000CB630000}"/>
    <cellStyle name="Normal 6 2 9 2 2 2 2 3 2" xfId="25553" xr:uid="{00000000-0005-0000-0000-0000CC630000}"/>
    <cellStyle name="Normal 6 2 9 2 2 2 2 3 2 2" xfId="25554" xr:uid="{00000000-0005-0000-0000-0000CD630000}"/>
    <cellStyle name="Normal 6 2 9 2 2 2 2 3 2 2 2" xfId="25555" xr:uid="{00000000-0005-0000-0000-0000CE630000}"/>
    <cellStyle name="Normal 6 2 9 2 2 2 2 3 2 3" xfId="25556" xr:uid="{00000000-0005-0000-0000-0000CF630000}"/>
    <cellStyle name="Normal 6 2 9 2 2 2 2 3 3" xfId="25557" xr:uid="{00000000-0005-0000-0000-0000D0630000}"/>
    <cellStyle name="Normal 6 2 9 2 2 2 2 3 3 2" xfId="25558" xr:uid="{00000000-0005-0000-0000-0000D1630000}"/>
    <cellStyle name="Normal 6 2 9 2 2 2 2 3 4" xfId="25559" xr:uid="{00000000-0005-0000-0000-0000D2630000}"/>
    <cellStyle name="Normal 6 2 9 2 2 2 2 4" xfId="25560" xr:uid="{00000000-0005-0000-0000-0000D3630000}"/>
    <cellStyle name="Normal 6 2 9 2 2 2 2 4 2" xfId="25561" xr:uid="{00000000-0005-0000-0000-0000D4630000}"/>
    <cellStyle name="Normal 6 2 9 2 2 2 2 4 2 2" xfId="25562" xr:uid="{00000000-0005-0000-0000-0000D5630000}"/>
    <cellStyle name="Normal 6 2 9 2 2 2 2 4 3" xfId="25563" xr:uid="{00000000-0005-0000-0000-0000D6630000}"/>
    <cellStyle name="Normal 6 2 9 2 2 2 2 5" xfId="25564" xr:uid="{00000000-0005-0000-0000-0000D7630000}"/>
    <cellStyle name="Normal 6 2 9 2 2 2 2 5 2" xfId="25565" xr:uid="{00000000-0005-0000-0000-0000D8630000}"/>
    <cellStyle name="Normal 6 2 9 2 2 2 2 6" xfId="25566" xr:uid="{00000000-0005-0000-0000-0000D9630000}"/>
    <cellStyle name="Normal 6 2 9 2 2 2 3" xfId="25567" xr:uid="{00000000-0005-0000-0000-0000DA630000}"/>
    <cellStyle name="Normal 6 2 9 2 2 2 3 2" xfId="25568" xr:uid="{00000000-0005-0000-0000-0000DB630000}"/>
    <cellStyle name="Normal 6 2 9 2 2 2 3 2 2" xfId="25569" xr:uid="{00000000-0005-0000-0000-0000DC630000}"/>
    <cellStyle name="Normal 6 2 9 2 2 2 3 2 2 2" xfId="25570" xr:uid="{00000000-0005-0000-0000-0000DD630000}"/>
    <cellStyle name="Normal 6 2 9 2 2 2 3 2 3" xfId="25571" xr:uid="{00000000-0005-0000-0000-0000DE630000}"/>
    <cellStyle name="Normal 6 2 9 2 2 2 3 3" xfId="25572" xr:uid="{00000000-0005-0000-0000-0000DF630000}"/>
    <cellStyle name="Normal 6 2 9 2 2 2 3 3 2" xfId="25573" xr:uid="{00000000-0005-0000-0000-0000E0630000}"/>
    <cellStyle name="Normal 6 2 9 2 2 2 3 4" xfId="25574" xr:uid="{00000000-0005-0000-0000-0000E1630000}"/>
    <cellStyle name="Normal 6 2 9 2 2 2 4" xfId="25575" xr:uid="{00000000-0005-0000-0000-0000E2630000}"/>
    <cellStyle name="Normal 6 2 9 2 2 2 4 2" xfId="25576" xr:uid="{00000000-0005-0000-0000-0000E3630000}"/>
    <cellStyle name="Normal 6 2 9 2 2 2 4 2 2" xfId="25577" xr:uid="{00000000-0005-0000-0000-0000E4630000}"/>
    <cellStyle name="Normal 6 2 9 2 2 2 4 2 2 2" xfId="25578" xr:uid="{00000000-0005-0000-0000-0000E5630000}"/>
    <cellStyle name="Normal 6 2 9 2 2 2 4 2 3" xfId="25579" xr:uid="{00000000-0005-0000-0000-0000E6630000}"/>
    <cellStyle name="Normal 6 2 9 2 2 2 4 3" xfId="25580" xr:uid="{00000000-0005-0000-0000-0000E7630000}"/>
    <cellStyle name="Normal 6 2 9 2 2 2 4 3 2" xfId="25581" xr:uid="{00000000-0005-0000-0000-0000E8630000}"/>
    <cellStyle name="Normal 6 2 9 2 2 2 4 4" xfId="25582" xr:uid="{00000000-0005-0000-0000-0000E9630000}"/>
    <cellStyle name="Normal 6 2 9 2 2 2 5" xfId="25583" xr:uid="{00000000-0005-0000-0000-0000EA630000}"/>
    <cellStyle name="Normal 6 2 9 2 2 2 5 2" xfId="25584" xr:uid="{00000000-0005-0000-0000-0000EB630000}"/>
    <cellStyle name="Normal 6 2 9 2 2 2 5 2 2" xfId="25585" xr:uid="{00000000-0005-0000-0000-0000EC630000}"/>
    <cellStyle name="Normal 6 2 9 2 2 2 5 3" xfId="25586" xr:uid="{00000000-0005-0000-0000-0000ED630000}"/>
    <cellStyle name="Normal 6 2 9 2 2 2 6" xfId="25587" xr:uid="{00000000-0005-0000-0000-0000EE630000}"/>
    <cellStyle name="Normal 6 2 9 2 2 2 6 2" xfId="25588" xr:uid="{00000000-0005-0000-0000-0000EF630000}"/>
    <cellStyle name="Normal 6 2 9 2 2 2 7" xfId="25589" xr:uid="{00000000-0005-0000-0000-0000F0630000}"/>
    <cellStyle name="Normal 6 2 9 2 2 3" xfId="25590" xr:uid="{00000000-0005-0000-0000-0000F1630000}"/>
    <cellStyle name="Normal 6 2 9 2 2 3 2" xfId="25591" xr:uid="{00000000-0005-0000-0000-0000F2630000}"/>
    <cellStyle name="Normal 6 2 9 2 2 3 2 2" xfId="25592" xr:uid="{00000000-0005-0000-0000-0000F3630000}"/>
    <cellStyle name="Normal 6 2 9 2 2 3 2 2 2" xfId="25593" xr:uid="{00000000-0005-0000-0000-0000F4630000}"/>
    <cellStyle name="Normal 6 2 9 2 2 3 2 2 2 2" xfId="25594" xr:uid="{00000000-0005-0000-0000-0000F5630000}"/>
    <cellStyle name="Normal 6 2 9 2 2 3 2 2 3" xfId="25595" xr:uid="{00000000-0005-0000-0000-0000F6630000}"/>
    <cellStyle name="Normal 6 2 9 2 2 3 2 3" xfId="25596" xr:uid="{00000000-0005-0000-0000-0000F7630000}"/>
    <cellStyle name="Normal 6 2 9 2 2 3 2 3 2" xfId="25597" xr:uid="{00000000-0005-0000-0000-0000F8630000}"/>
    <cellStyle name="Normal 6 2 9 2 2 3 2 4" xfId="25598" xr:uid="{00000000-0005-0000-0000-0000F9630000}"/>
    <cellStyle name="Normal 6 2 9 2 2 3 3" xfId="25599" xr:uid="{00000000-0005-0000-0000-0000FA630000}"/>
    <cellStyle name="Normal 6 2 9 2 2 3 3 2" xfId="25600" xr:uid="{00000000-0005-0000-0000-0000FB630000}"/>
    <cellStyle name="Normal 6 2 9 2 2 3 3 2 2" xfId="25601" xr:uid="{00000000-0005-0000-0000-0000FC630000}"/>
    <cellStyle name="Normal 6 2 9 2 2 3 3 2 2 2" xfId="25602" xr:uid="{00000000-0005-0000-0000-0000FD630000}"/>
    <cellStyle name="Normal 6 2 9 2 2 3 3 2 3" xfId="25603" xr:uid="{00000000-0005-0000-0000-0000FE630000}"/>
    <cellStyle name="Normal 6 2 9 2 2 3 3 3" xfId="25604" xr:uid="{00000000-0005-0000-0000-0000FF630000}"/>
    <cellStyle name="Normal 6 2 9 2 2 3 3 3 2" xfId="25605" xr:uid="{00000000-0005-0000-0000-000000640000}"/>
    <cellStyle name="Normal 6 2 9 2 2 3 3 4" xfId="25606" xr:uid="{00000000-0005-0000-0000-000001640000}"/>
    <cellStyle name="Normal 6 2 9 2 2 3 4" xfId="25607" xr:uid="{00000000-0005-0000-0000-000002640000}"/>
    <cellStyle name="Normal 6 2 9 2 2 3 4 2" xfId="25608" xr:uid="{00000000-0005-0000-0000-000003640000}"/>
    <cellStyle name="Normal 6 2 9 2 2 3 4 2 2" xfId="25609" xr:uid="{00000000-0005-0000-0000-000004640000}"/>
    <cellStyle name="Normal 6 2 9 2 2 3 4 3" xfId="25610" xr:uid="{00000000-0005-0000-0000-000005640000}"/>
    <cellStyle name="Normal 6 2 9 2 2 3 5" xfId="25611" xr:uid="{00000000-0005-0000-0000-000006640000}"/>
    <cellStyle name="Normal 6 2 9 2 2 3 5 2" xfId="25612" xr:uid="{00000000-0005-0000-0000-000007640000}"/>
    <cellStyle name="Normal 6 2 9 2 2 3 6" xfId="25613" xr:uid="{00000000-0005-0000-0000-000008640000}"/>
    <cellStyle name="Normal 6 2 9 2 2 4" xfId="25614" xr:uid="{00000000-0005-0000-0000-000009640000}"/>
    <cellStyle name="Normal 6 2 9 2 2 4 2" xfId="25615" xr:uid="{00000000-0005-0000-0000-00000A640000}"/>
    <cellStyle name="Normal 6 2 9 2 2 4 2 2" xfId="25616" xr:uid="{00000000-0005-0000-0000-00000B640000}"/>
    <cellStyle name="Normal 6 2 9 2 2 4 2 2 2" xfId="25617" xr:uid="{00000000-0005-0000-0000-00000C640000}"/>
    <cellStyle name="Normal 6 2 9 2 2 4 2 3" xfId="25618" xr:uid="{00000000-0005-0000-0000-00000D640000}"/>
    <cellStyle name="Normal 6 2 9 2 2 4 3" xfId="25619" xr:uid="{00000000-0005-0000-0000-00000E640000}"/>
    <cellStyle name="Normal 6 2 9 2 2 4 3 2" xfId="25620" xr:uid="{00000000-0005-0000-0000-00000F640000}"/>
    <cellStyle name="Normal 6 2 9 2 2 4 4" xfId="25621" xr:uid="{00000000-0005-0000-0000-000010640000}"/>
    <cellStyle name="Normal 6 2 9 2 2 5" xfId="25622" xr:uid="{00000000-0005-0000-0000-000011640000}"/>
    <cellStyle name="Normal 6 2 9 2 2 5 2" xfId="25623" xr:uid="{00000000-0005-0000-0000-000012640000}"/>
    <cellStyle name="Normal 6 2 9 2 2 5 2 2" xfId="25624" xr:uid="{00000000-0005-0000-0000-000013640000}"/>
    <cellStyle name="Normal 6 2 9 2 2 5 2 2 2" xfId="25625" xr:uid="{00000000-0005-0000-0000-000014640000}"/>
    <cellStyle name="Normal 6 2 9 2 2 5 2 3" xfId="25626" xr:uid="{00000000-0005-0000-0000-000015640000}"/>
    <cellStyle name="Normal 6 2 9 2 2 5 3" xfId="25627" xr:uid="{00000000-0005-0000-0000-000016640000}"/>
    <cellStyle name="Normal 6 2 9 2 2 5 3 2" xfId="25628" xr:uid="{00000000-0005-0000-0000-000017640000}"/>
    <cellStyle name="Normal 6 2 9 2 2 5 4" xfId="25629" xr:uid="{00000000-0005-0000-0000-000018640000}"/>
    <cellStyle name="Normal 6 2 9 2 2 6" xfId="25630" xr:uid="{00000000-0005-0000-0000-000019640000}"/>
    <cellStyle name="Normal 6 2 9 2 2 6 2" xfId="25631" xr:uid="{00000000-0005-0000-0000-00001A640000}"/>
    <cellStyle name="Normal 6 2 9 2 2 6 2 2" xfId="25632" xr:uid="{00000000-0005-0000-0000-00001B640000}"/>
    <cellStyle name="Normal 6 2 9 2 2 6 3" xfId="25633" xr:uid="{00000000-0005-0000-0000-00001C640000}"/>
    <cellStyle name="Normal 6 2 9 2 2 7" xfId="25634" xr:uid="{00000000-0005-0000-0000-00001D640000}"/>
    <cellStyle name="Normal 6 2 9 2 2 7 2" xfId="25635" xr:uid="{00000000-0005-0000-0000-00001E640000}"/>
    <cellStyle name="Normal 6 2 9 2 2 8" xfId="25636" xr:uid="{00000000-0005-0000-0000-00001F640000}"/>
    <cellStyle name="Normal 6 2 9 2 3" xfId="25637" xr:uid="{00000000-0005-0000-0000-000020640000}"/>
    <cellStyle name="Normal 6 2 9 2 3 2" xfId="25638" xr:uid="{00000000-0005-0000-0000-000021640000}"/>
    <cellStyle name="Normal 6 2 9 2 3 2 2" xfId="25639" xr:uid="{00000000-0005-0000-0000-000022640000}"/>
    <cellStyle name="Normal 6 2 9 2 3 2 2 2" xfId="25640" xr:uid="{00000000-0005-0000-0000-000023640000}"/>
    <cellStyle name="Normal 6 2 9 2 3 2 2 2 2" xfId="25641" xr:uid="{00000000-0005-0000-0000-000024640000}"/>
    <cellStyle name="Normal 6 2 9 2 3 2 2 2 2 2" xfId="25642" xr:uid="{00000000-0005-0000-0000-000025640000}"/>
    <cellStyle name="Normal 6 2 9 2 3 2 2 2 3" xfId="25643" xr:uid="{00000000-0005-0000-0000-000026640000}"/>
    <cellStyle name="Normal 6 2 9 2 3 2 2 3" xfId="25644" xr:uid="{00000000-0005-0000-0000-000027640000}"/>
    <cellStyle name="Normal 6 2 9 2 3 2 2 3 2" xfId="25645" xr:uid="{00000000-0005-0000-0000-000028640000}"/>
    <cellStyle name="Normal 6 2 9 2 3 2 2 4" xfId="25646" xr:uid="{00000000-0005-0000-0000-000029640000}"/>
    <cellStyle name="Normal 6 2 9 2 3 2 3" xfId="25647" xr:uid="{00000000-0005-0000-0000-00002A640000}"/>
    <cellStyle name="Normal 6 2 9 2 3 2 3 2" xfId="25648" xr:uid="{00000000-0005-0000-0000-00002B640000}"/>
    <cellStyle name="Normal 6 2 9 2 3 2 3 2 2" xfId="25649" xr:uid="{00000000-0005-0000-0000-00002C640000}"/>
    <cellStyle name="Normal 6 2 9 2 3 2 3 2 2 2" xfId="25650" xr:uid="{00000000-0005-0000-0000-00002D640000}"/>
    <cellStyle name="Normal 6 2 9 2 3 2 3 2 3" xfId="25651" xr:uid="{00000000-0005-0000-0000-00002E640000}"/>
    <cellStyle name="Normal 6 2 9 2 3 2 3 3" xfId="25652" xr:uid="{00000000-0005-0000-0000-00002F640000}"/>
    <cellStyle name="Normal 6 2 9 2 3 2 3 3 2" xfId="25653" xr:uid="{00000000-0005-0000-0000-000030640000}"/>
    <cellStyle name="Normal 6 2 9 2 3 2 3 4" xfId="25654" xr:uid="{00000000-0005-0000-0000-000031640000}"/>
    <cellStyle name="Normal 6 2 9 2 3 2 4" xfId="25655" xr:uid="{00000000-0005-0000-0000-000032640000}"/>
    <cellStyle name="Normal 6 2 9 2 3 2 4 2" xfId="25656" xr:uid="{00000000-0005-0000-0000-000033640000}"/>
    <cellStyle name="Normal 6 2 9 2 3 2 4 2 2" xfId="25657" xr:uid="{00000000-0005-0000-0000-000034640000}"/>
    <cellStyle name="Normal 6 2 9 2 3 2 4 3" xfId="25658" xr:uid="{00000000-0005-0000-0000-000035640000}"/>
    <cellStyle name="Normal 6 2 9 2 3 2 5" xfId="25659" xr:uid="{00000000-0005-0000-0000-000036640000}"/>
    <cellStyle name="Normal 6 2 9 2 3 2 5 2" xfId="25660" xr:uid="{00000000-0005-0000-0000-000037640000}"/>
    <cellStyle name="Normal 6 2 9 2 3 2 6" xfId="25661" xr:uid="{00000000-0005-0000-0000-000038640000}"/>
    <cellStyle name="Normal 6 2 9 2 3 3" xfId="25662" xr:uid="{00000000-0005-0000-0000-000039640000}"/>
    <cellStyle name="Normal 6 2 9 2 3 3 2" xfId="25663" xr:uid="{00000000-0005-0000-0000-00003A640000}"/>
    <cellStyle name="Normal 6 2 9 2 3 3 2 2" xfId="25664" xr:uid="{00000000-0005-0000-0000-00003B640000}"/>
    <cellStyle name="Normal 6 2 9 2 3 3 2 2 2" xfId="25665" xr:uid="{00000000-0005-0000-0000-00003C640000}"/>
    <cellStyle name="Normal 6 2 9 2 3 3 2 3" xfId="25666" xr:uid="{00000000-0005-0000-0000-00003D640000}"/>
    <cellStyle name="Normal 6 2 9 2 3 3 3" xfId="25667" xr:uid="{00000000-0005-0000-0000-00003E640000}"/>
    <cellStyle name="Normal 6 2 9 2 3 3 3 2" xfId="25668" xr:uid="{00000000-0005-0000-0000-00003F640000}"/>
    <cellStyle name="Normal 6 2 9 2 3 3 4" xfId="25669" xr:uid="{00000000-0005-0000-0000-000040640000}"/>
    <cellStyle name="Normal 6 2 9 2 3 4" xfId="25670" xr:uid="{00000000-0005-0000-0000-000041640000}"/>
    <cellStyle name="Normal 6 2 9 2 3 4 2" xfId="25671" xr:uid="{00000000-0005-0000-0000-000042640000}"/>
    <cellStyle name="Normal 6 2 9 2 3 4 2 2" xfId="25672" xr:uid="{00000000-0005-0000-0000-000043640000}"/>
    <cellStyle name="Normal 6 2 9 2 3 4 2 2 2" xfId="25673" xr:uid="{00000000-0005-0000-0000-000044640000}"/>
    <cellStyle name="Normal 6 2 9 2 3 4 2 3" xfId="25674" xr:uid="{00000000-0005-0000-0000-000045640000}"/>
    <cellStyle name="Normal 6 2 9 2 3 4 3" xfId="25675" xr:uid="{00000000-0005-0000-0000-000046640000}"/>
    <cellStyle name="Normal 6 2 9 2 3 4 3 2" xfId="25676" xr:uid="{00000000-0005-0000-0000-000047640000}"/>
    <cellStyle name="Normal 6 2 9 2 3 4 4" xfId="25677" xr:uid="{00000000-0005-0000-0000-000048640000}"/>
    <cellStyle name="Normal 6 2 9 2 3 5" xfId="25678" xr:uid="{00000000-0005-0000-0000-000049640000}"/>
    <cellStyle name="Normal 6 2 9 2 3 5 2" xfId="25679" xr:uid="{00000000-0005-0000-0000-00004A640000}"/>
    <cellStyle name="Normal 6 2 9 2 3 5 2 2" xfId="25680" xr:uid="{00000000-0005-0000-0000-00004B640000}"/>
    <cellStyle name="Normal 6 2 9 2 3 5 3" xfId="25681" xr:uid="{00000000-0005-0000-0000-00004C640000}"/>
    <cellStyle name="Normal 6 2 9 2 3 6" xfId="25682" xr:uid="{00000000-0005-0000-0000-00004D640000}"/>
    <cellStyle name="Normal 6 2 9 2 3 6 2" xfId="25683" xr:uid="{00000000-0005-0000-0000-00004E640000}"/>
    <cellStyle name="Normal 6 2 9 2 3 7" xfId="25684" xr:uid="{00000000-0005-0000-0000-00004F640000}"/>
    <cellStyle name="Normal 6 2 9 2 4" xfId="25685" xr:uid="{00000000-0005-0000-0000-000050640000}"/>
    <cellStyle name="Normal 6 2 9 2 4 2" xfId="25686" xr:uid="{00000000-0005-0000-0000-000051640000}"/>
    <cellStyle name="Normal 6 2 9 2 4 2 2" xfId="25687" xr:uid="{00000000-0005-0000-0000-000052640000}"/>
    <cellStyle name="Normal 6 2 9 2 4 2 2 2" xfId="25688" xr:uid="{00000000-0005-0000-0000-000053640000}"/>
    <cellStyle name="Normal 6 2 9 2 4 2 2 2 2" xfId="25689" xr:uid="{00000000-0005-0000-0000-000054640000}"/>
    <cellStyle name="Normal 6 2 9 2 4 2 2 3" xfId="25690" xr:uid="{00000000-0005-0000-0000-000055640000}"/>
    <cellStyle name="Normal 6 2 9 2 4 2 3" xfId="25691" xr:uid="{00000000-0005-0000-0000-000056640000}"/>
    <cellStyle name="Normal 6 2 9 2 4 2 3 2" xfId="25692" xr:uid="{00000000-0005-0000-0000-000057640000}"/>
    <cellStyle name="Normal 6 2 9 2 4 2 4" xfId="25693" xr:uid="{00000000-0005-0000-0000-000058640000}"/>
    <cellStyle name="Normal 6 2 9 2 4 3" xfId="25694" xr:uid="{00000000-0005-0000-0000-000059640000}"/>
    <cellStyle name="Normal 6 2 9 2 4 3 2" xfId="25695" xr:uid="{00000000-0005-0000-0000-00005A640000}"/>
    <cellStyle name="Normal 6 2 9 2 4 3 2 2" xfId="25696" xr:uid="{00000000-0005-0000-0000-00005B640000}"/>
    <cellStyle name="Normal 6 2 9 2 4 3 2 2 2" xfId="25697" xr:uid="{00000000-0005-0000-0000-00005C640000}"/>
    <cellStyle name="Normal 6 2 9 2 4 3 2 3" xfId="25698" xr:uid="{00000000-0005-0000-0000-00005D640000}"/>
    <cellStyle name="Normal 6 2 9 2 4 3 3" xfId="25699" xr:uid="{00000000-0005-0000-0000-00005E640000}"/>
    <cellStyle name="Normal 6 2 9 2 4 3 3 2" xfId="25700" xr:uid="{00000000-0005-0000-0000-00005F640000}"/>
    <cellStyle name="Normal 6 2 9 2 4 3 4" xfId="25701" xr:uid="{00000000-0005-0000-0000-000060640000}"/>
    <cellStyle name="Normal 6 2 9 2 4 4" xfId="25702" xr:uid="{00000000-0005-0000-0000-000061640000}"/>
    <cellStyle name="Normal 6 2 9 2 4 4 2" xfId="25703" xr:uid="{00000000-0005-0000-0000-000062640000}"/>
    <cellStyle name="Normal 6 2 9 2 4 4 2 2" xfId="25704" xr:uid="{00000000-0005-0000-0000-000063640000}"/>
    <cellStyle name="Normal 6 2 9 2 4 4 3" xfId="25705" xr:uid="{00000000-0005-0000-0000-000064640000}"/>
    <cellStyle name="Normal 6 2 9 2 4 5" xfId="25706" xr:uid="{00000000-0005-0000-0000-000065640000}"/>
    <cellStyle name="Normal 6 2 9 2 4 5 2" xfId="25707" xr:uid="{00000000-0005-0000-0000-000066640000}"/>
    <cellStyle name="Normal 6 2 9 2 4 6" xfId="25708" xr:uid="{00000000-0005-0000-0000-000067640000}"/>
    <cellStyle name="Normal 6 2 9 2 5" xfId="25709" xr:uid="{00000000-0005-0000-0000-000068640000}"/>
    <cellStyle name="Normal 6 2 9 2 5 2" xfId="25710" xr:uid="{00000000-0005-0000-0000-000069640000}"/>
    <cellStyle name="Normal 6 2 9 2 5 2 2" xfId="25711" xr:uid="{00000000-0005-0000-0000-00006A640000}"/>
    <cellStyle name="Normal 6 2 9 2 5 2 2 2" xfId="25712" xr:uid="{00000000-0005-0000-0000-00006B640000}"/>
    <cellStyle name="Normal 6 2 9 2 5 2 3" xfId="25713" xr:uid="{00000000-0005-0000-0000-00006C640000}"/>
    <cellStyle name="Normal 6 2 9 2 5 3" xfId="25714" xr:uid="{00000000-0005-0000-0000-00006D640000}"/>
    <cellStyle name="Normal 6 2 9 2 5 3 2" xfId="25715" xr:uid="{00000000-0005-0000-0000-00006E640000}"/>
    <cellStyle name="Normal 6 2 9 2 5 4" xfId="25716" xr:uid="{00000000-0005-0000-0000-00006F640000}"/>
    <cellStyle name="Normal 6 2 9 2 6" xfId="25717" xr:uid="{00000000-0005-0000-0000-000070640000}"/>
    <cellStyle name="Normal 6 2 9 2 6 2" xfId="25718" xr:uid="{00000000-0005-0000-0000-000071640000}"/>
    <cellStyle name="Normal 6 2 9 2 6 2 2" xfId="25719" xr:uid="{00000000-0005-0000-0000-000072640000}"/>
    <cellStyle name="Normal 6 2 9 2 6 2 2 2" xfId="25720" xr:uid="{00000000-0005-0000-0000-000073640000}"/>
    <cellStyle name="Normal 6 2 9 2 6 2 3" xfId="25721" xr:uid="{00000000-0005-0000-0000-000074640000}"/>
    <cellStyle name="Normal 6 2 9 2 6 3" xfId="25722" xr:uid="{00000000-0005-0000-0000-000075640000}"/>
    <cellStyle name="Normal 6 2 9 2 6 3 2" xfId="25723" xr:uid="{00000000-0005-0000-0000-000076640000}"/>
    <cellStyle name="Normal 6 2 9 2 6 4" xfId="25724" xr:uid="{00000000-0005-0000-0000-000077640000}"/>
    <cellStyle name="Normal 6 2 9 2 7" xfId="25725" xr:uid="{00000000-0005-0000-0000-000078640000}"/>
    <cellStyle name="Normal 6 2 9 2 7 2" xfId="25726" xr:uid="{00000000-0005-0000-0000-000079640000}"/>
    <cellStyle name="Normal 6 2 9 2 7 2 2" xfId="25727" xr:uid="{00000000-0005-0000-0000-00007A640000}"/>
    <cellStyle name="Normal 6 2 9 2 7 3" xfId="25728" xr:uid="{00000000-0005-0000-0000-00007B640000}"/>
    <cellStyle name="Normal 6 2 9 2 8" xfId="25729" xr:uid="{00000000-0005-0000-0000-00007C640000}"/>
    <cellStyle name="Normal 6 2 9 2 8 2" xfId="25730" xr:uid="{00000000-0005-0000-0000-00007D640000}"/>
    <cellStyle name="Normal 6 2 9 2 9" xfId="25731" xr:uid="{00000000-0005-0000-0000-00007E640000}"/>
    <cellStyle name="Normal 6 2 9 3" xfId="25732" xr:uid="{00000000-0005-0000-0000-00007F640000}"/>
    <cellStyle name="Normal 6 2 9 3 2" xfId="25733" xr:uid="{00000000-0005-0000-0000-000080640000}"/>
    <cellStyle name="Normal 6 2 9 3 2 2" xfId="25734" xr:uid="{00000000-0005-0000-0000-000081640000}"/>
    <cellStyle name="Normal 6 2 9 3 2 2 2" xfId="25735" xr:uid="{00000000-0005-0000-0000-000082640000}"/>
    <cellStyle name="Normal 6 2 9 3 2 2 2 2" xfId="25736" xr:uid="{00000000-0005-0000-0000-000083640000}"/>
    <cellStyle name="Normal 6 2 9 3 2 2 2 2 2" xfId="25737" xr:uid="{00000000-0005-0000-0000-000084640000}"/>
    <cellStyle name="Normal 6 2 9 3 2 2 2 2 2 2" xfId="25738" xr:uid="{00000000-0005-0000-0000-000085640000}"/>
    <cellStyle name="Normal 6 2 9 3 2 2 2 2 2 2 2" xfId="25739" xr:uid="{00000000-0005-0000-0000-000086640000}"/>
    <cellStyle name="Normal 6 2 9 3 2 2 2 2 2 3" xfId="25740" xr:uid="{00000000-0005-0000-0000-000087640000}"/>
    <cellStyle name="Normal 6 2 9 3 2 2 2 2 3" xfId="25741" xr:uid="{00000000-0005-0000-0000-000088640000}"/>
    <cellStyle name="Normal 6 2 9 3 2 2 2 2 3 2" xfId="25742" xr:uid="{00000000-0005-0000-0000-000089640000}"/>
    <cellStyle name="Normal 6 2 9 3 2 2 2 2 4" xfId="25743" xr:uid="{00000000-0005-0000-0000-00008A640000}"/>
    <cellStyle name="Normal 6 2 9 3 2 2 2 3" xfId="25744" xr:uid="{00000000-0005-0000-0000-00008B640000}"/>
    <cellStyle name="Normal 6 2 9 3 2 2 2 3 2" xfId="25745" xr:uid="{00000000-0005-0000-0000-00008C640000}"/>
    <cellStyle name="Normal 6 2 9 3 2 2 2 3 2 2" xfId="25746" xr:uid="{00000000-0005-0000-0000-00008D640000}"/>
    <cellStyle name="Normal 6 2 9 3 2 2 2 3 2 2 2" xfId="25747" xr:uid="{00000000-0005-0000-0000-00008E640000}"/>
    <cellStyle name="Normal 6 2 9 3 2 2 2 3 2 3" xfId="25748" xr:uid="{00000000-0005-0000-0000-00008F640000}"/>
    <cellStyle name="Normal 6 2 9 3 2 2 2 3 3" xfId="25749" xr:uid="{00000000-0005-0000-0000-000090640000}"/>
    <cellStyle name="Normal 6 2 9 3 2 2 2 3 3 2" xfId="25750" xr:uid="{00000000-0005-0000-0000-000091640000}"/>
    <cellStyle name="Normal 6 2 9 3 2 2 2 3 4" xfId="25751" xr:uid="{00000000-0005-0000-0000-000092640000}"/>
    <cellStyle name="Normal 6 2 9 3 2 2 2 4" xfId="25752" xr:uid="{00000000-0005-0000-0000-000093640000}"/>
    <cellStyle name="Normal 6 2 9 3 2 2 2 4 2" xfId="25753" xr:uid="{00000000-0005-0000-0000-000094640000}"/>
    <cellStyle name="Normal 6 2 9 3 2 2 2 4 2 2" xfId="25754" xr:uid="{00000000-0005-0000-0000-000095640000}"/>
    <cellStyle name="Normal 6 2 9 3 2 2 2 4 3" xfId="25755" xr:uid="{00000000-0005-0000-0000-000096640000}"/>
    <cellStyle name="Normal 6 2 9 3 2 2 2 5" xfId="25756" xr:uid="{00000000-0005-0000-0000-000097640000}"/>
    <cellStyle name="Normal 6 2 9 3 2 2 2 5 2" xfId="25757" xr:uid="{00000000-0005-0000-0000-000098640000}"/>
    <cellStyle name="Normal 6 2 9 3 2 2 2 6" xfId="25758" xr:uid="{00000000-0005-0000-0000-000099640000}"/>
    <cellStyle name="Normal 6 2 9 3 2 2 3" xfId="25759" xr:uid="{00000000-0005-0000-0000-00009A640000}"/>
    <cellStyle name="Normal 6 2 9 3 2 2 3 2" xfId="25760" xr:uid="{00000000-0005-0000-0000-00009B640000}"/>
    <cellStyle name="Normal 6 2 9 3 2 2 3 2 2" xfId="25761" xr:uid="{00000000-0005-0000-0000-00009C640000}"/>
    <cellStyle name="Normal 6 2 9 3 2 2 3 2 2 2" xfId="25762" xr:uid="{00000000-0005-0000-0000-00009D640000}"/>
    <cellStyle name="Normal 6 2 9 3 2 2 3 2 3" xfId="25763" xr:uid="{00000000-0005-0000-0000-00009E640000}"/>
    <cellStyle name="Normal 6 2 9 3 2 2 3 3" xfId="25764" xr:uid="{00000000-0005-0000-0000-00009F640000}"/>
    <cellStyle name="Normal 6 2 9 3 2 2 3 3 2" xfId="25765" xr:uid="{00000000-0005-0000-0000-0000A0640000}"/>
    <cellStyle name="Normal 6 2 9 3 2 2 3 4" xfId="25766" xr:uid="{00000000-0005-0000-0000-0000A1640000}"/>
    <cellStyle name="Normal 6 2 9 3 2 2 4" xfId="25767" xr:uid="{00000000-0005-0000-0000-0000A2640000}"/>
    <cellStyle name="Normal 6 2 9 3 2 2 4 2" xfId="25768" xr:uid="{00000000-0005-0000-0000-0000A3640000}"/>
    <cellStyle name="Normal 6 2 9 3 2 2 4 2 2" xfId="25769" xr:uid="{00000000-0005-0000-0000-0000A4640000}"/>
    <cellStyle name="Normal 6 2 9 3 2 2 4 2 2 2" xfId="25770" xr:uid="{00000000-0005-0000-0000-0000A5640000}"/>
    <cellStyle name="Normal 6 2 9 3 2 2 4 2 3" xfId="25771" xr:uid="{00000000-0005-0000-0000-0000A6640000}"/>
    <cellStyle name="Normal 6 2 9 3 2 2 4 3" xfId="25772" xr:uid="{00000000-0005-0000-0000-0000A7640000}"/>
    <cellStyle name="Normal 6 2 9 3 2 2 4 3 2" xfId="25773" xr:uid="{00000000-0005-0000-0000-0000A8640000}"/>
    <cellStyle name="Normal 6 2 9 3 2 2 4 4" xfId="25774" xr:uid="{00000000-0005-0000-0000-0000A9640000}"/>
    <cellStyle name="Normal 6 2 9 3 2 2 5" xfId="25775" xr:uid="{00000000-0005-0000-0000-0000AA640000}"/>
    <cellStyle name="Normal 6 2 9 3 2 2 5 2" xfId="25776" xr:uid="{00000000-0005-0000-0000-0000AB640000}"/>
    <cellStyle name="Normal 6 2 9 3 2 2 5 2 2" xfId="25777" xr:uid="{00000000-0005-0000-0000-0000AC640000}"/>
    <cellStyle name="Normal 6 2 9 3 2 2 5 3" xfId="25778" xr:uid="{00000000-0005-0000-0000-0000AD640000}"/>
    <cellStyle name="Normal 6 2 9 3 2 2 6" xfId="25779" xr:uid="{00000000-0005-0000-0000-0000AE640000}"/>
    <cellStyle name="Normal 6 2 9 3 2 2 6 2" xfId="25780" xr:uid="{00000000-0005-0000-0000-0000AF640000}"/>
    <cellStyle name="Normal 6 2 9 3 2 2 7" xfId="25781" xr:uid="{00000000-0005-0000-0000-0000B0640000}"/>
    <cellStyle name="Normal 6 2 9 3 2 3" xfId="25782" xr:uid="{00000000-0005-0000-0000-0000B1640000}"/>
    <cellStyle name="Normal 6 2 9 3 2 3 2" xfId="25783" xr:uid="{00000000-0005-0000-0000-0000B2640000}"/>
    <cellStyle name="Normal 6 2 9 3 2 3 2 2" xfId="25784" xr:uid="{00000000-0005-0000-0000-0000B3640000}"/>
    <cellStyle name="Normal 6 2 9 3 2 3 2 2 2" xfId="25785" xr:uid="{00000000-0005-0000-0000-0000B4640000}"/>
    <cellStyle name="Normal 6 2 9 3 2 3 2 2 2 2" xfId="25786" xr:uid="{00000000-0005-0000-0000-0000B5640000}"/>
    <cellStyle name="Normal 6 2 9 3 2 3 2 2 3" xfId="25787" xr:uid="{00000000-0005-0000-0000-0000B6640000}"/>
    <cellStyle name="Normal 6 2 9 3 2 3 2 3" xfId="25788" xr:uid="{00000000-0005-0000-0000-0000B7640000}"/>
    <cellStyle name="Normal 6 2 9 3 2 3 2 3 2" xfId="25789" xr:uid="{00000000-0005-0000-0000-0000B8640000}"/>
    <cellStyle name="Normal 6 2 9 3 2 3 2 4" xfId="25790" xr:uid="{00000000-0005-0000-0000-0000B9640000}"/>
    <cellStyle name="Normal 6 2 9 3 2 3 3" xfId="25791" xr:uid="{00000000-0005-0000-0000-0000BA640000}"/>
    <cellStyle name="Normal 6 2 9 3 2 3 3 2" xfId="25792" xr:uid="{00000000-0005-0000-0000-0000BB640000}"/>
    <cellStyle name="Normal 6 2 9 3 2 3 3 2 2" xfId="25793" xr:uid="{00000000-0005-0000-0000-0000BC640000}"/>
    <cellStyle name="Normal 6 2 9 3 2 3 3 2 2 2" xfId="25794" xr:uid="{00000000-0005-0000-0000-0000BD640000}"/>
    <cellStyle name="Normal 6 2 9 3 2 3 3 2 3" xfId="25795" xr:uid="{00000000-0005-0000-0000-0000BE640000}"/>
    <cellStyle name="Normal 6 2 9 3 2 3 3 3" xfId="25796" xr:uid="{00000000-0005-0000-0000-0000BF640000}"/>
    <cellStyle name="Normal 6 2 9 3 2 3 3 3 2" xfId="25797" xr:uid="{00000000-0005-0000-0000-0000C0640000}"/>
    <cellStyle name="Normal 6 2 9 3 2 3 3 4" xfId="25798" xr:uid="{00000000-0005-0000-0000-0000C1640000}"/>
    <cellStyle name="Normal 6 2 9 3 2 3 4" xfId="25799" xr:uid="{00000000-0005-0000-0000-0000C2640000}"/>
    <cellStyle name="Normal 6 2 9 3 2 3 4 2" xfId="25800" xr:uid="{00000000-0005-0000-0000-0000C3640000}"/>
    <cellStyle name="Normal 6 2 9 3 2 3 4 2 2" xfId="25801" xr:uid="{00000000-0005-0000-0000-0000C4640000}"/>
    <cellStyle name="Normal 6 2 9 3 2 3 4 3" xfId="25802" xr:uid="{00000000-0005-0000-0000-0000C5640000}"/>
    <cellStyle name="Normal 6 2 9 3 2 3 5" xfId="25803" xr:uid="{00000000-0005-0000-0000-0000C6640000}"/>
    <cellStyle name="Normal 6 2 9 3 2 3 5 2" xfId="25804" xr:uid="{00000000-0005-0000-0000-0000C7640000}"/>
    <cellStyle name="Normal 6 2 9 3 2 3 6" xfId="25805" xr:uid="{00000000-0005-0000-0000-0000C8640000}"/>
    <cellStyle name="Normal 6 2 9 3 2 4" xfId="25806" xr:uid="{00000000-0005-0000-0000-0000C9640000}"/>
    <cellStyle name="Normal 6 2 9 3 2 4 2" xfId="25807" xr:uid="{00000000-0005-0000-0000-0000CA640000}"/>
    <cellStyle name="Normal 6 2 9 3 2 4 2 2" xfId="25808" xr:uid="{00000000-0005-0000-0000-0000CB640000}"/>
    <cellStyle name="Normal 6 2 9 3 2 4 2 2 2" xfId="25809" xr:uid="{00000000-0005-0000-0000-0000CC640000}"/>
    <cellStyle name="Normal 6 2 9 3 2 4 2 3" xfId="25810" xr:uid="{00000000-0005-0000-0000-0000CD640000}"/>
    <cellStyle name="Normal 6 2 9 3 2 4 3" xfId="25811" xr:uid="{00000000-0005-0000-0000-0000CE640000}"/>
    <cellStyle name="Normal 6 2 9 3 2 4 3 2" xfId="25812" xr:uid="{00000000-0005-0000-0000-0000CF640000}"/>
    <cellStyle name="Normal 6 2 9 3 2 4 4" xfId="25813" xr:uid="{00000000-0005-0000-0000-0000D0640000}"/>
    <cellStyle name="Normal 6 2 9 3 2 5" xfId="25814" xr:uid="{00000000-0005-0000-0000-0000D1640000}"/>
    <cellStyle name="Normal 6 2 9 3 2 5 2" xfId="25815" xr:uid="{00000000-0005-0000-0000-0000D2640000}"/>
    <cellStyle name="Normal 6 2 9 3 2 5 2 2" xfId="25816" xr:uid="{00000000-0005-0000-0000-0000D3640000}"/>
    <cellStyle name="Normal 6 2 9 3 2 5 2 2 2" xfId="25817" xr:uid="{00000000-0005-0000-0000-0000D4640000}"/>
    <cellStyle name="Normal 6 2 9 3 2 5 2 3" xfId="25818" xr:uid="{00000000-0005-0000-0000-0000D5640000}"/>
    <cellStyle name="Normal 6 2 9 3 2 5 3" xfId="25819" xr:uid="{00000000-0005-0000-0000-0000D6640000}"/>
    <cellStyle name="Normal 6 2 9 3 2 5 3 2" xfId="25820" xr:uid="{00000000-0005-0000-0000-0000D7640000}"/>
    <cellStyle name="Normal 6 2 9 3 2 5 4" xfId="25821" xr:uid="{00000000-0005-0000-0000-0000D8640000}"/>
    <cellStyle name="Normal 6 2 9 3 2 6" xfId="25822" xr:uid="{00000000-0005-0000-0000-0000D9640000}"/>
    <cellStyle name="Normal 6 2 9 3 2 6 2" xfId="25823" xr:uid="{00000000-0005-0000-0000-0000DA640000}"/>
    <cellStyle name="Normal 6 2 9 3 2 6 2 2" xfId="25824" xr:uid="{00000000-0005-0000-0000-0000DB640000}"/>
    <cellStyle name="Normal 6 2 9 3 2 6 3" xfId="25825" xr:uid="{00000000-0005-0000-0000-0000DC640000}"/>
    <cellStyle name="Normal 6 2 9 3 2 7" xfId="25826" xr:uid="{00000000-0005-0000-0000-0000DD640000}"/>
    <cellStyle name="Normal 6 2 9 3 2 7 2" xfId="25827" xr:uid="{00000000-0005-0000-0000-0000DE640000}"/>
    <cellStyle name="Normal 6 2 9 3 2 8" xfId="25828" xr:uid="{00000000-0005-0000-0000-0000DF640000}"/>
    <cellStyle name="Normal 6 2 9 3 3" xfId="25829" xr:uid="{00000000-0005-0000-0000-0000E0640000}"/>
    <cellStyle name="Normal 6 2 9 3 3 2" xfId="25830" xr:uid="{00000000-0005-0000-0000-0000E1640000}"/>
    <cellStyle name="Normal 6 2 9 3 3 2 2" xfId="25831" xr:uid="{00000000-0005-0000-0000-0000E2640000}"/>
    <cellStyle name="Normal 6 2 9 3 3 2 2 2" xfId="25832" xr:uid="{00000000-0005-0000-0000-0000E3640000}"/>
    <cellStyle name="Normal 6 2 9 3 3 2 2 2 2" xfId="25833" xr:uid="{00000000-0005-0000-0000-0000E4640000}"/>
    <cellStyle name="Normal 6 2 9 3 3 2 2 2 2 2" xfId="25834" xr:uid="{00000000-0005-0000-0000-0000E5640000}"/>
    <cellStyle name="Normal 6 2 9 3 3 2 2 2 3" xfId="25835" xr:uid="{00000000-0005-0000-0000-0000E6640000}"/>
    <cellStyle name="Normal 6 2 9 3 3 2 2 3" xfId="25836" xr:uid="{00000000-0005-0000-0000-0000E7640000}"/>
    <cellStyle name="Normal 6 2 9 3 3 2 2 3 2" xfId="25837" xr:uid="{00000000-0005-0000-0000-0000E8640000}"/>
    <cellStyle name="Normal 6 2 9 3 3 2 2 4" xfId="25838" xr:uid="{00000000-0005-0000-0000-0000E9640000}"/>
    <cellStyle name="Normal 6 2 9 3 3 2 3" xfId="25839" xr:uid="{00000000-0005-0000-0000-0000EA640000}"/>
    <cellStyle name="Normal 6 2 9 3 3 2 3 2" xfId="25840" xr:uid="{00000000-0005-0000-0000-0000EB640000}"/>
    <cellStyle name="Normal 6 2 9 3 3 2 3 2 2" xfId="25841" xr:uid="{00000000-0005-0000-0000-0000EC640000}"/>
    <cellStyle name="Normal 6 2 9 3 3 2 3 2 2 2" xfId="25842" xr:uid="{00000000-0005-0000-0000-0000ED640000}"/>
    <cellStyle name="Normal 6 2 9 3 3 2 3 2 3" xfId="25843" xr:uid="{00000000-0005-0000-0000-0000EE640000}"/>
    <cellStyle name="Normal 6 2 9 3 3 2 3 3" xfId="25844" xr:uid="{00000000-0005-0000-0000-0000EF640000}"/>
    <cellStyle name="Normal 6 2 9 3 3 2 3 3 2" xfId="25845" xr:uid="{00000000-0005-0000-0000-0000F0640000}"/>
    <cellStyle name="Normal 6 2 9 3 3 2 3 4" xfId="25846" xr:uid="{00000000-0005-0000-0000-0000F1640000}"/>
    <cellStyle name="Normal 6 2 9 3 3 2 4" xfId="25847" xr:uid="{00000000-0005-0000-0000-0000F2640000}"/>
    <cellStyle name="Normal 6 2 9 3 3 2 4 2" xfId="25848" xr:uid="{00000000-0005-0000-0000-0000F3640000}"/>
    <cellStyle name="Normal 6 2 9 3 3 2 4 2 2" xfId="25849" xr:uid="{00000000-0005-0000-0000-0000F4640000}"/>
    <cellStyle name="Normal 6 2 9 3 3 2 4 3" xfId="25850" xr:uid="{00000000-0005-0000-0000-0000F5640000}"/>
    <cellStyle name="Normal 6 2 9 3 3 2 5" xfId="25851" xr:uid="{00000000-0005-0000-0000-0000F6640000}"/>
    <cellStyle name="Normal 6 2 9 3 3 2 5 2" xfId="25852" xr:uid="{00000000-0005-0000-0000-0000F7640000}"/>
    <cellStyle name="Normal 6 2 9 3 3 2 6" xfId="25853" xr:uid="{00000000-0005-0000-0000-0000F8640000}"/>
    <cellStyle name="Normal 6 2 9 3 3 3" xfId="25854" xr:uid="{00000000-0005-0000-0000-0000F9640000}"/>
    <cellStyle name="Normal 6 2 9 3 3 3 2" xfId="25855" xr:uid="{00000000-0005-0000-0000-0000FA640000}"/>
    <cellStyle name="Normal 6 2 9 3 3 3 2 2" xfId="25856" xr:uid="{00000000-0005-0000-0000-0000FB640000}"/>
    <cellStyle name="Normal 6 2 9 3 3 3 2 2 2" xfId="25857" xr:uid="{00000000-0005-0000-0000-0000FC640000}"/>
    <cellStyle name="Normal 6 2 9 3 3 3 2 3" xfId="25858" xr:uid="{00000000-0005-0000-0000-0000FD640000}"/>
    <cellStyle name="Normal 6 2 9 3 3 3 3" xfId="25859" xr:uid="{00000000-0005-0000-0000-0000FE640000}"/>
    <cellStyle name="Normal 6 2 9 3 3 3 3 2" xfId="25860" xr:uid="{00000000-0005-0000-0000-0000FF640000}"/>
    <cellStyle name="Normal 6 2 9 3 3 3 4" xfId="25861" xr:uid="{00000000-0005-0000-0000-000000650000}"/>
    <cellStyle name="Normal 6 2 9 3 3 4" xfId="25862" xr:uid="{00000000-0005-0000-0000-000001650000}"/>
    <cellStyle name="Normal 6 2 9 3 3 4 2" xfId="25863" xr:uid="{00000000-0005-0000-0000-000002650000}"/>
    <cellStyle name="Normal 6 2 9 3 3 4 2 2" xfId="25864" xr:uid="{00000000-0005-0000-0000-000003650000}"/>
    <cellStyle name="Normal 6 2 9 3 3 4 2 2 2" xfId="25865" xr:uid="{00000000-0005-0000-0000-000004650000}"/>
    <cellStyle name="Normal 6 2 9 3 3 4 2 3" xfId="25866" xr:uid="{00000000-0005-0000-0000-000005650000}"/>
    <cellStyle name="Normal 6 2 9 3 3 4 3" xfId="25867" xr:uid="{00000000-0005-0000-0000-000006650000}"/>
    <cellStyle name="Normal 6 2 9 3 3 4 3 2" xfId="25868" xr:uid="{00000000-0005-0000-0000-000007650000}"/>
    <cellStyle name="Normal 6 2 9 3 3 4 4" xfId="25869" xr:uid="{00000000-0005-0000-0000-000008650000}"/>
    <cellStyle name="Normal 6 2 9 3 3 5" xfId="25870" xr:uid="{00000000-0005-0000-0000-000009650000}"/>
    <cellStyle name="Normal 6 2 9 3 3 5 2" xfId="25871" xr:uid="{00000000-0005-0000-0000-00000A650000}"/>
    <cellStyle name="Normal 6 2 9 3 3 5 2 2" xfId="25872" xr:uid="{00000000-0005-0000-0000-00000B650000}"/>
    <cellStyle name="Normal 6 2 9 3 3 5 3" xfId="25873" xr:uid="{00000000-0005-0000-0000-00000C650000}"/>
    <cellStyle name="Normal 6 2 9 3 3 6" xfId="25874" xr:uid="{00000000-0005-0000-0000-00000D650000}"/>
    <cellStyle name="Normal 6 2 9 3 3 6 2" xfId="25875" xr:uid="{00000000-0005-0000-0000-00000E650000}"/>
    <cellStyle name="Normal 6 2 9 3 3 7" xfId="25876" xr:uid="{00000000-0005-0000-0000-00000F650000}"/>
    <cellStyle name="Normal 6 2 9 3 4" xfId="25877" xr:uid="{00000000-0005-0000-0000-000010650000}"/>
    <cellStyle name="Normal 6 2 9 3 4 2" xfId="25878" xr:uid="{00000000-0005-0000-0000-000011650000}"/>
    <cellStyle name="Normal 6 2 9 3 4 2 2" xfId="25879" xr:uid="{00000000-0005-0000-0000-000012650000}"/>
    <cellStyle name="Normal 6 2 9 3 4 2 2 2" xfId="25880" xr:uid="{00000000-0005-0000-0000-000013650000}"/>
    <cellStyle name="Normal 6 2 9 3 4 2 2 2 2" xfId="25881" xr:uid="{00000000-0005-0000-0000-000014650000}"/>
    <cellStyle name="Normal 6 2 9 3 4 2 2 3" xfId="25882" xr:uid="{00000000-0005-0000-0000-000015650000}"/>
    <cellStyle name="Normal 6 2 9 3 4 2 3" xfId="25883" xr:uid="{00000000-0005-0000-0000-000016650000}"/>
    <cellStyle name="Normal 6 2 9 3 4 2 3 2" xfId="25884" xr:uid="{00000000-0005-0000-0000-000017650000}"/>
    <cellStyle name="Normal 6 2 9 3 4 2 4" xfId="25885" xr:uid="{00000000-0005-0000-0000-000018650000}"/>
    <cellStyle name="Normal 6 2 9 3 4 3" xfId="25886" xr:uid="{00000000-0005-0000-0000-000019650000}"/>
    <cellStyle name="Normal 6 2 9 3 4 3 2" xfId="25887" xr:uid="{00000000-0005-0000-0000-00001A650000}"/>
    <cellStyle name="Normal 6 2 9 3 4 3 2 2" xfId="25888" xr:uid="{00000000-0005-0000-0000-00001B650000}"/>
    <cellStyle name="Normal 6 2 9 3 4 3 2 2 2" xfId="25889" xr:uid="{00000000-0005-0000-0000-00001C650000}"/>
    <cellStyle name="Normal 6 2 9 3 4 3 2 3" xfId="25890" xr:uid="{00000000-0005-0000-0000-00001D650000}"/>
    <cellStyle name="Normal 6 2 9 3 4 3 3" xfId="25891" xr:uid="{00000000-0005-0000-0000-00001E650000}"/>
    <cellStyle name="Normal 6 2 9 3 4 3 3 2" xfId="25892" xr:uid="{00000000-0005-0000-0000-00001F650000}"/>
    <cellStyle name="Normal 6 2 9 3 4 3 4" xfId="25893" xr:uid="{00000000-0005-0000-0000-000020650000}"/>
    <cellStyle name="Normal 6 2 9 3 4 4" xfId="25894" xr:uid="{00000000-0005-0000-0000-000021650000}"/>
    <cellStyle name="Normal 6 2 9 3 4 4 2" xfId="25895" xr:uid="{00000000-0005-0000-0000-000022650000}"/>
    <cellStyle name="Normal 6 2 9 3 4 4 2 2" xfId="25896" xr:uid="{00000000-0005-0000-0000-000023650000}"/>
    <cellStyle name="Normal 6 2 9 3 4 4 3" xfId="25897" xr:uid="{00000000-0005-0000-0000-000024650000}"/>
    <cellStyle name="Normal 6 2 9 3 4 5" xfId="25898" xr:uid="{00000000-0005-0000-0000-000025650000}"/>
    <cellStyle name="Normal 6 2 9 3 4 5 2" xfId="25899" xr:uid="{00000000-0005-0000-0000-000026650000}"/>
    <cellStyle name="Normal 6 2 9 3 4 6" xfId="25900" xr:uid="{00000000-0005-0000-0000-000027650000}"/>
    <cellStyle name="Normal 6 2 9 3 5" xfId="25901" xr:uid="{00000000-0005-0000-0000-000028650000}"/>
    <cellStyle name="Normal 6 2 9 3 5 2" xfId="25902" xr:uid="{00000000-0005-0000-0000-000029650000}"/>
    <cellStyle name="Normal 6 2 9 3 5 2 2" xfId="25903" xr:uid="{00000000-0005-0000-0000-00002A650000}"/>
    <cellStyle name="Normal 6 2 9 3 5 2 2 2" xfId="25904" xr:uid="{00000000-0005-0000-0000-00002B650000}"/>
    <cellStyle name="Normal 6 2 9 3 5 2 3" xfId="25905" xr:uid="{00000000-0005-0000-0000-00002C650000}"/>
    <cellStyle name="Normal 6 2 9 3 5 3" xfId="25906" xr:uid="{00000000-0005-0000-0000-00002D650000}"/>
    <cellStyle name="Normal 6 2 9 3 5 3 2" xfId="25907" xr:uid="{00000000-0005-0000-0000-00002E650000}"/>
    <cellStyle name="Normal 6 2 9 3 5 4" xfId="25908" xr:uid="{00000000-0005-0000-0000-00002F650000}"/>
    <cellStyle name="Normal 6 2 9 3 6" xfId="25909" xr:uid="{00000000-0005-0000-0000-000030650000}"/>
    <cellStyle name="Normal 6 2 9 3 6 2" xfId="25910" xr:uid="{00000000-0005-0000-0000-000031650000}"/>
    <cellStyle name="Normal 6 2 9 3 6 2 2" xfId="25911" xr:uid="{00000000-0005-0000-0000-000032650000}"/>
    <cellStyle name="Normal 6 2 9 3 6 2 2 2" xfId="25912" xr:uid="{00000000-0005-0000-0000-000033650000}"/>
    <cellStyle name="Normal 6 2 9 3 6 2 3" xfId="25913" xr:uid="{00000000-0005-0000-0000-000034650000}"/>
    <cellStyle name="Normal 6 2 9 3 6 3" xfId="25914" xr:uid="{00000000-0005-0000-0000-000035650000}"/>
    <cellStyle name="Normal 6 2 9 3 6 3 2" xfId="25915" xr:uid="{00000000-0005-0000-0000-000036650000}"/>
    <cellStyle name="Normal 6 2 9 3 6 4" xfId="25916" xr:uid="{00000000-0005-0000-0000-000037650000}"/>
    <cellStyle name="Normal 6 2 9 3 7" xfId="25917" xr:uid="{00000000-0005-0000-0000-000038650000}"/>
    <cellStyle name="Normal 6 2 9 3 7 2" xfId="25918" xr:uid="{00000000-0005-0000-0000-000039650000}"/>
    <cellStyle name="Normal 6 2 9 3 7 2 2" xfId="25919" xr:uid="{00000000-0005-0000-0000-00003A650000}"/>
    <cellStyle name="Normal 6 2 9 3 7 3" xfId="25920" xr:uid="{00000000-0005-0000-0000-00003B650000}"/>
    <cellStyle name="Normal 6 2 9 3 8" xfId="25921" xr:uid="{00000000-0005-0000-0000-00003C650000}"/>
    <cellStyle name="Normal 6 2 9 3 8 2" xfId="25922" xr:uid="{00000000-0005-0000-0000-00003D650000}"/>
    <cellStyle name="Normal 6 2 9 3 9" xfId="25923" xr:uid="{00000000-0005-0000-0000-00003E650000}"/>
    <cellStyle name="Normal 6 2 9 4" xfId="25924" xr:uid="{00000000-0005-0000-0000-00003F650000}"/>
    <cellStyle name="Normal 6 2 9 4 2" xfId="25925" xr:uid="{00000000-0005-0000-0000-000040650000}"/>
    <cellStyle name="Normal 6 2 9 4 2 2" xfId="25926" xr:uid="{00000000-0005-0000-0000-000041650000}"/>
    <cellStyle name="Normal 6 2 9 4 2 2 2" xfId="25927" xr:uid="{00000000-0005-0000-0000-000042650000}"/>
    <cellStyle name="Normal 6 2 9 4 2 2 2 2" xfId="25928" xr:uid="{00000000-0005-0000-0000-000043650000}"/>
    <cellStyle name="Normal 6 2 9 4 2 2 2 2 2" xfId="25929" xr:uid="{00000000-0005-0000-0000-000044650000}"/>
    <cellStyle name="Normal 6 2 9 4 2 2 2 2 2 2" xfId="25930" xr:uid="{00000000-0005-0000-0000-000045650000}"/>
    <cellStyle name="Normal 6 2 9 4 2 2 2 2 2 2 2" xfId="25931" xr:uid="{00000000-0005-0000-0000-000046650000}"/>
    <cellStyle name="Normal 6 2 9 4 2 2 2 2 2 3" xfId="25932" xr:uid="{00000000-0005-0000-0000-000047650000}"/>
    <cellStyle name="Normal 6 2 9 4 2 2 2 2 3" xfId="25933" xr:uid="{00000000-0005-0000-0000-000048650000}"/>
    <cellStyle name="Normal 6 2 9 4 2 2 2 2 3 2" xfId="25934" xr:uid="{00000000-0005-0000-0000-000049650000}"/>
    <cellStyle name="Normal 6 2 9 4 2 2 2 2 4" xfId="25935" xr:uid="{00000000-0005-0000-0000-00004A650000}"/>
    <cellStyle name="Normal 6 2 9 4 2 2 2 3" xfId="25936" xr:uid="{00000000-0005-0000-0000-00004B650000}"/>
    <cellStyle name="Normal 6 2 9 4 2 2 2 3 2" xfId="25937" xr:uid="{00000000-0005-0000-0000-00004C650000}"/>
    <cellStyle name="Normal 6 2 9 4 2 2 2 3 2 2" xfId="25938" xr:uid="{00000000-0005-0000-0000-00004D650000}"/>
    <cellStyle name="Normal 6 2 9 4 2 2 2 3 2 2 2" xfId="25939" xr:uid="{00000000-0005-0000-0000-00004E650000}"/>
    <cellStyle name="Normal 6 2 9 4 2 2 2 3 2 3" xfId="25940" xr:uid="{00000000-0005-0000-0000-00004F650000}"/>
    <cellStyle name="Normal 6 2 9 4 2 2 2 3 3" xfId="25941" xr:uid="{00000000-0005-0000-0000-000050650000}"/>
    <cellStyle name="Normal 6 2 9 4 2 2 2 3 3 2" xfId="25942" xr:uid="{00000000-0005-0000-0000-000051650000}"/>
    <cellStyle name="Normal 6 2 9 4 2 2 2 3 4" xfId="25943" xr:uid="{00000000-0005-0000-0000-000052650000}"/>
    <cellStyle name="Normal 6 2 9 4 2 2 2 4" xfId="25944" xr:uid="{00000000-0005-0000-0000-000053650000}"/>
    <cellStyle name="Normal 6 2 9 4 2 2 2 4 2" xfId="25945" xr:uid="{00000000-0005-0000-0000-000054650000}"/>
    <cellStyle name="Normal 6 2 9 4 2 2 2 4 2 2" xfId="25946" xr:uid="{00000000-0005-0000-0000-000055650000}"/>
    <cellStyle name="Normal 6 2 9 4 2 2 2 4 3" xfId="25947" xr:uid="{00000000-0005-0000-0000-000056650000}"/>
    <cellStyle name="Normal 6 2 9 4 2 2 2 5" xfId="25948" xr:uid="{00000000-0005-0000-0000-000057650000}"/>
    <cellStyle name="Normal 6 2 9 4 2 2 2 5 2" xfId="25949" xr:uid="{00000000-0005-0000-0000-000058650000}"/>
    <cellStyle name="Normal 6 2 9 4 2 2 2 6" xfId="25950" xr:uid="{00000000-0005-0000-0000-000059650000}"/>
    <cellStyle name="Normal 6 2 9 4 2 2 3" xfId="25951" xr:uid="{00000000-0005-0000-0000-00005A650000}"/>
    <cellStyle name="Normal 6 2 9 4 2 2 3 2" xfId="25952" xr:uid="{00000000-0005-0000-0000-00005B650000}"/>
    <cellStyle name="Normal 6 2 9 4 2 2 3 2 2" xfId="25953" xr:uid="{00000000-0005-0000-0000-00005C650000}"/>
    <cellStyle name="Normal 6 2 9 4 2 2 3 2 2 2" xfId="25954" xr:uid="{00000000-0005-0000-0000-00005D650000}"/>
    <cellStyle name="Normal 6 2 9 4 2 2 3 2 3" xfId="25955" xr:uid="{00000000-0005-0000-0000-00005E650000}"/>
    <cellStyle name="Normal 6 2 9 4 2 2 3 3" xfId="25956" xr:uid="{00000000-0005-0000-0000-00005F650000}"/>
    <cellStyle name="Normal 6 2 9 4 2 2 3 3 2" xfId="25957" xr:uid="{00000000-0005-0000-0000-000060650000}"/>
    <cellStyle name="Normal 6 2 9 4 2 2 3 4" xfId="25958" xr:uid="{00000000-0005-0000-0000-000061650000}"/>
    <cellStyle name="Normal 6 2 9 4 2 2 4" xfId="25959" xr:uid="{00000000-0005-0000-0000-000062650000}"/>
    <cellStyle name="Normal 6 2 9 4 2 2 4 2" xfId="25960" xr:uid="{00000000-0005-0000-0000-000063650000}"/>
    <cellStyle name="Normal 6 2 9 4 2 2 4 2 2" xfId="25961" xr:uid="{00000000-0005-0000-0000-000064650000}"/>
    <cellStyle name="Normal 6 2 9 4 2 2 4 2 2 2" xfId="25962" xr:uid="{00000000-0005-0000-0000-000065650000}"/>
    <cellStyle name="Normal 6 2 9 4 2 2 4 2 3" xfId="25963" xr:uid="{00000000-0005-0000-0000-000066650000}"/>
    <cellStyle name="Normal 6 2 9 4 2 2 4 3" xfId="25964" xr:uid="{00000000-0005-0000-0000-000067650000}"/>
    <cellStyle name="Normal 6 2 9 4 2 2 4 3 2" xfId="25965" xr:uid="{00000000-0005-0000-0000-000068650000}"/>
    <cellStyle name="Normal 6 2 9 4 2 2 4 4" xfId="25966" xr:uid="{00000000-0005-0000-0000-000069650000}"/>
    <cellStyle name="Normal 6 2 9 4 2 2 5" xfId="25967" xr:uid="{00000000-0005-0000-0000-00006A650000}"/>
    <cellStyle name="Normal 6 2 9 4 2 2 5 2" xfId="25968" xr:uid="{00000000-0005-0000-0000-00006B650000}"/>
    <cellStyle name="Normal 6 2 9 4 2 2 5 2 2" xfId="25969" xr:uid="{00000000-0005-0000-0000-00006C650000}"/>
    <cellStyle name="Normal 6 2 9 4 2 2 5 3" xfId="25970" xr:uid="{00000000-0005-0000-0000-00006D650000}"/>
    <cellStyle name="Normal 6 2 9 4 2 2 6" xfId="25971" xr:uid="{00000000-0005-0000-0000-00006E650000}"/>
    <cellStyle name="Normal 6 2 9 4 2 2 6 2" xfId="25972" xr:uid="{00000000-0005-0000-0000-00006F650000}"/>
    <cellStyle name="Normal 6 2 9 4 2 2 7" xfId="25973" xr:uid="{00000000-0005-0000-0000-000070650000}"/>
    <cellStyle name="Normal 6 2 9 4 2 3" xfId="25974" xr:uid="{00000000-0005-0000-0000-000071650000}"/>
    <cellStyle name="Normal 6 2 9 4 2 3 2" xfId="25975" xr:uid="{00000000-0005-0000-0000-000072650000}"/>
    <cellStyle name="Normal 6 2 9 4 2 3 2 2" xfId="25976" xr:uid="{00000000-0005-0000-0000-000073650000}"/>
    <cellStyle name="Normal 6 2 9 4 2 3 2 2 2" xfId="25977" xr:uid="{00000000-0005-0000-0000-000074650000}"/>
    <cellStyle name="Normal 6 2 9 4 2 3 2 2 2 2" xfId="25978" xr:uid="{00000000-0005-0000-0000-000075650000}"/>
    <cellStyle name="Normal 6 2 9 4 2 3 2 2 3" xfId="25979" xr:uid="{00000000-0005-0000-0000-000076650000}"/>
    <cellStyle name="Normal 6 2 9 4 2 3 2 3" xfId="25980" xr:uid="{00000000-0005-0000-0000-000077650000}"/>
    <cellStyle name="Normal 6 2 9 4 2 3 2 3 2" xfId="25981" xr:uid="{00000000-0005-0000-0000-000078650000}"/>
    <cellStyle name="Normal 6 2 9 4 2 3 2 4" xfId="25982" xr:uid="{00000000-0005-0000-0000-000079650000}"/>
    <cellStyle name="Normal 6 2 9 4 2 3 3" xfId="25983" xr:uid="{00000000-0005-0000-0000-00007A650000}"/>
    <cellStyle name="Normal 6 2 9 4 2 3 3 2" xfId="25984" xr:uid="{00000000-0005-0000-0000-00007B650000}"/>
    <cellStyle name="Normal 6 2 9 4 2 3 3 2 2" xfId="25985" xr:uid="{00000000-0005-0000-0000-00007C650000}"/>
    <cellStyle name="Normal 6 2 9 4 2 3 3 2 2 2" xfId="25986" xr:uid="{00000000-0005-0000-0000-00007D650000}"/>
    <cellStyle name="Normal 6 2 9 4 2 3 3 2 3" xfId="25987" xr:uid="{00000000-0005-0000-0000-00007E650000}"/>
    <cellStyle name="Normal 6 2 9 4 2 3 3 3" xfId="25988" xr:uid="{00000000-0005-0000-0000-00007F650000}"/>
    <cellStyle name="Normal 6 2 9 4 2 3 3 3 2" xfId="25989" xr:uid="{00000000-0005-0000-0000-000080650000}"/>
    <cellStyle name="Normal 6 2 9 4 2 3 3 4" xfId="25990" xr:uid="{00000000-0005-0000-0000-000081650000}"/>
    <cellStyle name="Normal 6 2 9 4 2 3 4" xfId="25991" xr:uid="{00000000-0005-0000-0000-000082650000}"/>
    <cellStyle name="Normal 6 2 9 4 2 3 4 2" xfId="25992" xr:uid="{00000000-0005-0000-0000-000083650000}"/>
    <cellStyle name="Normal 6 2 9 4 2 3 4 2 2" xfId="25993" xr:uid="{00000000-0005-0000-0000-000084650000}"/>
    <cellStyle name="Normal 6 2 9 4 2 3 4 3" xfId="25994" xr:uid="{00000000-0005-0000-0000-000085650000}"/>
    <cellStyle name="Normal 6 2 9 4 2 3 5" xfId="25995" xr:uid="{00000000-0005-0000-0000-000086650000}"/>
    <cellStyle name="Normal 6 2 9 4 2 3 5 2" xfId="25996" xr:uid="{00000000-0005-0000-0000-000087650000}"/>
    <cellStyle name="Normal 6 2 9 4 2 3 6" xfId="25997" xr:uid="{00000000-0005-0000-0000-000088650000}"/>
    <cellStyle name="Normal 6 2 9 4 2 4" xfId="25998" xr:uid="{00000000-0005-0000-0000-000089650000}"/>
    <cellStyle name="Normal 6 2 9 4 2 4 2" xfId="25999" xr:uid="{00000000-0005-0000-0000-00008A650000}"/>
    <cellStyle name="Normal 6 2 9 4 2 4 2 2" xfId="26000" xr:uid="{00000000-0005-0000-0000-00008B650000}"/>
    <cellStyle name="Normal 6 2 9 4 2 4 2 2 2" xfId="26001" xr:uid="{00000000-0005-0000-0000-00008C650000}"/>
    <cellStyle name="Normal 6 2 9 4 2 4 2 3" xfId="26002" xr:uid="{00000000-0005-0000-0000-00008D650000}"/>
    <cellStyle name="Normal 6 2 9 4 2 4 3" xfId="26003" xr:uid="{00000000-0005-0000-0000-00008E650000}"/>
    <cellStyle name="Normal 6 2 9 4 2 4 3 2" xfId="26004" xr:uid="{00000000-0005-0000-0000-00008F650000}"/>
    <cellStyle name="Normal 6 2 9 4 2 4 4" xfId="26005" xr:uid="{00000000-0005-0000-0000-000090650000}"/>
    <cellStyle name="Normal 6 2 9 4 2 5" xfId="26006" xr:uid="{00000000-0005-0000-0000-000091650000}"/>
    <cellStyle name="Normal 6 2 9 4 2 5 2" xfId="26007" xr:uid="{00000000-0005-0000-0000-000092650000}"/>
    <cellStyle name="Normal 6 2 9 4 2 5 2 2" xfId="26008" xr:uid="{00000000-0005-0000-0000-000093650000}"/>
    <cellStyle name="Normal 6 2 9 4 2 5 2 2 2" xfId="26009" xr:uid="{00000000-0005-0000-0000-000094650000}"/>
    <cellStyle name="Normal 6 2 9 4 2 5 2 3" xfId="26010" xr:uid="{00000000-0005-0000-0000-000095650000}"/>
    <cellStyle name="Normal 6 2 9 4 2 5 3" xfId="26011" xr:uid="{00000000-0005-0000-0000-000096650000}"/>
    <cellStyle name="Normal 6 2 9 4 2 5 3 2" xfId="26012" xr:uid="{00000000-0005-0000-0000-000097650000}"/>
    <cellStyle name="Normal 6 2 9 4 2 5 4" xfId="26013" xr:uid="{00000000-0005-0000-0000-000098650000}"/>
    <cellStyle name="Normal 6 2 9 4 2 6" xfId="26014" xr:uid="{00000000-0005-0000-0000-000099650000}"/>
    <cellStyle name="Normal 6 2 9 4 2 6 2" xfId="26015" xr:uid="{00000000-0005-0000-0000-00009A650000}"/>
    <cellStyle name="Normal 6 2 9 4 2 6 2 2" xfId="26016" xr:uid="{00000000-0005-0000-0000-00009B650000}"/>
    <cellStyle name="Normal 6 2 9 4 2 6 3" xfId="26017" xr:uid="{00000000-0005-0000-0000-00009C650000}"/>
    <cellStyle name="Normal 6 2 9 4 2 7" xfId="26018" xr:uid="{00000000-0005-0000-0000-00009D650000}"/>
    <cellStyle name="Normal 6 2 9 4 2 7 2" xfId="26019" xr:uid="{00000000-0005-0000-0000-00009E650000}"/>
    <cellStyle name="Normal 6 2 9 4 2 8" xfId="26020" xr:uid="{00000000-0005-0000-0000-00009F650000}"/>
    <cellStyle name="Normal 6 2 9 4 3" xfId="26021" xr:uid="{00000000-0005-0000-0000-0000A0650000}"/>
    <cellStyle name="Normal 6 2 9 4 3 2" xfId="26022" xr:uid="{00000000-0005-0000-0000-0000A1650000}"/>
    <cellStyle name="Normal 6 2 9 4 3 2 2" xfId="26023" xr:uid="{00000000-0005-0000-0000-0000A2650000}"/>
    <cellStyle name="Normal 6 2 9 4 3 2 2 2" xfId="26024" xr:uid="{00000000-0005-0000-0000-0000A3650000}"/>
    <cellStyle name="Normal 6 2 9 4 3 2 2 2 2" xfId="26025" xr:uid="{00000000-0005-0000-0000-0000A4650000}"/>
    <cellStyle name="Normal 6 2 9 4 3 2 2 2 2 2" xfId="26026" xr:uid="{00000000-0005-0000-0000-0000A5650000}"/>
    <cellStyle name="Normal 6 2 9 4 3 2 2 2 3" xfId="26027" xr:uid="{00000000-0005-0000-0000-0000A6650000}"/>
    <cellStyle name="Normal 6 2 9 4 3 2 2 3" xfId="26028" xr:uid="{00000000-0005-0000-0000-0000A7650000}"/>
    <cellStyle name="Normal 6 2 9 4 3 2 2 3 2" xfId="26029" xr:uid="{00000000-0005-0000-0000-0000A8650000}"/>
    <cellStyle name="Normal 6 2 9 4 3 2 2 4" xfId="26030" xr:uid="{00000000-0005-0000-0000-0000A9650000}"/>
    <cellStyle name="Normal 6 2 9 4 3 2 3" xfId="26031" xr:uid="{00000000-0005-0000-0000-0000AA650000}"/>
    <cellStyle name="Normal 6 2 9 4 3 2 3 2" xfId="26032" xr:uid="{00000000-0005-0000-0000-0000AB650000}"/>
    <cellStyle name="Normal 6 2 9 4 3 2 3 2 2" xfId="26033" xr:uid="{00000000-0005-0000-0000-0000AC650000}"/>
    <cellStyle name="Normal 6 2 9 4 3 2 3 2 2 2" xfId="26034" xr:uid="{00000000-0005-0000-0000-0000AD650000}"/>
    <cellStyle name="Normal 6 2 9 4 3 2 3 2 3" xfId="26035" xr:uid="{00000000-0005-0000-0000-0000AE650000}"/>
    <cellStyle name="Normal 6 2 9 4 3 2 3 3" xfId="26036" xr:uid="{00000000-0005-0000-0000-0000AF650000}"/>
    <cellStyle name="Normal 6 2 9 4 3 2 3 3 2" xfId="26037" xr:uid="{00000000-0005-0000-0000-0000B0650000}"/>
    <cellStyle name="Normal 6 2 9 4 3 2 3 4" xfId="26038" xr:uid="{00000000-0005-0000-0000-0000B1650000}"/>
    <cellStyle name="Normal 6 2 9 4 3 2 4" xfId="26039" xr:uid="{00000000-0005-0000-0000-0000B2650000}"/>
    <cellStyle name="Normal 6 2 9 4 3 2 4 2" xfId="26040" xr:uid="{00000000-0005-0000-0000-0000B3650000}"/>
    <cellStyle name="Normal 6 2 9 4 3 2 4 2 2" xfId="26041" xr:uid="{00000000-0005-0000-0000-0000B4650000}"/>
    <cellStyle name="Normal 6 2 9 4 3 2 4 3" xfId="26042" xr:uid="{00000000-0005-0000-0000-0000B5650000}"/>
    <cellStyle name="Normal 6 2 9 4 3 2 5" xfId="26043" xr:uid="{00000000-0005-0000-0000-0000B6650000}"/>
    <cellStyle name="Normal 6 2 9 4 3 2 5 2" xfId="26044" xr:uid="{00000000-0005-0000-0000-0000B7650000}"/>
    <cellStyle name="Normal 6 2 9 4 3 2 6" xfId="26045" xr:uid="{00000000-0005-0000-0000-0000B8650000}"/>
    <cellStyle name="Normal 6 2 9 4 3 3" xfId="26046" xr:uid="{00000000-0005-0000-0000-0000B9650000}"/>
    <cellStyle name="Normal 6 2 9 4 3 3 2" xfId="26047" xr:uid="{00000000-0005-0000-0000-0000BA650000}"/>
    <cellStyle name="Normal 6 2 9 4 3 3 2 2" xfId="26048" xr:uid="{00000000-0005-0000-0000-0000BB650000}"/>
    <cellStyle name="Normal 6 2 9 4 3 3 2 2 2" xfId="26049" xr:uid="{00000000-0005-0000-0000-0000BC650000}"/>
    <cellStyle name="Normal 6 2 9 4 3 3 2 3" xfId="26050" xr:uid="{00000000-0005-0000-0000-0000BD650000}"/>
    <cellStyle name="Normal 6 2 9 4 3 3 3" xfId="26051" xr:uid="{00000000-0005-0000-0000-0000BE650000}"/>
    <cellStyle name="Normal 6 2 9 4 3 3 3 2" xfId="26052" xr:uid="{00000000-0005-0000-0000-0000BF650000}"/>
    <cellStyle name="Normal 6 2 9 4 3 3 4" xfId="26053" xr:uid="{00000000-0005-0000-0000-0000C0650000}"/>
    <cellStyle name="Normal 6 2 9 4 3 4" xfId="26054" xr:uid="{00000000-0005-0000-0000-0000C1650000}"/>
    <cellStyle name="Normal 6 2 9 4 3 4 2" xfId="26055" xr:uid="{00000000-0005-0000-0000-0000C2650000}"/>
    <cellStyle name="Normal 6 2 9 4 3 4 2 2" xfId="26056" xr:uid="{00000000-0005-0000-0000-0000C3650000}"/>
    <cellStyle name="Normal 6 2 9 4 3 4 2 2 2" xfId="26057" xr:uid="{00000000-0005-0000-0000-0000C4650000}"/>
    <cellStyle name="Normal 6 2 9 4 3 4 2 3" xfId="26058" xr:uid="{00000000-0005-0000-0000-0000C5650000}"/>
    <cellStyle name="Normal 6 2 9 4 3 4 3" xfId="26059" xr:uid="{00000000-0005-0000-0000-0000C6650000}"/>
    <cellStyle name="Normal 6 2 9 4 3 4 3 2" xfId="26060" xr:uid="{00000000-0005-0000-0000-0000C7650000}"/>
    <cellStyle name="Normal 6 2 9 4 3 4 4" xfId="26061" xr:uid="{00000000-0005-0000-0000-0000C8650000}"/>
    <cellStyle name="Normal 6 2 9 4 3 5" xfId="26062" xr:uid="{00000000-0005-0000-0000-0000C9650000}"/>
    <cellStyle name="Normal 6 2 9 4 3 5 2" xfId="26063" xr:uid="{00000000-0005-0000-0000-0000CA650000}"/>
    <cellStyle name="Normal 6 2 9 4 3 5 2 2" xfId="26064" xr:uid="{00000000-0005-0000-0000-0000CB650000}"/>
    <cellStyle name="Normal 6 2 9 4 3 5 3" xfId="26065" xr:uid="{00000000-0005-0000-0000-0000CC650000}"/>
    <cellStyle name="Normal 6 2 9 4 3 6" xfId="26066" xr:uid="{00000000-0005-0000-0000-0000CD650000}"/>
    <cellStyle name="Normal 6 2 9 4 3 6 2" xfId="26067" xr:uid="{00000000-0005-0000-0000-0000CE650000}"/>
    <cellStyle name="Normal 6 2 9 4 3 7" xfId="26068" xr:uid="{00000000-0005-0000-0000-0000CF650000}"/>
    <cellStyle name="Normal 6 2 9 4 4" xfId="26069" xr:uid="{00000000-0005-0000-0000-0000D0650000}"/>
    <cellStyle name="Normal 6 2 9 4 4 2" xfId="26070" xr:uid="{00000000-0005-0000-0000-0000D1650000}"/>
    <cellStyle name="Normal 6 2 9 4 4 2 2" xfId="26071" xr:uid="{00000000-0005-0000-0000-0000D2650000}"/>
    <cellStyle name="Normal 6 2 9 4 4 2 2 2" xfId="26072" xr:uid="{00000000-0005-0000-0000-0000D3650000}"/>
    <cellStyle name="Normal 6 2 9 4 4 2 2 2 2" xfId="26073" xr:uid="{00000000-0005-0000-0000-0000D4650000}"/>
    <cellStyle name="Normal 6 2 9 4 4 2 2 3" xfId="26074" xr:uid="{00000000-0005-0000-0000-0000D5650000}"/>
    <cellStyle name="Normal 6 2 9 4 4 2 3" xfId="26075" xr:uid="{00000000-0005-0000-0000-0000D6650000}"/>
    <cellStyle name="Normal 6 2 9 4 4 2 3 2" xfId="26076" xr:uid="{00000000-0005-0000-0000-0000D7650000}"/>
    <cellStyle name="Normal 6 2 9 4 4 2 4" xfId="26077" xr:uid="{00000000-0005-0000-0000-0000D8650000}"/>
    <cellStyle name="Normal 6 2 9 4 4 3" xfId="26078" xr:uid="{00000000-0005-0000-0000-0000D9650000}"/>
    <cellStyle name="Normal 6 2 9 4 4 3 2" xfId="26079" xr:uid="{00000000-0005-0000-0000-0000DA650000}"/>
    <cellStyle name="Normal 6 2 9 4 4 3 2 2" xfId="26080" xr:uid="{00000000-0005-0000-0000-0000DB650000}"/>
    <cellStyle name="Normal 6 2 9 4 4 3 2 2 2" xfId="26081" xr:uid="{00000000-0005-0000-0000-0000DC650000}"/>
    <cellStyle name="Normal 6 2 9 4 4 3 2 3" xfId="26082" xr:uid="{00000000-0005-0000-0000-0000DD650000}"/>
    <cellStyle name="Normal 6 2 9 4 4 3 3" xfId="26083" xr:uid="{00000000-0005-0000-0000-0000DE650000}"/>
    <cellStyle name="Normal 6 2 9 4 4 3 3 2" xfId="26084" xr:uid="{00000000-0005-0000-0000-0000DF650000}"/>
    <cellStyle name="Normal 6 2 9 4 4 3 4" xfId="26085" xr:uid="{00000000-0005-0000-0000-0000E0650000}"/>
    <cellStyle name="Normal 6 2 9 4 4 4" xfId="26086" xr:uid="{00000000-0005-0000-0000-0000E1650000}"/>
    <cellStyle name="Normal 6 2 9 4 4 4 2" xfId="26087" xr:uid="{00000000-0005-0000-0000-0000E2650000}"/>
    <cellStyle name="Normal 6 2 9 4 4 4 2 2" xfId="26088" xr:uid="{00000000-0005-0000-0000-0000E3650000}"/>
    <cellStyle name="Normal 6 2 9 4 4 4 3" xfId="26089" xr:uid="{00000000-0005-0000-0000-0000E4650000}"/>
    <cellStyle name="Normal 6 2 9 4 4 5" xfId="26090" xr:uid="{00000000-0005-0000-0000-0000E5650000}"/>
    <cellStyle name="Normal 6 2 9 4 4 5 2" xfId="26091" xr:uid="{00000000-0005-0000-0000-0000E6650000}"/>
    <cellStyle name="Normal 6 2 9 4 4 6" xfId="26092" xr:uid="{00000000-0005-0000-0000-0000E7650000}"/>
    <cellStyle name="Normal 6 2 9 4 5" xfId="26093" xr:uid="{00000000-0005-0000-0000-0000E8650000}"/>
    <cellStyle name="Normal 6 2 9 4 5 2" xfId="26094" xr:uid="{00000000-0005-0000-0000-0000E9650000}"/>
    <cellStyle name="Normal 6 2 9 4 5 2 2" xfId="26095" xr:uid="{00000000-0005-0000-0000-0000EA650000}"/>
    <cellStyle name="Normal 6 2 9 4 5 2 2 2" xfId="26096" xr:uid="{00000000-0005-0000-0000-0000EB650000}"/>
    <cellStyle name="Normal 6 2 9 4 5 2 3" xfId="26097" xr:uid="{00000000-0005-0000-0000-0000EC650000}"/>
    <cellStyle name="Normal 6 2 9 4 5 3" xfId="26098" xr:uid="{00000000-0005-0000-0000-0000ED650000}"/>
    <cellStyle name="Normal 6 2 9 4 5 3 2" xfId="26099" xr:uid="{00000000-0005-0000-0000-0000EE650000}"/>
    <cellStyle name="Normal 6 2 9 4 5 4" xfId="26100" xr:uid="{00000000-0005-0000-0000-0000EF650000}"/>
    <cellStyle name="Normal 6 2 9 4 6" xfId="26101" xr:uid="{00000000-0005-0000-0000-0000F0650000}"/>
    <cellStyle name="Normal 6 2 9 4 6 2" xfId="26102" xr:uid="{00000000-0005-0000-0000-0000F1650000}"/>
    <cellStyle name="Normal 6 2 9 4 6 2 2" xfId="26103" xr:uid="{00000000-0005-0000-0000-0000F2650000}"/>
    <cellStyle name="Normal 6 2 9 4 6 2 2 2" xfId="26104" xr:uid="{00000000-0005-0000-0000-0000F3650000}"/>
    <cellStyle name="Normal 6 2 9 4 6 2 3" xfId="26105" xr:uid="{00000000-0005-0000-0000-0000F4650000}"/>
    <cellStyle name="Normal 6 2 9 4 6 3" xfId="26106" xr:uid="{00000000-0005-0000-0000-0000F5650000}"/>
    <cellStyle name="Normal 6 2 9 4 6 3 2" xfId="26107" xr:uid="{00000000-0005-0000-0000-0000F6650000}"/>
    <cellStyle name="Normal 6 2 9 4 6 4" xfId="26108" xr:uid="{00000000-0005-0000-0000-0000F7650000}"/>
    <cellStyle name="Normal 6 2 9 4 7" xfId="26109" xr:uid="{00000000-0005-0000-0000-0000F8650000}"/>
    <cellStyle name="Normal 6 2 9 4 7 2" xfId="26110" xr:uid="{00000000-0005-0000-0000-0000F9650000}"/>
    <cellStyle name="Normal 6 2 9 4 7 2 2" xfId="26111" xr:uid="{00000000-0005-0000-0000-0000FA650000}"/>
    <cellStyle name="Normal 6 2 9 4 7 3" xfId="26112" xr:uid="{00000000-0005-0000-0000-0000FB650000}"/>
    <cellStyle name="Normal 6 2 9 4 8" xfId="26113" xr:uid="{00000000-0005-0000-0000-0000FC650000}"/>
    <cellStyle name="Normal 6 2 9 4 8 2" xfId="26114" xr:uid="{00000000-0005-0000-0000-0000FD650000}"/>
    <cellStyle name="Normal 6 2 9 4 9" xfId="26115" xr:uid="{00000000-0005-0000-0000-0000FE650000}"/>
    <cellStyle name="Normal 6 2 9 5" xfId="26116" xr:uid="{00000000-0005-0000-0000-0000FF650000}"/>
    <cellStyle name="Normal 6 2 9 5 2" xfId="26117" xr:uid="{00000000-0005-0000-0000-000000660000}"/>
    <cellStyle name="Normal 6 2 9 5 2 2" xfId="26118" xr:uid="{00000000-0005-0000-0000-000001660000}"/>
    <cellStyle name="Normal 6 2 9 5 2 2 2" xfId="26119" xr:uid="{00000000-0005-0000-0000-000002660000}"/>
    <cellStyle name="Normal 6 2 9 5 2 2 2 2" xfId="26120" xr:uid="{00000000-0005-0000-0000-000003660000}"/>
    <cellStyle name="Normal 6 2 9 5 2 2 2 2 2" xfId="26121" xr:uid="{00000000-0005-0000-0000-000004660000}"/>
    <cellStyle name="Normal 6 2 9 5 2 2 2 2 2 2" xfId="26122" xr:uid="{00000000-0005-0000-0000-000005660000}"/>
    <cellStyle name="Normal 6 2 9 5 2 2 2 2 3" xfId="26123" xr:uid="{00000000-0005-0000-0000-000006660000}"/>
    <cellStyle name="Normal 6 2 9 5 2 2 2 3" xfId="26124" xr:uid="{00000000-0005-0000-0000-000007660000}"/>
    <cellStyle name="Normal 6 2 9 5 2 2 2 3 2" xfId="26125" xr:uid="{00000000-0005-0000-0000-000008660000}"/>
    <cellStyle name="Normal 6 2 9 5 2 2 2 4" xfId="26126" xr:uid="{00000000-0005-0000-0000-000009660000}"/>
    <cellStyle name="Normal 6 2 9 5 2 2 3" xfId="26127" xr:uid="{00000000-0005-0000-0000-00000A660000}"/>
    <cellStyle name="Normal 6 2 9 5 2 2 3 2" xfId="26128" xr:uid="{00000000-0005-0000-0000-00000B660000}"/>
    <cellStyle name="Normal 6 2 9 5 2 2 3 2 2" xfId="26129" xr:uid="{00000000-0005-0000-0000-00000C660000}"/>
    <cellStyle name="Normal 6 2 9 5 2 2 3 2 2 2" xfId="26130" xr:uid="{00000000-0005-0000-0000-00000D660000}"/>
    <cellStyle name="Normal 6 2 9 5 2 2 3 2 3" xfId="26131" xr:uid="{00000000-0005-0000-0000-00000E660000}"/>
    <cellStyle name="Normal 6 2 9 5 2 2 3 3" xfId="26132" xr:uid="{00000000-0005-0000-0000-00000F660000}"/>
    <cellStyle name="Normal 6 2 9 5 2 2 3 3 2" xfId="26133" xr:uid="{00000000-0005-0000-0000-000010660000}"/>
    <cellStyle name="Normal 6 2 9 5 2 2 3 4" xfId="26134" xr:uid="{00000000-0005-0000-0000-000011660000}"/>
    <cellStyle name="Normal 6 2 9 5 2 2 4" xfId="26135" xr:uid="{00000000-0005-0000-0000-000012660000}"/>
    <cellStyle name="Normal 6 2 9 5 2 2 4 2" xfId="26136" xr:uid="{00000000-0005-0000-0000-000013660000}"/>
    <cellStyle name="Normal 6 2 9 5 2 2 4 2 2" xfId="26137" xr:uid="{00000000-0005-0000-0000-000014660000}"/>
    <cellStyle name="Normal 6 2 9 5 2 2 4 3" xfId="26138" xr:uid="{00000000-0005-0000-0000-000015660000}"/>
    <cellStyle name="Normal 6 2 9 5 2 2 5" xfId="26139" xr:uid="{00000000-0005-0000-0000-000016660000}"/>
    <cellStyle name="Normal 6 2 9 5 2 2 5 2" xfId="26140" xr:uid="{00000000-0005-0000-0000-000017660000}"/>
    <cellStyle name="Normal 6 2 9 5 2 2 6" xfId="26141" xr:uid="{00000000-0005-0000-0000-000018660000}"/>
    <cellStyle name="Normal 6 2 9 5 2 3" xfId="26142" xr:uid="{00000000-0005-0000-0000-000019660000}"/>
    <cellStyle name="Normal 6 2 9 5 2 3 2" xfId="26143" xr:uid="{00000000-0005-0000-0000-00001A660000}"/>
    <cellStyle name="Normal 6 2 9 5 2 3 2 2" xfId="26144" xr:uid="{00000000-0005-0000-0000-00001B660000}"/>
    <cellStyle name="Normal 6 2 9 5 2 3 2 2 2" xfId="26145" xr:uid="{00000000-0005-0000-0000-00001C660000}"/>
    <cellStyle name="Normal 6 2 9 5 2 3 2 3" xfId="26146" xr:uid="{00000000-0005-0000-0000-00001D660000}"/>
    <cellStyle name="Normal 6 2 9 5 2 3 3" xfId="26147" xr:uid="{00000000-0005-0000-0000-00001E660000}"/>
    <cellStyle name="Normal 6 2 9 5 2 3 3 2" xfId="26148" xr:uid="{00000000-0005-0000-0000-00001F660000}"/>
    <cellStyle name="Normal 6 2 9 5 2 3 4" xfId="26149" xr:uid="{00000000-0005-0000-0000-000020660000}"/>
    <cellStyle name="Normal 6 2 9 5 2 4" xfId="26150" xr:uid="{00000000-0005-0000-0000-000021660000}"/>
    <cellStyle name="Normal 6 2 9 5 2 4 2" xfId="26151" xr:uid="{00000000-0005-0000-0000-000022660000}"/>
    <cellStyle name="Normal 6 2 9 5 2 4 2 2" xfId="26152" xr:uid="{00000000-0005-0000-0000-000023660000}"/>
    <cellStyle name="Normal 6 2 9 5 2 4 2 2 2" xfId="26153" xr:uid="{00000000-0005-0000-0000-000024660000}"/>
    <cellStyle name="Normal 6 2 9 5 2 4 2 3" xfId="26154" xr:uid="{00000000-0005-0000-0000-000025660000}"/>
    <cellStyle name="Normal 6 2 9 5 2 4 3" xfId="26155" xr:uid="{00000000-0005-0000-0000-000026660000}"/>
    <cellStyle name="Normal 6 2 9 5 2 4 3 2" xfId="26156" xr:uid="{00000000-0005-0000-0000-000027660000}"/>
    <cellStyle name="Normal 6 2 9 5 2 4 4" xfId="26157" xr:uid="{00000000-0005-0000-0000-000028660000}"/>
    <cellStyle name="Normal 6 2 9 5 2 5" xfId="26158" xr:uid="{00000000-0005-0000-0000-000029660000}"/>
    <cellStyle name="Normal 6 2 9 5 2 5 2" xfId="26159" xr:uid="{00000000-0005-0000-0000-00002A660000}"/>
    <cellStyle name="Normal 6 2 9 5 2 5 2 2" xfId="26160" xr:uid="{00000000-0005-0000-0000-00002B660000}"/>
    <cellStyle name="Normal 6 2 9 5 2 5 3" xfId="26161" xr:uid="{00000000-0005-0000-0000-00002C660000}"/>
    <cellStyle name="Normal 6 2 9 5 2 6" xfId="26162" xr:uid="{00000000-0005-0000-0000-00002D660000}"/>
    <cellStyle name="Normal 6 2 9 5 2 6 2" xfId="26163" xr:uid="{00000000-0005-0000-0000-00002E660000}"/>
    <cellStyle name="Normal 6 2 9 5 2 7" xfId="26164" xr:uid="{00000000-0005-0000-0000-00002F660000}"/>
    <cellStyle name="Normal 6 2 9 5 3" xfId="26165" xr:uid="{00000000-0005-0000-0000-000030660000}"/>
    <cellStyle name="Normal 6 2 9 5 3 2" xfId="26166" xr:uid="{00000000-0005-0000-0000-000031660000}"/>
    <cellStyle name="Normal 6 2 9 5 3 2 2" xfId="26167" xr:uid="{00000000-0005-0000-0000-000032660000}"/>
    <cellStyle name="Normal 6 2 9 5 3 2 2 2" xfId="26168" xr:uid="{00000000-0005-0000-0000-000033660000}"/>
    <cellStyle name="Normal 6 2 9 5 3 2 2 2 2" xfId="26169" xr:uid="{00000000-0005-0000-0000-000034660000}"/>
    <cellStyle name="Normal 6 2 9 5 3 2 2 3" xfId="26170" xr:uid="{00000000-0005-0000-0000-000035660000}"/>
    <cellStyle name="Normal 6 2 9 5 3 2 3" xfId="26171" xr:uid="{00000000-0005-0000-0000-000036660000}"/>
    <cellStyle name="Normal 6 2 9 5 3 2 3 2" xfId="26172" xr:uid="{00000000-0005-0000-0000-000037660000}"/>
    <cellStyle name="Normal 6 2 9 5 3 2 4" xfId="26173" xr:uid="{00000000-0005-0000-0000-000038660000}"/>
    <cellStyle name="Normal 6 2 9 5 3 3" xfId="26174" xr:uid="{00000000-0005-0000-0000-000039660000}"/>
    <cellStyle name="Normal 6 2 9 5 3 3 2" xfId="26175" xr:uid="{00000000-0005-0000-0000-00003A660000}"/>
    <cellStyle name="Normal 6 2 9 5 3 3 2 2" xfId="26176" xr:uid="{00000000-0005-0000-0000-00003B660000}"/>
    <cellStyle name="Normal 6 2 9 5 3 3 2 2 2" xfId="26177" xr:uid="{00000000-0005-0000-0000-00003C660000}"/>
    <cellStyle name="Normal 6 2 9 5 3 3 2 3" xfId="26178" xr:uid="{00000000-0005-0000-0000-00003D660000}"/>
    <cellStyle name="Normal 6 2 9 5 3 3 3" xfId="26179" xr:uid="{00000000-0005-0000-0000-00003E660000}"/>
    <cellStyle name="Normal 6 2 9 5 3 3 3 2" xfId="26180" xr:uid="{00000000-0005-0000-0000-00003F660000}"/>
    <cellStyle name="Normal 6 2 9 5 3 3 4" xfId="26181" xr:uid="{00000000-0005-0000-0000-000040660000}"/>
    <cellStyle name="Normal 6 2 9 5 3 4" xfId="26182" xr:uid="{00000000-0005-0000-0000-000041660000}"/>
    <cellStyle name="Normal 6 2 9 5 3 4 2" xfId="26183" xr:uid="{00000000-0005-0000-0000-000042660000}"/>
    <cellStyle name="Normal 6 2 9 5 3 4 2 2" xfId="26184" xr:uid="{00000000-0005-0000-0000-000043660000}"/>
    <cellStyle name="Normal 6 2 9 5 3 4 3" xfId="26185" xr:uid="{00000000-0005-0000-0000-000044660000}"/>
    <cellStyle name="Normal 6 2 9 5 3 5" xfId="26186" xr:uid="{00000000-0005-0000-0000-000045660000}"/>
    <cellStyle name="Normal 6 2 9 5 3 5 2" xfId="26187" xr:uid="{00000000-0005-0000-0000-000046660000}"/>
    <cellStyle name="Normal 6 2 9 5 3 6" xfId="26188" xr:uid="{00000000-0005-0000-0000-000047660000}"/>
    <cellStyle name="Normal 6 2 9 5 4" xfId="26189" xr:uid="{00000000-0005-0000-0000-000048660000}"/>
    <cellStyle name="Normal 6 2 9 5 4 2" xfId="26190" xr:uid="{00000000-0005-0000-0000-000049660000}"/>
    <cellStyle name="Normal 6 2 9 5 4 2 2" xfId="26191" xr:uid="{00000000-0005-0000-0000-00004A660000}"/>
    <cellStyle name="Normal 6 2 9 5 4 2 2 2" xfId="26192" xr:uid="{00000000-0005-0000-0000-00004B660000}"/>
    <cellStyle name="Normal 6 2 9 5 4 2 3" xfId="26193" xr:uid="{00000000-0005-0000-0000-00004C660000}"/>
    <cellStyle name="Normal 6 2 9 5 4 3" xfId="26194" xr:uid="{00000000-0005-0000-0000-00004D660000}"/>
    <cellStyle name="Normal 6 2 9 5 4 3 2" xfId="26195" xr:uid="{00000000-0005-0000-0000-00004E660000}"/>
    <cellStyle name="Normal 6 2 9 5 4 4" xfId="26196" xr:uid="{00000000-0005-0000-0000-00004F660000}"/>
    <cellStyle name="Normal 6 2 9 5 5" xfId="26197" xr:uid="{00000000-0005-0000-0000-000050660000}"/>
    <cellStyle name="Normal 6 2 9 5 5 2" xfId="26198" xr:uid="{00000000-0005-0000-0000-000051660000}"/>
    <cellStyle name="Normal 6 2 9 5 5 2 2" xfId="26199" xr:uid="{00000000-0005-0000-0000-000052660000}"/>
    <cellStyle name="Normal 6 2 9 5 5 2 2 2" xfId="26200" xr:uid="{00000000-0005-0000-0000-000053660000}"/>
    <cellStyle name="Normal 6 2 9 5 5 2 3" xfId="26201" xr:uid="{00000000-0005-0000-0000-000054660000}"/>
    <cellStyle name="Normal 6 2 9 5 5 3" xfId="26202" xr:uid="{00000000-0005-0000-0000-000055660000}"/>
    <cellStyle name="Normal 6 2 9 5 5 3 2" xfId="26203" xr:uid="{00000000-0005-0000-0000-000056660000}"/>
    <cellStyle name="Normal 6 2 9 5 5 4" xfId="26204" xr:uid="{00000000-0005-0000-0000-000057660000}"/>
    <cellStyle name="Normal 6 2 9 5 6" xfId="26205" xr:uid="{00000000-0005-0000-0000-000058660000}"/>
    <cellStyle name="Normal 6 2 9 5 6 2" xfId="26206" xr:uid="{00000000-0005-0000-0000-000059660000}"/>
    <cellStyle name="Normal 6 2 9 5 6 2 2" xfId="26207" xr:uid="{00000000-0005-0000-0000-00005A660000}"/>
    <cellStyle name="Normal 6 2 9 5 6 3" xfId="26208" xr:uid="{00000000-0005-0000-0000-00005B660000}"/>
    <cellStyle name="Normal 6 2 9 5 7" xfId="26209" xr:uid="{00000000-0005-0000-0000-00005C660000}"/>
    <cellStyle name="Normal 6 2 9 5 7 2" xfId="26210" xr:uid="{00000000-0005-0000-0000-00005D660000}"/>
    <cellStyle name="Normal 6 2 9 5 8" xfId="26211" xr:uid="{00000000-0005-0000-0000-00005E660000}"/>
    <cellStyle name="Normal 6 2 9 6" xfId="26212" xr:uid="{00000000-0005-0000-0000-00005F660000}"/>
    <cellStyle name="Normal 6 2 9 6 2" xfId="26213" xr:uid="{00000000-0005-0000-0000-000060660000}"/>
    <cellStyle name="Normal 6 2 9 6 2 2" xfId="26214" xr:uid="{00000000-0005-0000-0000-000061660000}"/>
    <cellStyle name="Normal 6 2 9 6 2 2 2" xfId="26215" xr:uid="{00000000-0005-0000-0000-000062660000}"/>
    <cellStyle name="Normal 6 2 9 6 2 2 2 2" xfId="26216" xr:uid="{00000000-0005-0000-0000-000063660000}"/>
    <cellStyle name="Normal 6 2 9 6 2 2 2 2 2" xfId="26217" xr:uid="{00000000-0005-0000-0000-000064660000}"/>
    <cellStyle name="Normal 6 2 9 6 2 2 2 3" xfId="26218" xr:uid="{00000000-0005-0000-0000-000065660000}"/>
    <cellStyle name="Normal 6 2 9 6 2 2 3" xfId="26219" xr:uid="{00000000-0005-0000-0000-000066660000}"/>
    <cellStyle name="Normal 6 2 9 6 2 2 3 2" xfId="26220" xr:uid="{00000000-0005-0000-0000-000067660000}"/>
    <cellStyle name="Normal 6 2 9 6 2 2 4" xfId="26221" xr:uid="{00000000-0005-0000-0000-000068660000}"/>
    <cellStyle name="Normal 6 2 9 6 2 3" xfId="26222" xr:uid="{00000000-0005-0000-0000-000069660000}"/>
    <cellStyle name="Normal 6 2 9 6 2 3 2" xfId="26223" xr:uid="{00000000-0005-0000-0000-00006A660000}"/>
    <cellStyle name="Normal 6 2 9 6 2 3 2 2" xfId="26224" xr:uid="{00000000-0005-0000-0000-00006B660000}"/>
    <cellStyle name="Normal 6 2 9 6 2 3 2 2 2" xfId="26225" xr:uid="{00000000-0005-0000-0000-00006C660000}"/>
    <cellStyle name="Normal 6 2 9 6 2 3 2 3" xfId="26226" xr:uid="{00000000-0005-0000-0000-00006D660000}"/>
    <cellStyle name="Normal 6 2 9 6 2 3 3" xfId="26227" xr:uid="{00000000-0005-0000-0000-00006E660000}"/>
    <cellStyle name="Normal 6 2 9 6 2 3 3 2" xfId="26228" xr:uid="{00000000-0005-0000-0000-00006F660000}"/>
    <cellStyle name="Normal 6 2 9 6 2 3 4" xfId="26229" xr:uid="{00000000-0005-0000-0000-000070660000}"/>
    <cellStyle name="Normal 6 2 9 6 2 4" xfId="26230" xr:uid="{00000000-0005-0000-0000-000071660000}"/>
    <cellStyle name="Normal 6 2 9 6 2 4 2" xfId="26231" xr:uid="{00000000-0005-0000-0000-000072660000}"/>
    <cellStyle name="Normal 6 2 9 6 2 4 2 2" xfId="26232" xr:uid="{00000000-0005-0000-0000-000073660000}"/>
    <cellStyle name="Normal 6 2 9 6 2 4 3" xfId="26233" xr:uid="{00000000-0005-0000-0000-000074660000}"/>
    <cellStyle name="Normal 6 2 9 6 2 5" xfId="26234" xr:uid="{00000000-0005-0000-0000-000075660000}"/>
    <cellStyle name="Normal 6 2 9 6 2 5 2" xfId="26235" xr:uid="{00000000-0005-0000-0000-000076660000}"/>
    <cellStyle name="Normal 6 2 9 6 2 6" xfId="26236" xr:uid="{00000000-0005-0000-0000-000077660000}"/>
    <cellStyle name="Normal 6 2 9 6 3" xfId="26237" xr:uid="{00000000-0005-0000-0000-000078660000}"/>
    <cellStyle name="Normal 6 2 9 6 3 2" xfId="26238" xr:uid="{00000000-0005-0000-0000-000079660000}"/>
    <cellStyle name="Normal 6 2 9 6 3 2 2" xfId="26239" xr:uid="{00000000-0005-0000-0000-00007A660000}"/>
    <cellStyle name="Normal 6 2 9 6 3 2 2 2" xfId="26240" xr:uid="{00000000-0005-0000-0000-00007B660000}"/>
    <cellStyle name="Normal 6 2 9 6 3 2 3" xfId="26241" xr:uid="{00000000-0005-0000-0000-00007C660000}"/>
    <cellStyle name="Normal 6 2 9 6 3 3" xfId="26242" xr:uid="{00000000-0005-0000-0000-00007D660000}"/>
    <cellStyle name="Normal 6 2 9 6 3 3 2" xfId="26243" xr:uid="{00000000-0005-0000-0000-00007E660000}"/>
    <cellStyle name="Normal 6 2 9 6 3 4" xfId="26244" xr:uid="{00000000-0005-0000-0000-00007F660000}"/>
    <cellStyle name="Normal 6 2 9 6 4" xfId="26245" xr:uid="{00000000-0005-0000-0000-000080660000}"/>
    <cellStyle name="Normal 6 2 9 6 4 2" xfId="26246" xr:uid="{00000000-0005-0000-0000-000081660000}"/>
    <cellStyle name="Normal 6 2 9 6 4 2 2" xfId="26247" xr:uid="{00000000-0005-0000-0000-000082660000}"/>
    <cellStyle name="Normal 6 2 9 6 4 2 2 2" xfId="26248" xr:uid="{00000000-0005-0000-0000-000083660000}"/>
    <cellStyle name="Normal 6 2 9 6 4 2 3" xfId="26249" xr:uid="{00000000-0005-0000-0000-000084660000}"/>
    <cellStyle name="Normal 6 2 9 6 4 3" xfId="26250" xr:uid="{00000000-0005-0000-0000-000085660000}"/>
    <cellStyle name="Normal 6 2 9 6 4 3 2" xfId="26251" xr:uid="{00000000-0005-0000-0000-000086660000}"/>
    <cellStyle name="Normal 6 2 9 6 4 4" xfId="26252" xr:uid="{00000000-0005-0000-0000-000087660000}"/>
    <cellStyle name="Normal 6 2 9 6 5" xfId="26253" xr:uid="{00000000-0005-0000-0000-000088660000}"/>
    <cellStyle name="Normal 6 2 9 6 5 2" xfId="26254" xr:uid="{00000000-0005-0000-0000-000089660000}"/>
    <cellStyle name="Normal 6 2 9 6 5 2 2" xfId="26255" xr:uid="{00000000-0005-0000-0000-00008A660000}"/>
    <cellStyle name="Normal 6 2 9 6 5 3" xfId="26256" xr:uid="{00000000-0005-0000-0000-00008B660000}"/>
    <cellStyle name="Normal 6 2 9 6 6" xfId="26257" xr:uid="{00000000-0005-0000-0000-00008C660000}"/>
    <cellStyle name="Normal 6 2 9 6 6 2" xfId="26258" xr:uid="{00000000-0005-0000-0000-00008D660000}"/>
    <cellStyle name="Normal 6 2 9 6 7" xfId="26259" xr:uid="{00000000-0005-0000-0000-00008E660000}"/>
    <cellStyle name="Normal 6 2 9 7" xfId="26260" xr:uid="{00000000-0005-0000-0000-00008F660000}"/>
    <cellStyle name="Normal 6 2 9 7 2" xfId="26261" xr:uid="{00000000-0005-0000-0000-000090660000}"/>
    <cellStyle name="Normal 6 2 9 7 2 2" xfId="26262" xr:uid="{00000000-0005-0000-0000-000091660000}"/>
    <cellStyle name="Normal 6 2 9 7 2 2 2" xfId="26263" xr:uid="{00000000-0005-0000-0000-000092660000}"/>
    <cellStyle name="Normal 6 2 9 7 2 2 2 2" xfId="26264" xr:uid="{00000000-0005-0000-0000-000093660000}"/>
    <cellStyle name="Normal 6 2 9 7 2 2 3" xfId="26265" xr:uid="{00000000-0005-0000-0000-000094660000}"/>
    <cellStyle name="Normal 6 2 9 7 2 3" xfId="26266" xr:uid="{00000000-0005-0000-0000-000095660000}"/>
    <cellStyle name="Normal 6 2 9 7 2 3 2" xfId="26267" xr:uid="{00000000-0005-0000-0000-000096660000}"/>
    <cellStyle name="Normal 6 2 9 7 2 4" xfId="26268" xr:uid="{00000000-0005-0000-0000-000097660000}"/>
    <cellStyle name="Normal 6 2 9 7 3" xfId="26269" xr:uid="{00000000-0005-0000-0000-000098660000}"/>
    <cellStyle name="Normal 6 2 9 7 3 2" xfId="26270" xr:uid="{00000000-0005-0000-0000-000099660000}"/>
    <cellStyle name="Normal 6 2 9 7 3 2 2" xfId="26271" xr:uid="{00000000-0005-0000-0000-00009A660000}"/>
    <cellStyle name="Normal 6 2 9 7 3 2 2 2" xfId="26272" xr:uid="{00000000-0005-0000-0000-00009B660000}"/>
    <cellStyle name="Normal 6 2 9 7 3 2 3" xfId="26273" xr:uid="{00000000-0005-0000-0000-00009C660000}"/>
    <cellStyle name="Normal 6 2 9 7 3 3" xfId="26274" xr:uid="{00000000-0005-0000-0000-00009D660000}"/>
    <cellStyle name="Normal 6 2 9 7 3 3 2" xfId="26275" xr:uid="{00000000-0005-0000-0000-00009E660000}"/>
    <cellStyle name="Normal 6 2 9 7 3 4" xfId="26276" xr:uid="{00000000-0005-0000-0000-00009F660000}"/>
    <cellStyle name="Normal 6 2 9 7 4" xfId="26277" xr:uid="{00000000-0005-0000-0000-0000A0660000}"/>
    <cellStyle name="Normal 6 2 9 7 4 2" xfId="26278" xr:uid="{00000000-0005-0000-0000-0000A1660000}"/>
    <cellStyle name="Normal 6 2 9 7 4 2 2" xfId="26279" xr:uid="{00000000-0005-0000-0000-0000A2660000}"/>
    <cellStyle name="Normal 6 2 9 7 4 3" xfId="26280" xr:uid="{00000000-0005-0000-0000-0000A3660000}"/>
    <cellStyle name="Normal 6 2 9 7 5" xfId="26281" xr:uid="{00000000-0005-0000-0000-0000A4660000}"/>
    <cellStyle name="Normal 6 2 9 7 5 2" xfId="26282" xr:uid="{00000000-0005-0000-0000-0000A5660000}"/>
    <cellStyle name="Normal 6 2 9 7 6" xfId="26283" xr:uid="{00000000-0005-0000-0000-0000A6660000}"/>
    <cellStyle name="Normal 6 2 9 8" xfId="26284" xr:uid="{00000000-0005-0000-0000-0000A7660000}"/>
    <cellStyle name="Normal 6 2 9 8 2" xfId="26285" xr:uid="{00000000-0005-0000-0000-0000A8660000}"/>
    <cellStyle name="Normal 6 2 9 8 2 2" xfId="26286" xr:uid="{00000000-0005-0000-0000-0000A9660000}"/>
    <cellStyle name="Normal 6 2 9 8 2 2 2" xfId="26287" xr:uid="{00000000-0005-0000-0000-0000AA660000}"/>
    <cellStyle name="Normal 6 2 9 8 2 3" xfId="26288" xr:uid="{00000000-0005-0000-0000-0000AB660000}"/>
    <cellStyle name="Normal 6 2 9 8 3" xfId="26289" xr:uid="{00000000-0005-0000-0000-0000AC660000}"/>
    <cellStyle name="Normal 6 2 9 8 3 2" xfId="26290" xr:uid="{00000000-0005-0000-0000-0000AD660000}"/>
    <cellStyle name="Normal 6 2 9 8 4" xfId="26291" xr:uid="{00000000-0005-0000-0000-0000AE660000}"/>
    <cellStyle name="Normal 6 2 9 9" xfId="26292" xr:uid="{00000000-0005-0000-0000-0000AF660000}"/>
    <cellStyle name="Normal 6 2 9 9 2" xfId="26293" xr:uid="{00000000-0005-0000-0000-0000B0660000}"/>
    <cellStyle name="Normal 6 2 9 9 2 2" xfId="26294" xr:uid="{00000000-0005-0000-0000-0000B1660000}"/>
    <cellStyle name="Normal 6 2 9 9 2 2 2" xfId="26295" xr:uid="{00000000-0005-0000-0000-0000B2660000}"/>
    <cellStyle name="Normal 6 2 9 9 2 3" xfId="26296" xr:uid="{00000000-0005-0000-0000-0000B3660000}"/>
    <cellStyle name="Normal 6 2 9 9 3" xfId="26297" xr:uid="{00000000-0005-0000-0000-0000B4660000}"/>
    <cellStyle name="Normal 6 2 9 9 3 2" xfId="26298" xr:uid="{00000000-0005-0000-0000-0000B5660000}"/>
    <cellStyle name="Normal 6 2 9 9 4" xfId="26299" xr:uid="{00000000-0005-0000-0000-0000B6660000}"/>
    <cellStyle name="Normal 6 20" xfId="26300" xr:uid="{00000000-0005-0000-0000-0000B7660000}"/>
    <cellStyle name="Normal 6 20 10" xfId="26301" xr:uid="{00000000-0005-0000-0000-0000B8660000}"/>
    <cellStyle name="Normal 6 20 10 2" xfId="26302" xr:uid="{00000000-0005-0000-0000-0000B9660000}"/>
    <cellStyle name="Normal 6 20 10 2 2" xfId="26303" xr:uid="{00000000-0005-0000-0000-0000BA660000}"/>
    <cellStyle name="Normal 6 20 10 3" xfId="26304" xr:uid="{00000000-0005-0000-0000-0000BB660000}"/>
    <cellStyle name="Normal 6 20 11" xfId="26305" xr:uid="{00000000-0005-0000-0000-0000BC660000}"/>
    <cellStyle name="Normal 6 20 11 2" xfId="26306" xr:uid="{00000000-0005-0000-0000-0000BD660000}"/>
    <cellStyle name="Normal 6 20 12" xfId="26307" xr:uid="{00000000-0005-0000-0000-0000BE660000}"/>
    <cellStyle name="Normal 6 20 2" xfId="26308" xr:uid="{00000000-0005-0000-0000-0000BF660000}"/>
    <cellStyle name="Normal 6 20 2 2" xfId="26309" xr:uid="{00000000-0005-0000-0000-0000C0660000}"/>
    <cellStyle name="Normal 6 20 2 2 2" xfId="26310" xr:uid="{00000000-0005-0000-0000-0000C1660000}"/>
    <cellStyle name="Normal 6 20 2 2 2 2" xfId="26311" xr:uid="{00000000-0005-0000-0000-0000C2660000}"/>
    <cellStyle name="Normal 6 20 2 2 2 2 2" xfId="26312" xr:uid="{00000000-0005-0000-0000-0000C3660000}"/>
    <cellStyle name="Normal 6 20 2 2 2 2 2 2" xfId="26313" xr:uid="{00000000-0005-0000-0000-0000C4660000}"/>
    <cellStyle name="Normal 6 20 2 2 2 2 2 2 2" xfId="26314" xr:uid="{00000000-0005-0000-0000-0000C5660000}"/>
    <cellStyle name="Normal 6 20 2 2 2 2 2 2 2 2" xfId="26315" xr:uid="{00000000-0005-0000-0000-0000C6660000}"/>
    <cellStyle name="Normal 6 20 2 2 2 2 2 2 3" xfId="26316" xr:uid="{00000000-0005-0000-0000-0000C7660000}"/>
    <cellStyle name="Normal 6 20 2 2 2 2 2 3" xfId="26317" xr:uid="{00000000-0005-0000-0000-0000C8660000}"/>
    <cellStyle name="Normal 6 20 2 2 2 2 2 3 2" xfId="26318" xr:uid="{00000000-0005-0000-0000-0000C9660000}"/>
    <cellStyle name="Normal 6 20 2 2 2 2 2 4" xfId="26319" xr:uid="{00000000-0005-0000-0000-0000CA660000}"/>
    <cellStyle name="Normal 6 20 2 2 2 2 3" xfId="26320" xr:uid="{00000000-0005-0000-0000-0000CB660000}"/>
    <cellStyle name="Normal 6 20 2 2 2 2 3 2" xfId="26321" xr:uid="{00000000-0005-0000-0000-0000CC660000}"/>
    <cellStyle name="Normal 6 20 2 2 2 2 3 2 2" xfId="26322" xr:uid="{00000000-0005-0000-0000-0000CD660000}"/>
    <cellStyle name="Normal 6 20 2 2 2 2 3 2 2 2" xfId="26323" xr:uid="{00000000-0005-0000-0000-0000CE660000}"/>
    <cellStyle name="Normal 6 20 2 2 2 2 3 2 3" xfId="26324" xr:uid="{00000000-0005-0000-0000-0000CF660000}"/>
    <cellStyle name="Normal 6 20 2 2 2 2 3 3" xfId="26325" xr:uid="{00000000-0005-0000-0000-0000D0660000}"/>
    <cellStyle name="Normal 6 20 2 2 2 2 3 3 2" xfId="26326" xr:uid="{00000000-0005-0000-0000-0000D1660000}"/>
    <cellStyle name="Normal 6 20 2 2 2 2 3 4" xfId="26327" xr:uid="{00000000-0005-0000-0000-0000D2660000}"/>
    <cellStyle name="Normal 6 20 2 2 2 2 4" xfId="26328" xr:uid="{00000000-0005-0000-0000-0000D3660000}"/>
    <cellStyle name="Normal 6 20 2 2 2 2 4 2" xfId="26329" xr:uid="{00000000-0005-0000-0000-0000D4660000}"/>
    <cellStyle name="Normal 6 20 2 2 2 2 4 2 2" xfId="26330" xr:uid="{00000000-0005-0000-0000-0000D5660000}"/>
    <cellStyle name="Normal 6 20 2 2 2 2 4 3" xfId="26331" xr:uid="{00000000-0005-0000-0000-0000D6660000}"/>
    <cellStyle name="Normal 6 20 2 2 2 2 5" xfId="26332" xr:uid="{00000000-0005-0000-0000-0000D7660000}"/>
    <cellStyle name="Normal 6 20 2 2 2 2 5 2" xfId="26333" xr:uid="{00000000-0005-0000-0000-0000D8660000}"/>
    <cellStyle name="Normal 6 20 2 2 2 2 6" xfId="26334" xr:uid="{00000000-0005-0000-0000-0000D9660000}"/>
    <cellStyle name="Normal 6 20 2 2 2 3" xfId="26335" xr:uid="{00000000-0005-0000-0000-0000DA660000}"/>
    <cellStyle name="Normal 6 20 2 2 2 3 2" xfId="26336" xr:uid="{00000000-0005-0000-0000-0000DB660000}"/>
    <cellStyle name="Normal 6 20 2 2 2 3 2 2" xfId="26337" xr:uid="{00000000-0005-0000-0000-0000DC660000}"/>
    <cellStyle name="Normal 6 20 2 2 2 3 2 2 2" xfId="26338" xr:uid="{00000000-0005-0000-0000-0000DD660000}"/>
    <cellStyle name="Normal 6 20 2 2 2 3 2 3" xfId="26339" xr:uid="{00000000-0005-0000-0000-0000DE660000}"/>
    <cellStyle name="Normal 6 20 2 2 2 3 3" xfId="26340" xr:uid="{00000000-0005-0000-0000-0000DF660000}"/>
    <cellStyle name="Normal 6 20 2 2 2 3 3 2" xfId="26341" xr:uid="{00000000-0005-0000-0000-0000E0660000}"/>
    <cellStyle name="Normal 6 20 2 2 2 3 4" xfId="26342" xr:uid="{00000000-0005-0000-0000-0000E1660000}"/>
    <cellStyle name="Normal 6 20 2 2 2 4" xfId="26343" xr:uid="{00000000-0005-0000-0000-0000E2660000}"/>
    <cellStyle name="Normal 6 20 2 2 2 4 2" xfId="26344" xr:uid="{00000000-0005-0000-0000-0000E3660000}"/>
    <cellStyle name="Normal 6 20 2 2 2 4 2 2" xfId="26345" xr:uid="{00000000-0005-0000-0000-0000E4660000}"/>
    <cellStyle name="Normal 6 20 2 2 2 4 2 2 2" xfId="26346" xr:uid="{00000000-0005-0000-0000-0000E5660000}"/>
    <cellStyle name="Normal 6 20 2 2 2 4 2 3" xfId="26347" xr:uid="{00000000-0005-0000-0000-0000E6660000}"/>
    <cellStyle name="Normal 6 20 2 2 2 4 3" xfId="26348" xr:uid="{00000000-0005-0000-0000-0000E7660000}"/>
    <cellStyle name="Normal 6 20 2 2 2 4 3 2" xfId="26349" xr:uid="{00000000-0005-0000-0000-0000E8660000}"/>
    <cellStyle name="Normal 6 20 2 2 2 4 4" xfId="26350" xr:uid="{00000000-0005-0000-0000-0000E9660000}"/>
    <cellStyle name="Normal 6 20 2 2 2 5" xfId="26351" xr:uid="{00000000-0005-0000-0000-0000EA660000}"/>
    <cellStyle name="Normal 6 20 2 2 2 5 2" xfId="26352" xr:uid="{00000000-0005-0000-0000-0000EB660000}"/>
    <cellStyle name="Normal 6 20 2 2 2 5 2 2" xfId="26353" xr:uid="{00000000-0005-0000-0000-0000EC660000}"/>
    <cellStyle name="Normal 6 20 2 2 2 5 3" xfId="26354" xr:uid="{00000000-0005-0000-0000-0000ED660000}"/>
    <cellStyle name="Normal 6 20 2 2 2 6" xfId="26355" xr:uid="{00000000-0005-0000-0000-0000EE660000}"/>
    <cellStyle name="Normal 6 20 2 2 2 6 2" xfId="26356" xr:uid="{00000000-0005-0000-0000-0000EF660000}"/>
    <cellStyle name="Normal 6 20 2 2 2 7" xfId="26357" xr:uid="{00000000-0005-0000-0000-0000F0660000}"/>
    <cellStyle name="Normal 6 20 2 2 3" xfId="26358" xr:uid="{00000000-0005-0000-0000-0000F1660000}"/>
    <cellStyle name="Normal 6 20 2 2 3 2" xfId="26359" xr:uid="{00000000-0005-0000-0000-0000F2660000}"/>
    <cellStyle name="Normal 6 20 2 2 3 2 2" xfId="26360" xr:uid="{00000000-0005-0000-0000-0000F3660000}"/>
    <cellStyle name="Normal 6 20 2 2 3 2 2 2" xfId="26361" xr:uid="{00000000-0005-0000-0000-0000F4660000}"/>
    <cellStyle name="Normal 6 20 2 2 3 2 2 2 2" xfId="26362" xr:uid="{00000000-0005-0000-0000-0000F5660000}"/>
    <cellStyle name="Normal 6 20 2 2 3 2 2 3" xfId="26363" xr:uid="{00000000-0005-0000-0000-0000F6660000}"/>
    <cellStyle name="Normal 6 20 2 2 3 2 3" xfId="26364" xr:uid="{00000000-0005-0000-0000-0000F7660000}"/>
    <cellStyle name="Normal 6 20 2 2 3 2 3 2" xfId="26365" xr:uid="{00000000-0005-0000-0000-0000F8660000}"/>
    <cellStyle name="Normal 6 20 2 2 3 2 4" xfId="26366" xr:uid="{00000000-0005-0000-0000-0000F9660000}"/>
    <cellStyle name="Normal 6 20 2 2 3 3" xfId="26367" xr:uid="{00000000-0005-0000-0000-0000FA660000}"/>
    <cellStyle name="Normal 6 20 2 2 3 3 2" xfId="26368" xr:uid="{00000000-0005-0000-0000-0000FB660000}"/>
    <cellStyle name="Normal 6 20 2 2 3 3 2 2" xfId="26369" xr:uid="{00000000-0005-0000-0000-0000FC660000}"/>
    <cellStyle name="Normal 6 20 2 2 3 3 2 2 2" xfId="26370" xr:uid="{00000000-0005-0000-0000-0000FD660000}"/>
    <cellStyle name="Normal 6 20 2 2 3 3 2 3" xfId="26371" xr:uid="{00000000-0005-0000-0000-0000FE660000}"/>
    <cellStyle name="Normal 6 20 2 2 3 3 3" xfId="26372" xr:uid="{00000000-0005-0000-0000-0000FF660000}"/>
    <cellStyle name="Normal 6 20 2 2 3 3 3 2" xfId="26373" xr:uid="{00000000-0005-0000-0000-000000670000}"/>
    <cellStyle name="Normal 6 20 2 2 3 3 4" xfId="26374" xr:uid="{00000000-0005-0000-0000-000001670000}"/>
    <cellStyle name="Normal 6 20 2 2 3 4" xfId="26375" xr:uid="{00000000-0005-0000-0000-000002670000}"/>
    <cellStyle name="Normal 6 20 2 2 3 4 2" xfId="26376" xr:uid="{00000000-0005-0000-0000-000003670000}"/>
    <cellStyle name="Normal 6 20 2 2 3 4 2 2" xfId="26377" xr:uid="{00000000-0005-0000-0000-000004670000}"/>
    <cellStyle name="Normal 6 20 2 2 3 4 3" xfId="26378" xr:uid="{00000000-0005-0000-0000-000005670000}"/>
    <cellStyle name="Normal 6 20 2 2 3 5" xfId="26379" xr:uid="{00000000-0005-0000-0000-000006670000}"/>
    <cellStyle name="Normal 6 20 2 2 3 5 2" xfId="26380" xr:uid="{00000000-0005-0000-0000-000007670000}"/>
    <cellStyle name="Normal 6 20 2 2 3 6" xfId="26381" xr:uid="{00000000-0005-0000-0000-000008670000}"/>
    <cellStyle name="Normal 6 20 2 2 4" xfId="26382" xr:uid="{00000000-0005-0000-0000-000009670000}"/>
    <cellStyle name="Normal 6 20 2 2 4 2" xfId="26383" xr:uid="{00000000-0005-0000-0000-00000A670000}"/>
    <cellStyle name="Normal 6 20 2 2 4 2 2" xfId="26384" xr:uid="{00000000-0005-0000-0000-00000B670000}"/>
    <cellStyle name="Normal 6 20 2 2 4 2 2 2" xfId="26385" xr:uid="{00000000-0005-0000-0000-00000C670000}"/>
    <cellStyle name="Normal 6 20 2 2 4 2 3" xfId="26386" xr:uid="{00000000-0005-0000-0000-00000D670000}"/>
    <cellStyle name="Normal 6 20 2 2 4 3" xfId="26387" xr:uid="{00000000-0005-0000-0000-00000E670000}"/>
    <cellStyle name="Normal 6 20 2 2 4 3 2" xfId="26388" xr:uid="{00000000-0005-0000-0000-00000F670000}"/>
    <cellStyle name="Normal 6 20 2 2 4 4" xfId="26389" xr:uid="{00000000-0005-0000-0000-000010670000}"/>
    <cellStyle name="Normal 6 20 2 2 5" xfId="26390" xr:uid="{00000000-0005-0000-0000-000011670000}"/>
    <cellStyle name="Normal 6 20 2 2 5 2" xfId="26391" xr:uid="{00000000-0005-0000-0000-000012670000}"/>
    <cellStyle name="Normal 6 20 2 2 5 2 2" xfId="26392" xr:uid="{00000000-0005-0000-0000-000013670000}"/>
    <cellStyle name="Normal 6 20 2 2 5 2 2 2" xfId="26393" xr:uid="{00000000-0005-0000-0000-000014670000}"/>
    <cellStyle name="Normal 6 20 2 2 5 2 3" xfId="26394" xr:uid="{00000000-0005-0000-0000-000015670000}"/>
    <cellStyle name="Normal 6 20 2 2 5 3" xfId="26395" xr:uid="{00000000-0005-0000-0000-000016670000}"/>
    <cellStyle name="Normal 6 20 2 2 5 3 2" xfId="26396" xr:uid="{00000000-0005-0000-0000-000017670000}"/>
    <cellStyle name="Normal 6 20 2 2 5 4" xfId="26397" xr:uid="{00000000-0005-0000-0000-000018670000}"/>
    <cellStyle name="Normal 6 20 2 2 6" xfId="26398" xr:uid="{00000000-0005-0000-0000-000019670000}"/>
    <cellStyle name="Normal 6 20 2 2 6 2" xfId="26399" xr:uid="{00000000-0005-0000-0000-00001A670000}"/>
    <cellStyle name="Normal 6 20 2 2 6 2 2" xfId="26400" xr:uid="{00000000-0005-0000-0000-00001B670000}"/>
    <cellStyle name="Normal 6 20 2 2 6 3" xfId="26401" xr:uid="{00000000-0005-0000-0000-00001C670000}"/>
    <cellStyle name="Normal 6 20 2 2 7" xfId="26402" xr:uid="{00000000-0005-0000-0000-00001D670000}"/>
    <cellStyle name="Normal 6 20 2 2 7 2" xfId="26403" xr:uid="{00000000-0005-0000-0000-00001E670000}"/>
    <cellStyle name="Normal 6 20 2 2 8" xfId="26404" xr:uid="{00000000-0005-0000-0000-00001F670000}"/>
    <cellStyle name="Normal 6 20 2 3" xfId="26405" xr:uid="{00000000-0005-0000-0000-000020670000}"/>
    <cellStyle name="Normal 6 20 2 3 2" xfId="26406" xr:uid="{00000000-0005-0000-0000-000021670000}"/>
    <cellStyle name="Normal 6 20 2 3 2 2" xfId="26407" xr:uid="{00000000-0005-0000-0000-000022670000}"/>
    <cellStyle name="Normal 6 20 2 3 2 2 2" xfId="26408" xr:uid="{00000000-0005-0000-0000-000023670000}"/>
    <cellStyle name="Normal 6 20 2 3 2 2 2 2" xfId="26409" xr:uid="{00000000-0005-0000-0000-000024670000}"/>
    <cellStyle name="Normal 6 20 2 3 2 2 2 2 2" xfId="26410" xr:uid="{00000000-0005-0000-0000-000025670000}"/>
    <cellStyle name="Normal 6 20 2 3 2 2 2 3" xfId="26411" xr:uid="{00000000-0005-0000-0000-000026670000}"/>
    <cellStyle name="Normal 6 20 2 3 2 2 3" xfId="26412" xr:uid="{00000000-0005-0000-0000-000027670000}"/>
    <cellStyle name="Normal 6 20 2 3 2 2 3 2" xfId="26413" xr:uid="{00000000-0005-0000-0000-000028670000}"/>
    <cellStyle name="Normal 6 20 2 3 2 2 4" xfId="26414" xr:uid="{00000000-0005-0000-0000-000029670000}"/>
    <cellStyle name="Normal 6 20 2 3 2 3" xfId="26415" xr:uid="{00000000-0005-0000-0000-00002A670000}"/>
    <cellStyle name="Normal 6 20 2 3 2 3 2" xfId="26416" xr:uid="{00000000-0005-0000-0000-00002B670000}"/>
    <cellStyle name="Normal 6 20 2 3 2 3 2 2" xfId="26417" xr:uid="{00000000-0005-0000-0000-00002C670000}"/>
    <cellStyle name="Normal 6 20 2 3 2 3 2 2 2" xfId="26418" xr:uid="{00000000-0005-0000-0000-00002D670000}"/>
    <cellStyle name="Normal 6 20 2 3 2 3 2 3" xfId="26419" xr:uid="{00000000-0005-0000-0000-00002E670000}"/>
    <cellStyle name="Normal 6 20 2 3 2 3 3" xfId="26420" xr:uid="{00000000-0005-0000-0000-00002F670000}"/>
    <cellStyle name="Normal 6 20 2 3 2 3 3 2" xfId="26421" xr:uid="{00000000-0005-0000-0000-000030670000}"/>
    <cellStyle name="Normal 6 20 2 3 2 3 4" xfId="26422" xr:uid="{00000000-0005-0000-0000-000031670000}"/>
    <cellStyle name="Normal 6 20 2 3 2 4" xfId="26423" xr:uid="{00000000-0005-0000-0000-000032670000}"/>
    <cellStyle name="Normal 6 20 2 3 2 4 2" xfId="26424" xr:uid="{00000000-0005-0000-0000-000033670000}"/>
    <cellStyle name="Normal 6 20 2 3 2 4 2 2" xfId="26425" xr:uid="{00000000-0005-0000-0000-000034670000}"/>
    <cellStyle name="Normal 6 20 2 3 2 4 3" xfId="26426" xr:uid="{00000000-0005-0000-0000-000035670000}"/>
    <cellStyle name="Normal 6 20 2 3 2 5" xfId="26427" xr:uid="{00000000-0005-0000-0000-000036670000}"/>
    <cellStyle name="Normal 6 20 2 3 2 5 2" xfId="26428" xr:uid="{00000000-0005-0000-0000-000037670000}"/>
    <cellStyle name="Normal 6 20 2 3 2 6" xfId="26429" xr:uid="{00000000-0005-0000-0000-000038670000}"/>
    <cellStyle name="Normal 6 20 2 3 3" xfId="26430" xr:uid="{00000000-0005-0000-0000-000039670000}"/>
    <cellStyle name="Normal 6 20 2 3 3 2" xfId="26431" xr:uid="{00000000-0005-0000-0000-00003A670000}"/>
    <cellStyle name="Normal 6 20 2 3 3 2 2" xfId="26432" xr:uid="{00000000-0005-0000-0000-00003B670000}"/>
    <cellStyle name="Normal 6 20 2 3 3 2 2 2" xfId="26433" xr:uid="{00000000-0005-0000-0000-00003C670000}"/>
    <cellStyle name="Normal 6 20 2 3 3 2 3" xfId="26434" xr:uid="{00000000-0005-0000-0000-00003D670000}"/>
    <cellStyle name="Normal 6 20 2 3 3 3" xfId="26435" xr:uid="{00000000-0005-0000-0000-00003E670000}"/>
    <cellStyle name="Normal 6 20 2 3 3 3 2" xfId="26436" xr:uid="{00000000-0005-0000-0000-00003F670000}"/>
    <cellStyle name="Normal 6 20 2 3 3 4" xfId="26437" xr:uid="{00000000-0005-0000-0000-000040670000}"/>
    <cellStyle name="Normal 6 20 2 3 4" xfId="26438" xr:uid="{00000000-0005-0000-0000-000041670000}"/>
    <cellStyle name="Normal 6 20 2 3 4 2" xfId="26439" xr:uid="{00000000-0005-0000-0000-000042670000}"/>
    <cellStyle name="Normal 6 20 2 3 4 2 2" xfId="26440" xr:uid="{00000000-0005-0000-0000-000043670000}"/>
    <cellStyle name="Normal 6 20 2 3 4 2 2 2" xfId="26441" xr:uid="{00000000-0005-0000-0000-000044670000}"/>
    <cellStyle name="Normal 6 20 2 3 4 2 3" xfId="26442" xr:uid="{00000000-0005-0000-0000-000045670000}"/>
    <cellStyle name="Normal 6 20 2 3 4 3" xfId="26443" xr:uid="{00000000-0005-0000-0000-000046670000}"/>
    <cellStyle name="Normal 6 20 2 3 4 3 2" xfId="26444" xr:uid="{00000000-0005-0000-0000-000047670000}"/>
    <cellStyle name="Normal 6 20 2 3 4 4" xfId="26445" xr:uid="{00000000-0005-0000-0000-000048670000}"/>
    <cellStyle name="Normal 6 20 2 3 5" xfId="26446" xr:uid="{00000000-0005-0000-0000-000049670000}"/>
    <cellStyle name="Normal 6 20 2 3 5 2" xfId="26447" xr:uid="{00000000-0005-0000-0000-00004A670000}"/>
    <cellStyle name="Normal 6 20 2 3 5 2 2" xfId="26448" xr:uid="{00000000-0005-0000-0000-00004B670000}"/>
    <cellStyle name="Normal 6 20 2 3 5 3" xfId="26449" xr:uid="{00000000-0005-0000-0000-00004C670000}"/>
    <cellStyle name="Normal 6 20 2 3 6" xfId="26450" xr:uid="{00000000-0005-0000-0000-00004D670000}"/>
    <cellStyle name="Normal 6 20 2 3 6 2" xfId="26451" xr:uid="{00000000-0005-0000-0000-00004E670000}"/>
    <cellStyle name="Normal 6 20 2 3 7" xfId="26452" xr:uid="{00000000-0005-0000-0000-00004F670000}"/>
    <cellStyle name="Normal 6 20 2 4" xfId="26453" xr:uid="{00000000-0005-0000-0000-000050670000}"/>
    <cellStyle name="Normal 6 20 2 4 2" xfId="26454" xr:uid="{00000000-0005-0000-0000-000051670000}"/>
    <cellStyle name="Normal 6 20 2 4 2 2" xfId="26455" xr:uid="{00000000-0005-0000-0000-000052670000}"/>
    <cellStyle name="Normal 6 20 2 4 2 2 2" xfId="26456" xr:uid="{00000000-0005-0000-0000-000053670000}"/>
    <cellStyle name="Normal 6 20 2 4 2 2 2 2" xfId="26457" xr:uid="{00000000-0005-0000-0000-000054670000}"/>
    <cellStyle name="Normal 6 20 2 4 2 2 3" xfId="26458" xr:uid="{00000000-0005-0000-0000-000055670000}"/>
    <cellStyle name="Normal 6 20 2 4 2 3" xfId="26459" xr:uid="{00000000-0005-0000-0000-000056670000}"/>
    <cellStyle name="Normal 6 20 2 4 2 3 2" xfId="26460" xr:uid="{00000000-0005-0000-0000-000057670000}"/>
    <cellStyle name="Normal 6 20 2 4 2 4" xfId="26461" xr:uid="{00000000-0005-0000-0000-000058670000}"/>
    <cellStyle name="Normal 6 20 2 4 3" xfId="26462" xr:uid="{00000000-0005-0000-0000-000059670000}"/>
    <cellStyle name="Normal 6 20 2 4 3 2" xfId="26463" xr:uid="{00000000-0005-0000-0000-00005A670000}"/>
    <cellStyle name="Normal 6 20 2 4 3 2 2" xfId="26464" xr:uid="{00000000-0005-0000-0000-00005B670000}"/>
    <cellStyle name="Normal 6 20 2 4 3 2 2 2" xfId="26465" xr:uid="{00000000-0005-0000-0000-00005C670000}"/>
    <cellStyle name="Normal 6 20 2 4 3 2 3" xfId="26466" xr:uid="{00000000-0005-0000-0000-00005D670000}"/>
    <cellStyle name="Normal 6 20 2 4 3 3" xfId="26467" xr:uid="{00000000-0005-0000-0000-00005E670000}"/>
    <cellStyle name="Normal 6 20 2 4 3 3 2" xfId="26468" xr:uid="{00000000-0005-0000-0000-00005F670000}"/>
    <cellStyle name="Normal 6 20 2 4 3 4" xfId="26469" xr:uid="{00000000-0005-0000-0000-000060670000}"/>
    <cellStyle name="Normal 6 20 2 4 4" xfId="26470" xr:uid="{00000000-0005-0000-0000-000061670000}"/>
    <cellStyle name="Normal 6 20 2 4 4 2" xfId="26471" xr:uid="{00000000-0005-0000-0000-000062670000}"/>
    <cellStyle name="Normal 6 20 2 4 4 2 2" xfId="26472" xr:uid="{00000000-0005-0000-0000-000063670000}"/>
    <cellStyle name="Normal 6 20 2 4 4 3" xfId="26473" xr:uid="{00000000-0005-0000-0000-000064670000}"/>
    <cellStyle name="Normal 6 20 2 4 5" xfId="26474" xr:uid="{00000000-0005-0000-0000-000065670000}"/>
    <cellStyle name="Normal 6 20 2 4 5 2" xfId="26475" xr:uid="{00000000-0005-0000-0000-000066670000}"/>
    <cellStyle name="Normal 6 20 2 4 6" xfId="26476" xr:uid="{00000000-0005-0000-0000-000067670000}"/>
    <cellStyle name="Normal 6 20 2 5" xfId="26477" xr:uid="{00000000-0005-0000-0000-000068670000}"/>
    <cellStyle name="Normal 6 20 2 5 2" xfId="26478" xr:uid="{00000000-0005-0000-0000-000069670000}"/>
    <cellStyle name="Normal 6 20 2 5 2 2" xfId="26479" xr:uid="{00000000-0005-0000-0000-00006A670000}"/>
    <cellStyle name="Normal 6 20 2 5 2 2 2" xfId="26480" xr:uid="{00000000-0005-0000-0000-00006B670000}"/>
    <cellStyle name="Normal 6 20 2 5 2 3" xfId="26481" xr:uid="{00000000-0005-0000-0000-00006C670000}"/>
    <cellStyle name="Normal 6 20 2 5 3" xfId="26482" xr:uid="{00000000-0005-0000-0000-00006D670000}"/>
    <cellStyle name="Normal 6 20 2 5 3 2" xfId="26483" xr:uid="{00000000-0005-0000-0000-00006E670000}"/>
    <cellStyle name="Normal 6 20 2 5 4" xfId="26484" xr:uid="{00000000-0005-0000-0000-00006F670000}"/>
    <cellStyle name="Normal 6 20 2 6" xfId="26485" xr:uid="{00000000-0005-0000-0000-000070670000}"/>
    <cellStyle name="Normal 6 20 2 6 2" xfId="26486" xr:uid="{00000000-0005-0000-0000-000071670000}"/>
    <cellStyle name="Normal 6 20 2 6 2 2" xfId="26487" xr:uid="{00000000-0005-0000-0000-000072670000}"/>
    <cellStyle name="Normal 6 20 2 6 2 2 2" xfId="26488" xr:uid="{00000000-0005-0000-0000-000073670000}"/>
    <cellStyle name="Normal 6 20 2 6 2 3" xfId="26489" xr:uid="{00000000-0005-0000-0000-000074670000}"/>
    <cellStyle name="Normal 6 20 2 6 3" xfId="26490" xr:uid="{00000000-0005-0000-0000-000075670000}"/>
    <cellStyle name="Normal 6 20 2 6 3 2" xfId="26491" xr:uid="{00000000-0005-0000-0000-000076670000}"/>
    <cellStyle name="Normal 6 20 2 6 4" xfId="26492" xr:uid="{00000000-0005-0000-0000-000077670000}"/>
    <cellStyle name="Normal 6 20 2 7" xfId="26493" xr:uid="{00000000-0005-0000-0000-000078670000}"/>
    <cellStyle name="Normal 6 20 2 7 2" xfId="26494" xr:uid="{00000000-0005-0000-0000-000079670000}"/>
    <cellStyle name="Normal 6 20 2 7 2 2" xfId="26495" xr:uid="{00000000-0005-0000-0000-00007A670000}"/>
    <cellStyle name="Normal 6 20 2 7 3" xfId="26496" xr:uid="{00000000-0005-0000-0000-00007B670000}"/>
    <cellStyle name="Normal 6 20 2 8" xfId="26497" xr:uid="{00000000-0005-0000-0000-00007C670000}"/>
    <cellStyle name="Normal 6 20 2 8 2" xfId="26498" xr:uid="{00000000-0005-0000-0000-00007D670000}"/>
    <cellStyle name="Normal 6 20 2 9" xfId="26499" xr:uid="{00000000-0005-0000-0000-00007E670000}"/>
    <cellStyle name="Normal 6 20 3" xfId="26500" xr:uid="{00000000-0005-0000-0000-00007F670000}"/>
    <cellStyle name="Normal 6 20 3 2" xfId="26501" xr:uid="{00000000-0005-0000-0000-000080670000}"/>
    <cellStyle name="Normal 6 20 3 2 2" xfId="26502" xr:uid="{00000000-0005-0000-0000-000081670000}"/>
    <cellStyle name="Normal 6 20 3 2 2 2" xfId="26503" xr:uid="{00000000-0005-0000-0000-000082670000}"/>
    <cellStyle name="Normal 6 20 3 2 2 2 2" xfId="26504" xr:uid="{00000000-0005-0000-0000-000083670000}"/>
    <cellStyle name="Normal 6 20 3 2 2 2 2 2" xfId="26505" xr:uid="{00000000-0005-0000-0000-000084670000}"/>
    <cellStyle name="Normal 6 20 3 2 2 2 2 2 2" xfId="26506" xr:uid="{00000000-0005-0000-0000-000085670000}"/>
    <cellStyle name="Normal 6 20 3 2 2 2 2 2 2 2" xfId="26507" xr:uid="{00000000-0005-0000-0000-000086670000}"/>
    <cellStyle name="Normal 6 20 3 2 2 2 2 2 3" xfId="26508" xr:uid="{00000000-0005-0000-0000-000087670000}"/>
    <cellStyle name="Normal 6 20 3 2 2 2 2 3" xfId="26509" xr:uid="{00000000-0005-0000-0000-000088670000}"/>
    <cellStyle name="Normal 6 20 3 2 2 2 2 3 2" xfId="26510" xr:uid="{00000000-0005-0000-0000-000089670000}"/>
    <cellStyle name="Normal 6 20 3 2 2 2 2 4" xfId="26511" xr:uid="{00000000-0005-0000-0000-00008A670000}"/>
    <cellStyle name="Normal 6 20 3 2 2 2 3" xfId="26512" xr:uid="{00000000-0005-0000-0000-00008B670000}"/>
    <cellStyle name="Normal 6 20 3 2 2 2 3 2" xfId="26513" xr:uid="{00000000-0005-0000-0000-00008C670000}"/>
    <cellStyle name="Normal 6 20 3 2 2 2 3 2 2" xfId="26514" xr:uid="{00000000-0005-0000-0000-00008D670000}"/>
    <cellStyle name="Normal 6 20 3 2 2 2 3 2 2 2" xfId="26515" xr:uid="{00000000-0005-0000-0000-00008E670000}"/>
    <cellStyle name="Normal 6 20 3 2 2 2 3 2 3" xfId="26516" xr:uid="{00000000-0005-0000-0000-00008F670000}"/>
    <cellStyle name="Normal 6 20 3 2 2 2 3 3" xfId="26517" xr:uid="{00000000-0005-0000-0000-000090670000}"/>
    <cellStyle name="Normal 6 20 3 2 2 2 3 3 2" xfId="26518" xr:uid="{00000000-0005-0000-0000-000091670000}"/>
    <cellStyle name="Normal 6 20 3 2 2 2 3 4" xfId="26519" xr:uid="{00000000-0005-0000-0000-000092670000}"/>
    <cellStyle name="Normal 6 20 3 2 2 2 4" xfId="26520" xr:uid="{00000000-0005-0000-0000-000093670000}"/>
    <cellStyle name="Normal 6 20 3 2 2 2 4 2" xfId="26521" xr:uid="{00000000-0005-0000-0000-000094670000}"/>
    <cellStyle name="Normal 6 20 3 2 2 2 4 2 2" xfId="26522" xr:uid="{00000000-0005-0000-0000-000095670000}"/>
    <cellStyle name="Normal 6 20 3 2 2 2 4 3" xfId="26523" xr:uid="{00000000-0005-0000-0000-000096670000}"/>
    <cellStyle name="Normal 6 20 3 2 2 2 5" xfId="26524" xr:uid="{00000000-0005-0000-0000-000097670000}"/>
    <cellStyle name="Normal 6 20 3 2 2 2 5 2" xfId="26525" xr:uid="{00000000-0005-0000-0000-000098670000}"/>
    <cellStyle name="Normal 6 20 3 2 2 2 6" xfId="26526" xr:uid="{00000000-0005-0000-0000-000099670000}"/>
    <cellStyle name="Normal 6 20 3 2 2 3" xfId="26527" xr:uid="{00000000-0005-0000-0000-00009A670000}"/>
    <cellStyle name="Normal 6 20 3 2 2 3 2" xfId="26528" xr:uid="{00000000-0005-0000-0000-00009B670000}"/>
    <cellStyle name="Normal 6 20 3 2 2 3 2 2" xfId="26529" xr:uid="{00000000-0005-0000-0000-00009C670000}"/>
    <cellStyle name="Normal 6 20 3 2 2 3 2 2 2" xfId="26530" xr:uid="{00000000-0005-0000-0000-00009D670000}"/>
    <cellStyle name="Normal 6 20 3 2 2 3 2 3" xfId="26531" xr:uid="{00000000-0005-0000-0000-00009E670000}"/>
    <cellStyle name="Normal 6 20 3 2 2 3 3" xfId="26532" xr:uid="{00000000-0005-0000-0000-00009F670000}"/>
    <cellStyle name="Normal 6 20 3 2 2 3 3 2" xfId="26533" xr:uid="{00000000-0005-0000-0000-0000A0670000}"/>
    <cellStyle name="Normal 6 20 3 2 2 3 4" xfId="26534" xr:uid="{00000000-0005-0000-0000-0000A1670000}"/>
    <cellStyle name="Normal 6 20 3 2 2 4" xfId="26535" xr:uid="{00000000-0005-0000-0000-0000A2670000}"/>
    <cellStyle name="Normal 6 20 3 2 2 4 2" xfId="26536" xr:uid="{00000000-0005-0000-0000-0000A3670000}"/>
    <cellStyle name="Normal 6 20 3 2 2 4 2 2" xfId="26537" xr:uid="{00000000-0005-0000-0000-0000A4670000}"/>
    <cellStyle name="Normal 6 20 3 2 2 4 2 2 2" xfId="26538" xr:uid="{00000000-0005-0000-0000-0000A5670000}"/>
    <cellStyle name="Normal 6 20 3 2 2 4 2 3" xfId="26539" xr:uid="{00000000-0005-0000-0000-0000A6670000}"/>
    <cellStyle name="Normal 6 20 3 2 2 4 3" xfId="26540" xr:uid="{00000000-0005-0000-0000-0000A7670000}"/>
    <cellStyle name="Normal 6 20 3 2 2 4 3 2" xfId="26541" xr:uid="{00000000-0005-0000-0000-0000A8670000}"/>
    <cellStyle name="Normal 6 20 3 2 2 4 4" xfId="26542" xr:uid="{00000000-0005-0000-0000-0000A9670000}"/>
    <cellStyle name="Normal 6 20 3 2 2 5" xfId="26543" xr:uid="{00000000-0005-0000-0000-0000AA670000}"/>
    <cellStyle name="Normal 6 20 3 2 2 5 2" xfId="26544" xr:uid="{00000000-0005-0000-0000-0000AB670000}"/>
    <cellStyle name="Normal 6 20 3 2 2 5 2 2" xfId="26545" xr:uid="{00000000-0005-0000-0000-0000AC670000}"/>
    <cellStyle name="Normal 6 20 3 2 2 5 3" xfId="26546" xr:uid="{00000000-0005-0000-0000-0000AD670000}"/>
    <cellStyle name="Normal 6 20 3 2 2 6" xfId="26547" xr:uid="{00000000-0005-0000-0000-0000AE670000}"/>
    <cellStyle name="Normal 6 20 3 2 2 6 2" xfId="26548" xr:uid="{00000000-0005-0000-0000-0000AF670000}"/>
    <cellStyle name="Normal 6 20 3 2 2 7" xfId="26549" xr:uid="{00000000-0005-0000-0000-0000B0670000}"/>
    <cellStyle name="Normal 6 20 3 2 3" xfId="26550" xr:uid="{00000000-0005-0000-0000-0000B1670000}"/>
    <cellStyle name="Normal 6 20 3 2 3 2" xfId="26551" xr:uid="{00000000-0005-0000-0000-0000B2670000}"/>
    <cellStyle name="Normal 6 20 3 2 3 2 2" xfId="26552" xr:uid="{00000000-0005-0000-0000-0000B3670000}"/>
    <cellStyle name="Normal 6 20 3 2 3 2 2 2" xfId="26553" xr:uid="{00000000-0005-0000-0000-0000B4670000}"/>
    <cellStyle name="Normal 6 20 3 2 3 2 2 2 2" xfId="26554" xr:uid="{00000000-0005-0000-0000-0000B5670000}"/>
    <cellStyle name="Normal 6 20 3 2 3 2 2 3" xfId="26555" xr:uid="{00000000-0005-0000-0000-0000B6670000}"/>
    <cellStyle name="Normal 6 20 3 2 3 2 3" xfId="26556" xr:uid="{00000000-0005-0000-0000-0000B7670000}"/>
    <cellStyle name="Normal 6 20 3 2 3 2 3 2" xfId="26557" xr:uid="{00000000-0005-0000-0000-0000B8670000}"/>
    <cellStyle name="Normal 6 20 3 2 3 2 4" xfId="26558" xr:uid="{00000000-0005-0000-0000-0000B9670000}"/>
    <cellStyle name="Normal 6 20 3 2 3 3" xfId="26559" xr:uid="{00000000-0005-0000-0000-0000BA670000}"/>
    <cellStyle name="Normal 6 20 3 2 3 3 2" xfId="26560" xr:uid="{00000000-0005-0000-0000-0000BB670000}"/>
    <cellStyle name="Normal 6 20 3 2 3 3 2 2" xfId="26561" xr:uid="{00000000-0005-0000-0000-0000BC670000}"/>
    <cellStyle name="Normal 6 20 3 2 3 3 2 2 2" xfId="26562" xr:uid="{00000000-0005-0000-0000-0000BD670000}"/>
    <cellStyle name="Normal 6 20 3 2 3 3 2 3" xfId="26563" xr:uid="{00000000-0005-0000-0000-0000BE670000}"/>
    <cellStyle name="Normal 6 20 3 2 3 3 3" xfId="26564" xr:uid="{00000000-0005-0000-0000-0000BF670000}"/>
    <cellStyle name="Normal 6 20 3 2 3 3 3 2" xfId="26565" xr:uid="{00000000-0005-0000-0000-0000C0670000}"/>
    <cellStyle name="Normal 6 20 3 2 3 3 4" xfId="26566" xr:uid="{00000000-0005-0000-0000-0000C1670000}"/>
    <cellStyle name="Normal 6 20 3 2 3 4" xfId="26567" xr:uid="{00000000-0005-0000-0000-0000C2670000}"/>
    <cellStyle name="Normal 6 20 3 2 3 4 2" xfId="26568" xr:uid="{00000000-0005-0000-0000-0000C3670000}"/>
    <cellStyle name="Normal 6 20 3 2 3 4 2 2" xfId="26569" xr:uid="{00000000-0005-0000-0000-0000C4670000}"/>
    <cellStyle name="Normal 6 20 3 2 3 4 3" xfId="26570" xr:uid="{00000000-0005-0000-0000-0000C5670000}"/>
    <cellStyle name="Normal 6 20 3 2 3 5" xfId="26571" xr:uid="{00000000-0005-0000-0000-0000C6670000}"/>
    <cellStyle name="Normal 6 20 3 2 3 5 2" xfId="26572" xr:uid="{00000000-0005-0000-0000-0000C7670000}"/>
    <cellStyle name="Normal 6 20 3 2 3 6" xfId="26573" xr:uid="{00000000-0005-0000-0000-0000C8670000}"/>
    <cellStyle name="Normal 6 20 3 2 4" xfId="26574" xr:uid="{00000000-0005-0000-0000-0000C9670000}"/>
    <cellStyle name="Normal 6 20 3 2 4 2" xfId="26575" xr:uid="{00000000-0005-0000-0000-0000CA670000}"/>
    <cellStyle name="Normal 6 20 3 2 4 2 2" xfId="26576" xr:uid="{00000000-0005-0000-0000-0000CB670000}"/>
    <cellStyle name="Normal 6 20 3 2 4 2 2 2" xfId="26577" xr:uid="{00000000-0005-0000-0000-0000CC670000}"/>
    <cellStyle name="Normal 6 20 3 2 4 2 3" xfId="26578" xr:uid="{00000000-0005-0000-0000-0000CD670000}"/>
    <cellStyle name="Normal 6 20 3 2 4 3" xfId="26579" xr:uid="{00000000-0005-0000-0000-0000CE670000}"/>
    <cellStyle name="Normal 6 20 3 2 4 3 2" xfId="26580" xr:uid="{00000000-0005-0000-0000-0000CF670000}"/>
    <cellStyle name="Normal 6 20 3 2 4 4" xfId="26581" xr:uid="{00000000-0005-0000-0000-0000D0670000}"/>
    <cellStyle name="Normal 6 20 3 2 5" xfId="26582" xr:uid="{00000000-0005-0000-0000-0000D1670000}"/>
    <cellStyle name="Normal 6 20 3 2 5 2" xfId="26583" xr:uid="{00000000-0005-0000-0000-0000D2670000}"/>
    <cellStyle name="Normal 6 20 3 2 5 2 2" xfId="26584" xr:uid="{00000000-0005-0000-0000-0000D3670000}"/>
    <cellStyle name="Normal 6 20 3 2 5 2 2 2" xfId="26585" xr:uid="{00000000-0005-0000-0000-0000D4670000}"/>
    <cellStyle name="Normal 6 20 3 2 5 2 3" xfId="26586" xr:uid="{00000000-0005-0000-0000-0000D5670000}"/>
    <cellStyle name="Normal 6 20 3 2 5 3" xfId="26587" xr:uid="{00000000-0005-0000-0000-0000D6670000}"/>
    <cellStyle name="Normal 6 20 3 2 5 3 2" xfId="26588" xr:uid="{00000000-0005-0000-0000-0000D7670000}"/>
    <cellStyle name="Normal 6 20 3 2 5 4" xfId="26589" xr:uid="{00000000-0005-0000-0000-0000D8670000}"/>
    <cellStyle name="Normal 6 20 3 2 6" xfId="26590" xr:uid="{00000000-0005-0000-0000-0000D9670000}"/>
    <cellStyle name="Normal 6 20 3 2 6 2" xfId="26591" xr:uid="{00000000-0005-0000-0000-0000DA670000}"/>
    <cellStyle name="Normal 6 20 3 2 6 2 2" xfId="26592" xr:uid="{00000000-0005-0000-0000-0000DB670000}"/>
    <cellStyle name="Normal 6 20 3 2 6 3" xfId="26593" xr:uid="{00000000-0005-0000-0000-0000DC670000}"/>
    <cellStyle name="Normal 6 20 3 2 7" xfId="26594" xr:uid="{00000000-0005-0000-0000-0000DD670000}"/>
    <cellStyle name="Normal 6 20 3 2 7 2" xfId="26595" xr:uid="{00000000-0005-0000-0000-0000DE670000}"/>
    <cellStyle name="Normal 6 20 3 2 8" xfId="26596" xr:uid="{00000000-0005-0000-0000-0000DF670000}"/>
    <cellStyle name="Normal 6 20 3 3" xfId="26597" xr:uid="{00000000-0005-0000-0000-0000E0670000}"/>
    <cellStyle name="Normal 6 20 3 3 2" xfId="26598" xr:uid="{00000000-0005-0000-0000-0000E1670000}"/>
    <cellStyle name="Normal 6 20 3 3 2 2" xfId="26599" xr:uid="{00000000-0005-0000-0000-0000E2670000}"/>
    <cellStyle name="Normal 6 20 3 3 2 2 2" xfId="26600" xr:uid="{00000000-0005-0000-0000-0000E3670000}"/>
    <cellStyle name="Normal 6 20 3 3 2 2 2 2" xfId="26601" xr:uid="{00000000-0005-0000-0000-0000E4670000}"/>
    <cellStyle name="Normal 6 20 3 3 2 2 2 2 2" xfId="26602" xr:uid="{00000000-0005-0000-0000-0000E5670000}"/>
    <cellStyle name="Normal 6 20 3 3 2 2 2 3" xfId="26603" xr:uid="{00000000-0005-0000-0000-0000E6670000}"/>
    <cellStyle name="Normal 6 20 3 3 2 2 3" xfId="26604" xr:uid="{00000000-0005-0000-0000-0000E7670000}"/>
    <cellStyle name="Normal 6 20 3 3 2 2 3 2" xfId="26605" xr:uid="{00000000-0005-0000-0000-0000E8670000}"/>
    <cellStyle name="Normal 6 20 3 3 2 2 4" xfId="26606" xr:uid="{00000000-0005-0000-0000-0000E9670000}"/>
    <cellStyle name="Normal 6 20 3 3 2 3" xfId="26607" xr:uid="{00000000-0005-0000-0000-0000EA670000}"/>
    <cellStyle name="Normal 6 20 3 3 2 3 2" xfId="26608" xr:uid="{00000000-0005-0000-0000-0000EB670000}"/>
    <cellStyle name="Normal 6 20 3 3 2 3 2 2" xfId="26609" xr:uid="{00000000-0005-0000-0000-0000EC670000}"/>
    <cellStyle name="Normal 6 20 3 3 2 3 2 2 2" xfId="26610" xr:uid="{00000000-0005-0000-0000-0000ED670000}"/>
    <cellStyle name="Normal 6 20 3 3 2 3 2 3" xfId="26611" xr:uid="{00000000-0005-0000-0000-0000EE670000}"/>
    <cellStyle name="Normal 6 20 3 3 2 3 3" xfId="26612" xr:uid="{00000000-0005-0000-0000-0000EF670000}"/>
    <cellStyle name="Normal 6 20 3 3 2 3 3 2" xfId="26613" xr:uid="{00000000-0005-0000-0000-0000F0670000}"/>
    <cellStyle name="Normal 6 20 3 3 2 3 4" xfId="26614" xr:uid="{00000000-0005-0000-0000-0000F1670000}"/>
    <cellStyle name="Normal 6 20 3 3 2 4" xfId="26615" xr:uid="{00000000-0005-0000-0000-0000F2670000}"/>
    <cellStyle name="Normal 6 20 3 3 2 4 2" xfId="26616" xr:uid="{00000000-0005-0000-0000-0000F3670000}"/>
    <cellStyle name="Normal 6 20 3 3 2 4 2 2" xfId="26617" xr:uid="{00000000-0005-0000-0000-0000F4670000}"/>
    <cellStyle name="Normal 6 20 3 3 2 4 3" xfId="26618" xr:uid="{00000000-0005-0000-0000-0000F5670000}"/>
    <cellStyle name="Normal 6 20 3 3 2 5" xfId="26619" xr:uid="{00000000-0005-0000-0000-0000F6670000}"/>
    <cellStyle name="Normal 6 20 3 3 2 5 2" xfId="26620" xr:uid="{00000000-0005-0000-0000-0000F7670000}"/>
    <cellStyle name="Normal 6 20 3 3 2 6" xfId="26621" xr:uid="{00000000-0005-0000-0000-0000F8670000}"/>
    <cellStyle name="Normal 6 20 3 3 3" xfId="26622" xr:uid="{00000000-0005-0000-0000-0000F9670000}"/>
    <cellStyle name="Normal 6 20 3 3 3 2" xfId="26623" xr:uid="{00000000-0005-0000-0000-0000FA670000}"/>
    <cellStyle name="Normal 6 20 3 3 3 2 2" xfId="26624" xr:uid="{00000000-0005-0000-0000-0000FB670000}"/>
    <cellStyle name="Normal 6 20 3 3 3 2 2 2" xfId="26625" xr:uid="{00000000-0005-0000-0000-0000FC670000}"/>
    <cellStyle name="Normal 6 20 3 3 3 2 3" xfId="26626" xr:uid="{00000000-0005-0000-0000-0000FD670000}"/>
    <cellStyle name="Normal 6 20 3 3 3 3" xfId="26627" xr:uid="{00000000-0005-0000-0000-0000FE670000}"/>
    <cellStyle name="Normal 6 20 3 3 3 3 2" xfId="26628" xr:uid="{00000000-0005-0000-0000-0000FF670000}"/>
    <cellStyle name="Normal 6 20 3 3 3 4" xfId="26629" xr:uid="{00000000-0005-0000-0000-000000680000}"/>
    <cellStyle name="Normal 6 20 3 3 4" xfId="26630" xr:uid="{00000000-0005-0000-0000-000001680000}"/>
    <cellStyle name="Normal 6 20 3 3 4 2" xfId="26631" xr:uid="{00000000-0005-0000-0000-000002680000}"/>
    <cellStyle name="Normal 6 20 3 3 4 2 2" xfId="26632" xr:uid="{00000000-0005-0000-0000-000003680000}"/>
    <cellStyle name="Normal 6 20 3 3 4 2 2 2" xfId="26633" xr:uid="{00000000-0005-0000-0000-000004680000}"/>
    <cellStyle name="Normal 6 20 3 3 4 2 3" xfId="26634" xr:uid="{00000000-0005-0000-0000-000005680000}"/>
    <cellStyle name="Normal 6 20 3 3 4 3" xfId="26635" xr:uid="{00000000-0005-0000-0000-000006680000}"/>
    <cellStyle name="Normal 6 20 3 3 4 3 2" xfId="26636" xr:uid="{00000000-0005-0000-0000-000007680000}"/>
    <cellStyle name="Normal 6 20 3 3 4 4" xfId="26637" xr:uid="{00000000-0005-0000-0000-000008680000}"/>
    <cellStyle name="Normal 6 20 3 3 5" xfId="26638" xr:uid="{00000000-0005-0000-0000-000009680000}"/>
    <cellStyle name="Normal 6 20 3 3 5 2" xfId="26639" xr:uid="{00000000-0005-0000-0000-00000A680000}"/>
    <cellStyle name="Normal 6 20 3 3 5 2 2" xfId="26640" xr:uid="{00000000-0005-0000-0000-00000B680000}"/>
    <cellStyle name="Normal 6 20 3 3 5 3" xfId="26641" xr:uid="{00000000-0005-0000-0000-00000C680000}"/>
    <cellStyle name="Normal 6 20 3 3 6" xfId="26642" xr:uid="{00000000-0005-0000-0000-00000D680000}"/>
    <cellStyle name="Normal 6 20 3 3 6 2" xfId="26643" xr:uid="{00000000-0005-0000-0000-00000E680000}"/>
    <cellStyle name="Normal 6 20 3 3 7" xfId="26644" xr:uid="{00000000-0005-0000-0000-00000F680000}"/>
    <cellStyle name="Normal 6 20 3 4" xfId="26645" xr:uid="{00000000-0005-0000-0000-000010680000}"/>
    <cellStyle name="Normal 6 20 3 4 2" xfId="26646" xr:uid="{00000000-0005-0000-0000-000011680000}"/>
    <cellStyle name="Normal 6 20 3 4 2 2" xfId="26647" xr:uid="{00000000-0005-0000-0000-000012680000}"/>
    <cellStyle name="Normal 6 20 3 4 2 2 2" xfId="26648" xr:uid="{00000000-0005-0000-0000-000013680000}"/>
    <cellStyle name="Normal 6 20 3 4 2 2 2 2" xfId="26649" xr:uid="{00000000-0005-0000-0000-000014680000}"/>
    <cellStyle name="Normal 6 20 3 4 2 2 3" xfId="26650" xr:uid="{00000000-0005-0000-0000-000015680000}"/>
    <cellStyle name="Normal 6 20 3 4 2 3" xfId="26651" xr:uid="{00000000-0005-0000-0000-000016680000}"/>
    <cellStyle name="Normal 6 20 3 4 2 3 2" xfId="26652" xr:uid="{00000000-0005-0000-0000-000017680000}"/>
    <cellStyle name="Normal 6 20 3 4 2 4" xfId="26653" xr:uid="{00000000-0005-0000-0000-000018680000}"/>
    <cellStyle name="Normal 6 20 3 4 3" xfId="26654" xr:uid="{00000000-0005-0000-0000-000019680000}"/>
    <cellStyle name="Normal 6 20 3 4 3 2" xfId="26655" xr:uid="{00000000-0005-0000-0000-00001A680000}"/>
    <cellStyle name="Normal 6 20 3 4 3 2 2" xfId="26656" xr:uid="{00000000-0005-0000-0000-00001B680000}"/>
    <cellStyle name="Normal 6 20 3 4 3 2 2 2" xfId="26657" xr:uid="{00000000-0005-0000-0000-00001C680000}"/>
    <cellStyle name="Normal 6 20 3 4 3 2 3" xfId="26658" xr:uid="{00000000-0005-0000-0000-00001D680000}"/>
    <cellStyle name="Normal 6 20 3 4 3 3" xfId="26659" xr:uid="{00000000-0005-0000-0000-00001E680000}"/>
    <cellStyle name="Normal 6 20 3 4 3 3 2" xfId="26660" xr:uid="{00000000-0005-0000-0000-00001F680000}"/>
    <cellStyle name="Normal 6 20 3 4 3 4" xfId="26661" xr:uid="{00000000-0005-0000-0000-000020680000}"/>
    <cellStyle name="Normal 6 20 3 4 4" xfId="26662" xr:uid="{00000000-0005-0000-0000-000021680000}"/>
    <cellStyle name="Normal 6 20 3 4 4 2" xfId="26663" xr:uid="{00000000-0005-0000-0000-000022680000}"/>
    <cellStyle name="Normal 6 20 3 4 4 2 2" xfId="26664" xr:uid="{00000000-0005-0000-0000-000023680000}"/>
    <cellStyle name="Normal 6 20 3 4 4 3" xfId="26665" xr:uid="{00000000-0005-0000-0000-000024680000}"/>
    <cellStyle name="Normal 6 20 3 4 5" xfId="26666" xr:uid="{00000000-0005-0000-0000-000025680000}"/>
    <cellStyle name="Normal 6 20 3 4 5 2" xfId="26667" xr:uid="{00000000-0005-0000-0000-000026680000}"/>
    <cellStyle name="Normal 6 20 3 4 6" xfId="26668" xr:uid="{00000000-0005-0000-0000-000027680000}"/>
    <cellStyle name="Normal 6 20 3 5" xfId="26669" xr:uid="{00000000-0005-0000-0000-000028680000}"/>
    <cellStyle name="Normal 6 20 3 5 2" xfId="26670" xr:uid="{00000000-0005-0000-0000-000029680000}"/>
    <cellStyle name="Normal 6 20 3 5 2 2" xfId="26671" xr:uid="{00000000-0005-0000-0000-00002A680000}"/>
    <cellStyle name="Normal 6 20 3 5 2 2 2" xfId="26672" xr:uid="{00000000-0005-0000-0000-00002B680000}"/>
    <cellStyle name="Normal 6 20 3 5 2 3" xfId="26673" xr:uid="{00000000-0005-0000-0000-00002C680000}"/>
    <cellStyle name="Normal 6 20 3 5 3" xfId="26674" xr:uid="{00000000-0005-0000-0000-00002D680000}"/>
    <cellStyle name="Normal 6 20 3 5 3 2" xfId="26675" xr:uid="{00000000-0005-0000-0000-00002E680000}"/>
    <cellStyle name="Normal 6 20 3 5 4" xfId="26676" xr:uid="{00000000-0005-0000-0000-00002F680000}"/>
    <cellStyle name="Normal 6 20 3 6" xfId="26677" xr:uid="{00000000-0005-0000-0000-000030680000}"/>
    <cellStyle name="Normal 6 20 3 6 2" xfId="26678" xr:uid="{00000000-0005-0000-0000-000031680000}"/>
    <cellStyle name="Normal 6 20 3 6 2 2" xfId="26679" xr:uid="{00000000-0005-0000-0000-000032680000}"/>
    <cellStyle name="Normal 6 20 3 6 2 2 2" xfId="26680" xr:uid="{00000000-0005-0000-0000-000033680000}"/>
    <cellStyle name="Normal 6 20 3 6 2 3" xfId="26681" xr:uid="{00000000-0005-0000-0000-000034680000}"/>
    <cellStyle name="Normal 6 20 3 6 3" xfId="26682" xr:uid="{00000000-0005-0000-0000-000035680000}"/>
    <cellStyle name="Normal 6 20 3 6 3 2" xfId="26683" xr:uid="{00000000-0005-0000-0000-000036680000}"/>
    <cellStyle name="Normal 6 20 3 6 4" xfId="26684" xr:uid="{00000000-0005-0000-0000-000037680000}"/>
    <cellStyle name="Normal 6 20 3 7" xfId="26685" xr:uid="{00000000-0005-0000-0000-000038680000}"/>
    <cellStyle name="Normal 6 20 3 7 2" xfId="26686" xr:uid="{00000000-0005-0000-0000-000039680000}"/>
    <cellStyle name="Normal 6 20 3 7 2 2" xfId="26687" xr:uid="{00000000-0005-0000-0000-00003A680000}"/>
    <cellStyle name="Normal 6 20 3 7 3" xfId="26688" xr:uid="{00000000-0005-0000-0000-00003B680000}"/>
    <cellStyle name="Normal 6 20 3 8" xfId="26689" xr:uid="{00000000-0005-0000-0000-00003C680000}"/>
    <cellStyle name="Normal 6 20 3 8 2" xfId="26690" xr:uid="{00000000-0005-0000-0000-00003D680000}"/>
    <cellStyle name="Normal 6 20 3 9" xfId="26691" xr:uid="{00000000-0005-0000-0000-00003E680000}"/>
    <cellStyle name="Normal 6 20 4" xfId="26692" xr:uid="{00000000-0005-0000-0000-00003F680000}"/>
    <cellStyle name="Normal 6 20 4 2" xfId="26693" xr:uid="{00000000-0005-0000-0000-000040680000}"/>
    <cellStyle name="Normal 6 20 4 2 2" xfId="26694" xr:uid="{00000000-0005-0000-0000-000041680000}"/>
    <cellStyle name="Normal 6 20 4 2 2 2" xfId="26695" xr:uid="{00000000-0005-0000-0000-000042680000}"/>
    <cellStyle name="Normal 6 20 4 2 2 2 2" xfId="26696" xr:uid="{00000000-0005-0000-0000-000043680000}"/>
    <cellStyle name="Normal 6 20 4 2 2 2 2 2" xfId="26697" xr:uid="{00000000-0005-0000-0000-000044680000}"/>
    <cellStyle name="Normal 6 20 4 2 2 2 2 2 2" xfId="26698" xr:uid="{00000000-0005-0000-0000-000045680000}"/>
    <cellStyle name="Normal 6 20 4 2 2 2 2 2 2 2" xfId="26699" xr:uid="{00000000-0005-0000-0000-000046680000}"/>
    <cellStyle name="Normal 6 20 4 2 2 2 2 2 3" xfId="26700" xr:uid="{00000000-0005-0000-0000-000047680000}"/>
    <cellStyle name="Normal 6 20 4 2 2 2 2 3" xfId="26701" xr:uid="{00000000-0005-0000-0000-000048680000}"/>
    <cellStyle name="Normal 6 20 4 2 2 2 2 3 2" xfId="26702" xr:uid="{00000000-0005-0000-0000-000049680000}"/>
    <cellStyle name="Normal 6 20 4 2 2 2 2 4" xfId="26703" xr:uid="{00000000-0005-0000-0000-00004A680000}"/>
    <cellStyle name="Normal 6 20 4 2 2 2 3" xfId="26704" xr:uid="{00000000-0005-0000-0000-00004B680000}"/>
    <cellStyle name="Normal 6 20 4 2 2 2 3 2" xfId="26705" xr:uid="{00000000-0005-0000-0000-00004C680000}"/>
    <cellStyle name="Normal 6 20 4 2 2 2 3 2 2" xfId="26706" xr:uid="{00000000-0005-0000-0000-00004D680000}"/>
    <cellStyle name="Normal 6 20 4 2 2 2 3 2 2 2" xfId="26707" xr:uid="{00000000-0005-0000-0000-00004E680000}"/>
    <cellStyle name="Normal 6 20 4 2 2 2 3 2 3" xfId="26708" xr:uid="{00000000-0005-0000-0000-00004F680000}"/>
    <cellStyle name="Normal 6 20 4 2 2 2 3 3" xfId="26709" xr:uid="{00000000-0005-0000-0000-000050680000}"/>
    <cellStyle name="Normal 6 20 4 2 2 2 3 3 2" xfId="26710" xr:uid="{00000000-0005-0000-0000-000051680000}"/>
    <cellStyle name="Normal 6 20 4 2 2 2 3 4" xfId="26711" xr:uid="{00000000-0005-0000-0000-000052680000}"/>
    <cellStyle name="Normal 6 20 4 2 2 2 4" xfId="26712" xr:uid="{00000000-0005-0000-0000-000053680000}"/>
    <cellStyle name="Normal 6 20 4 2 2 2 4 2" xfId="26713" xr:uid="{00000000-0005-0000-0000-000054680000}"/>
    <cellStyle name="Normal 6 20 4 2 2 2 4 2 2" xfId="26714" xr:uid="{00000000-0005-0000-0000-000055680000}"/>
    <cellStyle name="Normal 6 20 4 2 2 2 4 3" xfId="26715" xr:uid="{00000000-0005-0000-0000-000056680000}"/>
    <cellStyle name="Normal 6 20 4 2 2 2 5" xfId="26716" xr:uid="{00000000-0005-0000-0000-000057680000}"/>
    <cellStyle name="Normal 6 20 4 2 2 2 5 2" xfId="26717" xr:uid="{00000000-0005-0000-0000-000058680000}"/>
    <cellStyle name="Normal 6 20 4 2 2 2 6" xfId="26718" xr:uid="{00000000-0005-0000-0000-000059680000}"/>
    <cellStyle name="Normal 6 20 4 2 2 3" xfId="26719" xr:uid="{00000000-0005-0000-0000-00005A680000}"/>
    <cellStyle name="Normal 6 20 4 2 2 3 2" xfId="26720" xr:uid="{00000000-0005-0000-0000-00005B680000}"/>
    <cellStyle name="Normal 6 20 4 2 2 3 2 2" xfId="26721" xr:uid="{00000000-0005-0000-0000-00005C680000}"/>
    <cellStyle name="Normal 6 20 4 2 2 3 2 2 2" xfId="26722" xr:uid="{00000000-0005-0000-0000-00005D680000}"/>
    <cellStyle name="Normal 6 20 4 2 2 3 2 3" xfId="26723" xr:uid="{00000000-0005-0000-0000-00005E680000}"/>
    <cellStyle name="Normal 6 20 4 2 2 3 3" xfId="26724" xr:uid="{00000000-0005-0000-0000-00005F680000}"/>
    <cellStyle name="Normal 6 20 4 2 2 3 3 2" xfId="26725" xr:uid="{00000000-0005-0000-0000-000060680000}"/>
    <cellStyle name="Normal 6 20 4 2 2 3 4" xfId="26726" xr:uid="{00000000-0005-0000-0000-000061680000}"/>
    <cellStyle name="Normal 6 20 4 2 2 4" xfId="26727" xr:uid="{00000000-0005-0000-0000-000062680000}"/>
    <cellStyle name="Normal 6 20 4 2 2 4 2" xfId="26728" xr:uid="{00000000-0005-0000-0000-000063680000}"/>
    <cellStyle name="Normal 6 20 4 2 2 4 2 2" xfId="26729" xr:uid="{00000000-0005-0000-0000-000064680000}"/>
    <cellStyle name="Normal 6 20 4 2 2 4 2 2 2" xfId="26730" xr:uid="{00000000-0005-0000-0000-000065680000}"/>
    <cellStyle name="Normal 6 20 4 2 2 4 2 3" xfId="26731" xr:uid="{00000000-0005-0000-0000-000066680000}"/>
    <cellStyle name="Normal 6 20 4 2 2 4 3" xfId="26732" xr:uid="{00000000-0005-0000-0000-000067680000}"/>
    <cellStyle name="Normal 6 20 4 2 2 4 3 2" xfId="26733" xr:uid="{00000000-0005-0000-0000-000068680000}"/>
    <cellStyle name="Normal 6 20 4 2 2 4 4" xfId="26734" xr:uid="{00000000-0005-0000-0000-000069680000}"/>
    <cellStyle name="Normal 6 20 4 2 2 5" xfId="26735" xr:uid="{00000000-0005-0000-0000-00006A680000}"/>
    <cellStyle name="Normal 6 20 4 2 2 5 2" xfId="26736" xr:uid="{00000000-0005-0000-0000-00006B680000}"/>
    <cellStyle name="Normal 6 20 4 2 2 5 2 2" xfId="26737" xr:uid="{00000000-0005-0000-0000-00006C680000}"/>
    <cellStyle name="Normal 6 20 4 2 2 5 3" xfId="26738" xr:uid="{00000000-0005-0000-0000-00006D680000}"/>
    <cellStyle name="Normal 6 20 4 2 2 6" xfId="26739" xr:uid="{00000000-0005-0000-0000-00006E680000}"/>
    <cellStyle name="Normal 6 20 4 2 2 6 2" xfId="26740" xr:uid="{00000000-0005-0000-0000-00006F680000}"/>
    <cellStyle name="Normal 6 20 4 2 2 7" xfId="26741" xr:uid="{00000000-0005-0000-0000-000070680000}"/>
    <cellStyle name="Normal 6 20 4 2 3" xfId="26742" xr:uid="{00000000-0005-0000-0000-000071680000}"/>
    <cellStyle name="Normal 6 20 4 2 3 2" xfId="26743" xr:uid="{00000000-0005-0000-0000-000072680000}"/>
    <cellStyle name="Normal 6 20 4 2 3 2 2" xfId="26744" xr:uid="{00000000-0005-0000-0000-000073680000}"/>
    <cellStyle name="Normal 6 20 4 2 3 2 2 2" xfId="26745" xr:uid="{00000000-0005-0000-0000-000074680000}"/>
    <cellStyle name="Normal 6 20 4 2 3 2 2 2 2" xfId="26746" xr:uid="{00000000-0005-0000-0000-000075680000}"/>
    <cellStyle name="Normal 6 20 4 2 3 2 2 3" xfId="26747" xr:uid="{00000000-0005-0000-0000-000076680000}"/>
    <cellStyle name="Normal 6 20 4 2 3 2 3" xfId="26748" xr:uid="{00000000-0005-0000-0000-000077680000}"/>
    <cellStyle name="Normal 6 20 4 2 3 2 3 2" xfId="26749" xr:uid="{00000000-0005-0000-0000-000078680000}"/>
    <cellStyle name="Normal 6 20 4 2 3 2 4" xfId="26750" xr:uid="{00000000-0005-0000-0000-000079680000}"/>
    <cellStyle name="Normal 6 20 4 2 3 3" xfId="26751" xr:uid="{00000000-0005-0000-0000-00007A680000}"/>
    <cellStyle name="Normal 6 20 4 2 3 3 2" xfId="26752" xr:uid="{00000000-0005-0000-0000-00007B680000}"/>
    <cellStyle name="Normal 6 20 4 2 3 3 2 2" xfId="26753" xr:uid="{00000000-0005-0000-0000-00007C680000}"/>
    <cellStyle name="Normal 6 20 4 2 3 3 2 2 2" xfId="26754" xr:uid="{00000000-0005-0000-0000-00007D680000}"/>
    <cellStyle name="Normal 6 20 4 2 3 3 2 3" xfId="26755" xr:uid="{00000000-0005-0000-0000-00007E680000}"/>
    <cellStyle name="Normal 6 20 4 2 3 3 3" xfId="26756" xr:uid="{00000000-0005-0000-0000-00007F680000}"/>
    <cellStyle name="Normal 6 20 4 2 3 3 3 2" xfId="26757" xr:uid="{00000000-0005-0000-0000-000080680000}"/>
    <cellStyle name="Normal 6 20 4 2 3 3 4" xfId="26758" xr:uid="{00000000-0005-0000-0000-000081680000}"/>
    <cellStyle name="Normal 6 20 4 2 3 4" xfId="26759" xr:uid="{00000000-0005-0000-0000-000082680000}"/>
    <cellStyle name="Normal 6 20 4 2 3 4 2" xfId="26760" xr:uid="{00000000-0005-0000-0000-000083680000}"/>
    <cellStyle name="Normal 6 20 4 2 3 4 2 2" xfId="26761" xr:uid="{00000000-0005-0000-0000-000084680000}"/>
    <cellStyle name="Normal 6 20 4 2 3 4 3" xfId="26762" xr:uid="{00000000-0005-0000-0000-000085680000}"/>
    <cellStyle name="Normal 6 20 4 2 3 5" xfId="26763" xr:uid="{00000000-0005-0000-0000-000086680000}"/>
    <cellStyle name="Normal 6 20 4 2 3 5 2" xfId="26764" xr:uid="{00000000-0005-0000-0000-000087680000}"/>
    <cellStyle name="Normal 6 20 4 2 3 6" xfId="26765" xr:uid="{00000000-0005-0000-0000-000088680000}"/>
    <cellStyle name="Normal 6 20 4 2 4" xfId="26766" xr:uid="{00000000-0005-0000-0000-000089680000}"/>
    <cellStyle name="Normal 6 20 4 2 4 2" xfId="26767" xr:uid="{00000000-0005-0000-0000-00008A680000}"/>
    <cellStyle name="Normal 6 20 4 2 4 2 2" xfId="26768" xr:uid="{00000000-0005-0000-0000-00008B680000}"/>
    <cellStyle name="Normal 6 20 4 2 4 2 2 2" xfId="26769" xr:uid="{00000000-0005-0000-0000-00008C680000}"/>
    <cellStyle name="Normal 6 20 4 2 4 2 3" xfId="26770" xr:uid="{00000000-0005-0000-0000-00008D680000}"/>
    <cellStyle name="Normal 6 20 4 2 4 3" xfId="26771" xr:uid="{00000000-0005-0000-0000-00008E680000}"/>
    <cellStyle name="Normal 6 20 4 2 4 3 2" xfId="26772" xr:uid="{00000000-0005-0000-0000-00008F680000}"/>
    <cellStyle name="Normal 6 20 4 2 4 4" xfId="26773" xr:uid="{00000000-0005-0000-0000-000090680000}"/>
    <cellStyle name="Normal 6 20 4 2 5" xfId="26774" xr:uid="{00000000-0005-0000-0000-000091680000}"/>
    <cellStyle name="Normal 6 20 4 2 5 2" xfId="26775" xr:uid="{00000000-0005-0000-0000-000092680000}"/>
    <cellStyle name="Normal 6 20 4 2 5 2 2" xfId="26776" xr:uid="{00000000-0005-0000-0000-000093680000}"/>
    <cellStyle name="Normal 6 20 4 2 5 2 2 2" xfId="26777" xr:uid="{00000000-0005-0000-0000-000094680000}"/>
    <cellStyle name="Normal 6 20 4 2 5 2 3" xfId="26778" xr:uid="{00000000-0005-0000-0000-000095680000}"/>
    <cellStyle name="Normal 6 20 4 2 5 3" xfId="26779" xr:uid="{00000000-0005-0000-0000-000096680000}"/>
    <cellStyle name="Normal 6 20 4 2 5 3 2" xfId="26780" xr:uid="{00000000-0005-0000-0000-000097680000}"/>
    <cellStyle name="Normal 6 20 4 2 5 4" xfId="26781" xr:uid="{00000000-0005-0000-0000-000098680000}"/>
    <cellStyle name="Normal 6 20 4 2 6" xfId="26782" xr:uid="{00000000-0005-0000-0000-000099680000}"/>
    <cellStyle name="Normal 6 20 4 2 6 2" xfId="26783" xr:uid="{00000000-0005-0000-0000-00009A680000}"/>
    <cellStyle name="Normal 6 20 4 2 6 2 2" xfId="26784" xr:uid="{00000000-0005-0000-0000-00009B680000}"/>
    <cellStyle name="Normal 6 20 4 2 6 3" xfId="26785" xr:uid="{00000000-0005-0000-0000-00009C680000}"/>
    <cellStyle name="Normal 6 20 4 2 7" xfId="26786" xr:uid="{00000000-0005-0000-0000-00009D680000}"/>
    <cellStyle name="Normal 6 20 4 2 7 2" xfId="26787" xr:uid="{00000000-0005-0000-0000-00009E680000}"/>
    <cellStyle name="Normal 6 20 4 2 8" xfId="26788" xr:uid="{00000000-0005-0000-0000-00009F680000}"/>
    <cellStyle name="Normal 6 20 4 3" xfId="26789" xr:uid="{00000000-0005-0000-0000-0000A0680000}"/>
    <cellStyle name="Normal 6 20 4 3 2" xfId="26790" xr:uid="{00000000-0005-0000-0000-0000A1680000}"/>
    <cellStyle name="Normal 6 20 4 3 2 2" xfId="26791" xr:uid="{00000000-0005-0000-0000-0000A2680000}"/>
    <cellStyle name="Normal 6 20 4 3 2 2 2" xfId="26792" xr:uid="{00000000-0005-0000-0000-0000A3680000}"/>
    <cellStyle name="Normal 6 20 4 3 2 2 2 2" xfId="26793" xr:uid="{00000000-0005-0000-0000-0000A4680000}"/>
    <cellStyle name="Normal 6 20 4 3 2 2 2 2 2" xfId="26794" xr:uid="{00000000-0005-0000-0000-0000A5680000}"/>
    <cellStyle name="Normal 6 20 4 3 2 2 2 3" xfId="26795" xr:uid="{00000000-0005-0000-0000-0000A6680000}"/>
    <cellStyle name="Normal 6 20 4 3 2 2 3" xfId="26796" xr:uid="{00000000-0005-0000-0000-0000A7680000}"/>
    <cellStyle name="Normal 6 20 4 3 2 2 3 2" xfId="26797" xr:uid="{00000000-0005-0000-0000-0000A8680000}"/>
    <cellStyle name="Normal 6 20 4 3 2 2 4" xfId="26798" xr:uid="{00000000-0005-0000-0000-0000A9680000}"/>
    <cellStyle name="Normal 6 20 4 3 2 3" xfId="26799" xr:uid="{00000000-0005-0000-0000-0000AA680000}"/>
    <cellStyle name="Normal 6 20 4 3 2 3 2" xfId="26800" xr:uid="{00000000-0005-0000-0000-0000AB680000}"/>
    <cellStyle name="Normal 6 20 4 3 2 3 2 2" xfId="26801" xr:uid="{00000000-0005-0000-0000-0000AC680000}"/>
    <cellStyle name="Normal 6 20 4 3 2 3 2 2 2" xfId="26802" xr:uid="{00000000-0005-0000-0000-0000AD680000}"/>
    <cellStyle name="Normal 6 20 4 3 2 3 2 3" xfId="26803" xr:uid="{00000000-0005-0000-0000-0000AE680000}"/>
    <cellStyle name="Normal 6 20 4 3 2 3 3" xfId="26804" xr:uid="{00000000-0005-0000-0000-0000AF680000}"/>
    <cellStyle name="Normal 6 20 4 3 2 3 3 2" xfId="26805" xr:uid="{00000000-0005-0000-0000-0000B0680000}"/>
    <cellStyle name="Normal 6 20 4 3 2 3 4" xfId="26806" xr:uid="{00000000-0005-0000-0000-0000B1680000}"/>
    <cellStyle name="Normal 6 20 4 3 2 4" xfId="26807" xr:uid="{00000000-0005-0000-0000-0000B2680000}"/>
    <cellStyle name="Normal 6 20 4 3 2 4 2" xfId="26808" xr:uid="{00000000-0005-0000-0000-0000B3680000}"/>
    <cellStyle name="Normal 6 20 4 3 2 4 2 2" xfId="26809" xr:uid="{00000000-0005-0000-0000-0000B4680000}"/>
    <cellStyle name="Normal 6 20 4 3 2 4 3" xfId="26810" xr:uid="{00000000-0005-0000-0000-0000B5680000}"/>
    <cellStyle name="Normal 6 20 4 3 2 5" xfId="26811" xr:uid="{00000000-0005-0000-0000-0000B6680000}"/>
    <cellStyle name="Normal 6 20 4 3 2 5 2" xfId="26812" xr:uid="{00000000-0005-0000-0000-0000B7680000}"/>
    <cellStyle name="Normal 6 20 4 3 2 6" xfId="26813" xr:uid="{00000000-0005-0000-0000-0000B8680000}"/>
    <cellStyle name="Normal 6 20 4 3 3" xfId="26814" xr:uid="{00000000-0005-0000-0000-0000B9680000}"/>
    <cellStyle name="Normal 6 20 4 3 3 2" xfId="26815" xr:uid="{00000000-0005-0000-0000-0000BA680000}"/>
    <cellStyle name="Normal 6 20 4 3 3 2 2" xfId="26816" xr:uid="{00000000-0005-0000-0000-0000BB680000}"/>
    <cellStyle name="Normal 6 20 4 3 3 2 2 2" xfId="26817" xr:uid="{00000000-0005-0000-0000-0000BC680000}"/>
    <cellStyle name="Normal 6 20 4 3 3 2 3" xfId="26818" xr:uid="{00000000-0005-0000-0000-0000BD680000}"/>
    <cellStyle name="Normal 6 20 4 3 3 3" xfId="26819" xr:uid="{00000000-0005-0000-0000-0000BE680000}"/>
    <cellStyle name="Normal 6 20 4 3 3 3 2" xfId="26820" xr:uid="{00000000-0005-0000-0000-0000BF680000}"/>
    <cellStyle name="Normal 6 20 4 3 3 4" xfId="26821" xr:uid="{00000000-0005-0000-0000-0000C0680000}"/>
    <cellStyle name="Normal 6 20 4 3 4" xfId="26822" xr:uid="{00000000-0005-0000-0000-0000C1680000}"/>
    <cellStyle name="Normal 6 20 4 3 4 2" xfId="26823" xr:uid="{00000000-0005-0000-0000-0000C2680000}"/>
    <cellStyle name="Normal 6 20 4 3 4 2 2" xfId="26824" xr:uid="{00000000-0005-0000-0000-0000C3680000}"/>
    <cellStyle name="Normal 6 20 4 3 4 2 2 2" xfId="26825" xr:uid="{00000000-0005-0000-0000-0000C4680000}"/>
    <cellStyle name="Normal 6 20 4 3 4 2 3" xfId="26826" xr:uid="{00000000-0005-0000-0000-0000C5680000}"/>
    <cellStyle name="Normal 6 20 4 3 4 3" xfId="26827" xr:uid="{00000000-0005-0000-0000-0000C6680000}"/>
    <cellStyle name="Normal 6 20 4 3 4 3 2" xfId="26828" xr:uid="{00000000-0005-0000-0000-0000C7680000}"/>
    <cellStyle name="Normal 6 20 4 3 4 4" xfId="26829" xr:uid="{00000000-0005-0000-0000-0000C8680000}"/>
    <cellStyle name="Normal 6 20 4 3 5" xfId="26830" xr:uid="{00000000-0005-0000-0000-0000C9680000}"/>
    <cellStyle name="Normal 6 20 4 3 5 2" xfId="26831" xr:uid="{00000000-0005-0000-0000-0000CA680000}"/>
    <cellStyle name="Normal 6 20 4 3 5 2 2" xfId="26832" xr:uid="{00000000-0005-0000-0000-0000CB680000}"/>
    <cellStyle name="Normal 6 20 4 3 5 3" xfId="26833" xr:uid="{00000000-0005-0000-0000-0000CC680000}"/>
    <cellStyle name="Normal 6 20 4 3 6" xfId="26834" xr:uid="{00000000-0005-0000-0000-0000CD680000}"/>
    <cellStyle name="Normal 6 20 4 3 6 2" xfId="26835" xr:uid="{00000000-0005-0000-0000-0000CE680000}"/>
    <cellStyle name="Normal 6 20 4 3 7" xfId="26836" xr:uid="{00000000-0005-0000-0000-0000CF680000}"/>
    <cellStyle name="Normal 6 20 4 4" xfId="26837" xr:uid="{00000000-0005-0000-0000-0000D0680000}"/>
    <cellStyle name="Normal 6 20 4 4 2" xfId="26838" xr:uid="{00000000-0005-0000-0000-0000D1680000}"/>
    <cellStyle name="Normal 6 20 4 4 2 2" xfId="26839" xr:uid="{00000000-0005-0000-0000-0000D2680000}"/>
    <cellStyle name="Normal 6 20 4 4 2 2 2" xfId="26840" xr:uid="{00000000-0005-0000-0000-0000D3680000}"/>
    <cellStyle name="Normal 6 20 4 4 2 2 2 2" xfId="26841" xr:uid="{00000000-0005-0000-0000-0000D4680000}"/>
    <cellStyle name="Normal 6 20 4 4 2 2 3" xfId="26842" xr:uid="{00000000-0005-0000-0000-0000D5680000}"/>
    <cellStyle name="Normal 6 20 4 4 2 3" xfId="26843" xr:uid="{00000000-0005-0000-0000-0000D6680000}"/>
    <cellStyle name="Normal 6 20 4 4 2 3 2" xfId="26844" xr:uid="{00000000-0005-0000-0000-0000D7680000}"/>
    <cellStyle name="Normal 6 20 4 4 2 4" xfId="26845" xr:uid="{00000000-0005-0000-0000-0000D8680000}"/>
    <cellStyle name="Normal 6 20 4 4 3" xfId="26846" xr:uid="{00000000-0005-0000-0000-0000D9680000}"/>
    <cellStyle name="Normal 6 20 4 4 3 2" xfId="26847" xr:uid="{00000000-0005-0000-0000-0000DA680000}"/>
    <cellStyle name="Normal 6 20 4 4 3 2 2" xfId="26848" xr:uid="{00000000-0005-0000-0000-0000DB680000}"/>
    <cellStyle name="Normal 6 20 4 4 3 2 2 2" xfId="26849" xr:uid="{00000000-0005-0000-0000-0000DC680000}"/>
    <cellStyle name="Normal 6 20 4 4 3 2 3" xfId="26850" xr:uid="{00000000-0005-0000-0000-0000DD680000}"/>
    <cellStyle name="Normal 6 20 4 4 3 3" xfId="26851" xr:uid="{00000000-0005-0000-0000-0000DE680000}"/>
    <cellStyle name="Normal 6 20 4 4 3 3 2" xfId="26852" xr:uid="{00000000-0005-0000-0000-0000DF680000}"/>
    <cellStyle name="Normal 6 20 4 4 3 4" xfId="26853" xr:uid="{00000000-0005-0000-0000-0000E0680000}"/>
    <cellStyle name="Normal 6 20 4 4 4" xfId="26854" xr:uid="{00000000-0005-0000-0000-0000E1680000}"/>
    <cellStyle name="Normal 6 20 4 4 4 2" xfId="26855" xr:uid="{00000000-0005-0000-0000-0000E2680000}"/>
    <cellStyle name="Normal 6 20 4 4 4 2 2" xfId="26856" xr:uid="{00000000-0005-0000-0000-0000E3680000}"/>
    <cellStyle name="Normal 6 20 4 4 4 3" xfId="26857" xr:uid="{00000000-0005-0000-0000-0000E4680000}"/>
    <cellStyle name="Normal 6 20 4 4 5" xfId="26858" xr:uid="{00000000-0005-0000-0000-0000E5680000}"/>
    <cellStyle name="Normal 6 20 4 4 5 2" xfId="26859" xr:uid="{00000000-0005-0000-0000-0000E6680000}"/>
    <cellStyle name="Normal 6 20 4 4 6" xfId="26860" xr:uid="{00000000-0005-0000-0000-0000E7680000}"/>
    <cellStyle name="Normal 6 20 4 5" xfId="26861" xr:uid="{00000000-0005-0000-0000-0000E8680000}"/>
    <cellStyle name="Normal 6 20 4 5 2" xfId="26862" xr:uid="{00000000-0005-0000-0000-0000E9680000}"/>
    <cellStyle name="Normal 6 20 4 5 2 2" xfId="26863" xr:uid="{00000000-0005-0000-0000-0000EA680000}"/>
    <cellStyle name="Normal 6 20 4 5 2 2 2" xfId="26864" xr:uid="{00000000-0005-0000-0000-0000EB680000}"/>
    <cellStyle name="Normal 6 20 4 5 2 3" xfId="26865" xr:uid="{00000000-0005-0000-0000-0000EC680000}"/>
    <cellStyle name="Normal 6 20 4 5 3" xfId="26866" xr:uid="{00000000-0005-0000-0000-0000ED680000}"/>
    <cellStyle name="Normal 6 20 4 5 3 2" xfId="26867" xr:uid="{00000000-0005-0000-0000-0000EE680000}"/>
    <cellStyle name="Normal 6 20 4 5 4" xfId="26868" xr:uid="{00000000-0005-0000-0000-0000EF680000}"/>
    <cellStyle name="Normal 6 20 4 6" xfId="26869" xr:uid="{00000000-0005-0000-0000-0000F0680000}"/>
    <cellStyle name="Normal 6 20 4 6 2" xfId="26870" xr:uid="{00000000-0005-0000-0000-0000F1680000}"/>
    <cellStyle name="Normal 6 20 4 6 2 2" xfId="26871" xr:uid="{00000000-0005-0000-0000-0000F2680000}"/>
    <cellStyle name="Normal 6 20 4 6 2 2 2" xfId="26872" xr:uid="{00000000-0005-0000-0000-0000F3680000}"/>
    <cellStyle name="Normal 6 20 4 6 2 3" xfId="26873" xr:uid="{00000000-0005-0000-0000-0000F4680000}"/>
    <cellStyle name="Normal 6 20 4 6 3" xfId="26874" xr:uid="{00000000-0005-0000-0000-0000F5680000}"/>
    <cellStyle name="Normal 6 20 4 6 3 2" xfId="26875" xr:uid="{00000000-0005-0000-0000-0000F6680000}"/>
    <cellStyle name="Normal 6 20 4 6 4" xfId="26876" xr:uid="{00000000-0005-0000-0000-0000F7680000}"/>
    <cellStyle name="Normal 6 20 4 7" xfId="26877" xr:uid="{00000000-0005-0000-0000-0000F8680000}"/>
    <cellStyle name="Normal 6 20 4 7 2" xfId="26878" xr:uid="{00000000-0005-0000-0000-0000F9680000}"/>
    <cellStyle name="Normal 6 20 4 7 2 2" xfId="26879" xr:uid="{00000000-0005-0000-0000-0000FA680000}"/>
    <cellStyle name="Normal 6 20 4 7 3" xfId="26880" xr:uid="{00000000-0005-0000-0000-0000FB680000}"/>
    <cellStyle name="Normal 6 20 4 8" xfId="26881" xr:uid="{00000000-0005-0000-0000-0000FC680000}"/>
    <cellStyle name="Normal 6 20 4 8 2" xfId="26882" xr:uid="{00000000-0005-0000-0000-0000FD680000}"/>
    <cellStyle name="Normal 6 20 4 9" xfId="26883" xr:uid="{00000000-0005-0000-0000-0000FE680000}"/>
    <cellStyle name="Normal 6 20 5" xfId="26884" xr:uid="{00000000-0005-0000-0000-0000FF680000}"/>
    <cellStyle name="Normal 6 20 5 2" xfId="26885" xr:uid="{00000000-0005-0000-0000-000000690000}"/>
    <cellStyle name="Normal 6 20 5 2 2" xfId="26886" xr:uid="{00000000-0005-0000-0000-000001690000}"/>
    <cellStyle name="Normal 6 20 5 2 2 2" xfId="26887" xr:uid="{00000000-0005-0000-0000-000002690000}"/>
    <cellStyle name="Normal 6 20 5 2 2 2 2" xfId="26888" xr:uid="{00000000-0005-0000-0000-000003690000}"/>
    <cellStyle name="Normal 6 20 5 2 2 2 2 2" xfId="26889" xr:uid="{00000000-0005-0000-0000-000004690000}"/>
    <cellStyle name="Normal 6 20 5 2 2 2 2 2 2" xfId="26890" xr:uid="{00000000-0005-0000-0000-000005690000}"/>
    <cellStyle name="Normal 6 20 5 2 2 2 2 3" xfId="26891" xr:uid="{00000000-0005-0000-0000-000006690000}"/>
    <cellStyle name="Normal 6 20 5 2 2 2 3" xfId="26892" xr:uid="{00000000-0005-0000-0000-000007690000}"/>
    <cellStyle name="Normal 6 20 5 2 2 2 3 2" xfId="26893" xr:uid="{00000000-0005-0000-0000-000008690000}"/>
    <cellStyle name="Normal 6 20 5 2 2 2 4" xfId="26894" xr:uid="{00000000-0005-0000-0000-000009690000}"/>
    <cellStyle name="Normal 6 20 5 2 2 3" xfId="26895" xr:uid="{00000000-0005-0000-0000-00000A690000}"/>
    <cellStyle name="Normal 6 20 5 2 2 3 2" xfId="26896" xr:uid="{00000000-0005-0000-0000-00000B690000}"/>
    <cellStyle name="Normal 6 20 5 2 2 3 2 2" xfId="26897" xr:uid="{00000000-0005-0000-0000-00000C690000}"/>
    <cellStyle name="Normal 6 20 5 2 2 3 2 2 2" xfId="26898" xr:uid="{00000000-0005-0000-0000-00000D690000}"/>
    <cellStyle name="Normal 6 20 5 2 2 3 2 3" xfId="26899" xr:uid="{00000000-0005-0000-0000-00000E690000}"/>
    <cellStyle name="Normal 6 20 5 2 2 3 3" xfId="26900" xr:uid="{00000000-0005-0000-0000-00000F690000}"/>
    <cellStyle name="Normal 6 20 5 2 2 3 3 2" xfId="26901" xr:uid="{00000000-0005-0000-0000-000010690000}"/>
    <cellStyle name="Normal 6 20 5 2 2 3 4" xfId="26902" xr:uid="{00000000-0005-0000-0000-000011690000}"/>
    <cellStyle name="Normal 6 20 5 2 2 4" xfId="26903" xr:uid="{00000000-0005-0000-0000-000012690000}"/>
    <cellStyle name="Normal 6 20 5 2 2 4 2" xfId="26904" xr:uid="{00000000-0005-0000-0000-000013690000}"/>
    <cellStyle name="Normal 6 20 5 2 2 4 2 2" xfId="26905" xr:uid="{00000000-0005-0000-0000-000014690000}"/>
    <cellStyle name="Normal 6 20 5 2 2 4 3" xfId="26906" xr:uid="{00000000-0005-0000-0000-000015690000}"/>
    <cellStyle name="Normal 6 20 5 2 2 5" xfId="26907" xr:uid="{00000000-0005-0000-0000-000016690000}"/>
    <cellStyle name="Normal 6 20 5 2 2 5 2" xfId="26908" xr:uid="{00000000-0005-0000-0000-000017690000}"/>
    <cellStyle name="Normal 6 20 5 2 2 6" xfId="26909" xr:uid="{00000000-0005-0000-0000-000018690000}"/>
    <cellStyle name="Normal 6 20 5 2 3" xfId="26910" xr:uid="{00000000-0005-0000-0000-000019690000}"/>
    <cellStyle name="Normal 6 20 5 2 3 2" xfId="26911" xr:uid="{00000000-0005-0000-0000-00001A690000}"/>
    <cellStyle name="Normal 6 20 5 2 3 2 2" xfId="26912" xr:uid="{00000000-0005-0000-0000-00001B690000}"/>
    <cellStyle name="Normal 6 20 5 2 3 2 2 2" xfId="26913" xr:uid="{00000000-0005-0000-0000-00001C690000}"/>
    <cellStyle name="Normal 6 20 5 2 3 2 3" xfId="26914" xr:uid="{00000000-0005-0000-0000-00001D690000}"/>
    <cellStyle name="Normal 6 20 5 2 3 3" xfId="26915" xr:uid="{00000000-0005-0000-0000-00001E690000}"/>
    <cellStyle name="Normal 6 20 5 2 3 3 2" xfId="26916" xr:uid="{00000000-0005-0000-0000-00001F690000}"/>
    <cellStyle name="Normal 6 20 5 2 3 4" xfId="26917" xr:uid="{00000000-0005-0000-0000-000020690000}"/>
    <cellStyle name="Normal 6 20 5 2 4" xfId="26918" xr:uid="{00000000-0005-0000-0000-000021690000}"/>
    <cellStyle name="Normal 6 20 5 2 4 2" xfId="26919" xr:uid="{00000000-0005-0000-0000-000022690000}"/>
    <cellStyle name="Normal 6 20 5 2 4 2 2" xfId="26920" xr:uid="{00000000-0005-0000-0000-000023690000}"/>
    <cellStyle name="Normal 6 20 5 2 4 2 2 2" xfId="26921" xr:uid="{00000000-0005-0000-0000-000024690000}"/>
    <cellStyle name="Normal 6 20 5 2 4 2 3" xfId="26922" xr:uid="{00000000-0005-0000-0000-000025690000}"/>
    <cellStyle name="Normal 6 20 5 2 4 3" xfId="26923" xr:uid="{00000000-0005-0000-0000-000026690000}"/>
    <cellStyle name="Normal 6 20 5 2 4 3 2" xfId="26924" xr:uid="{00000000-0005-0000-0000-000027690000}"/>
    <cellStyle name="Normal 6 20 5 2 4 4" xfId="26925" xr:uid="{00000000-0005-0000-0000-000028690000}"/>
    <cellStyle name="Normal 6 20 5 2 5" xfId="26926" xr:uid="{00000000-0005-0000-0000-000029690000}"/>
    <cellStyle name="Normal 6 20 5 2 5 2" xfId="26927" xr:uid="{00000000-0005-0000-0000-00002A690000}"/>
    <cellStyle name="Normal 6 20 5 2 5 2 2" xfId="26928" xr:uid="{00000000-0005-0000-0000-00002B690000}"/>
    <cellStyle name="Normal 6 20 5 2 5 3" xfId="26929" xr:uid="{00000000-0005-0000-0000-00002C690000}"/>
    <cellStyle name="Normal 6 20 5 2 6" xfId="26930" xr:uid="{00000000-0005-0000-0000-00002D690000}"/>
    <cellStyle name="Normal 6 20 5 2 6 2" xfId="26931" xr:uid="{00000000-0005-0000-0000-00002E690000}"/>
    <cellStyle name="Normal 6 20 5 2 7" xfId="26932" xr:uid="{00000000-0005-0000-0000-00002F690000}"/>
    <cellStyle name="Normal 6 20 5 3" xfId="26933" xr:uid="{00000000-0005-0000-0000-000030690000}"/>
    <cellStyle name="Normal 6 20 5 3 2" xfId="26934" xr:uid="{00000000-0005-0000-0000-000031690000}"/>
    <cellStyle name="Normal 6 20 5 3 2 2" xfId="26935" xr:uid="{00000000-0005-0000-0000-000032690000}"/>
    <cellStyle name="Normal 6 20 5 3 2 2 2" xfId="26936" xr:uid="{00000000-0005-0000-0000-000033690000}"/>
    <cellStyle name="Normal 6 20 5 3 2 2 2 2" xfId="26937" xr:uid="{00000000-0005-0000-0000-000034690000}"/>
    <cellStyle name="Normal 6 20 5 3 2 2 3" xfId="26938" xr:uid="{00000000-0005-0000-0000-000035690000}"/>
    <cellStyle name="Normal 6 20 5 3 2 3" xfId="26939" xr:uid="{00000000-0005-0000-0000-000036690000}"/>
    <cellStyle name="Normal 6 20 5 3 2 3 2" xfId="26940" xr:uid="{00000000-0005-0000-0000-000037690000}"/>
    <cellStyle name="Normal 6 20 5 3 2 4" xfId="26941" xr:uid="{00000000-0005-0000-0000-000038690000}"/>
    <cellStyle name="Normal 6 20 5 3 3" xfId="26942" xr:uid="{00000000-0005-0000-0000-000039690000}"/>
    <cellStyle name="Normal 6 20 5 3 3 2" xfId="26943" xr:uid="{00000000-0005-0000-0000-00003A690000}"/>
    <cellStyle name="Normal 6 20 5 3 3 2 2" xfId="26944" xr:uid="{00000000-0005-0000-0000-00003B690000}"/>
    <cellStyle name="Normal 6 20 5 3 3 2 2 2" xfId="26945" xr:uid="{00000000-0005-0000-0000-00003C690000}"/>
    <cellStyle name="Normal 6 20 5 3 3 2 3" xfId="26946" xr:uid="{00000000-0005-0000-0000-00003D690000}"/>
    <cellStyle name="Normal 6 20 5 3 3 3" xfId="26947" xr:uid="{00000000-0005-0000-0000-00003E690000}"/>
    <cellStyle name="Normal 6 20 5 3 3 3 2" xfId="26948" xr:uid="{00000000-0005-0000-0000-00003F690000}"/>
    <cellStyle name="Normal 6 20 5 3 3 4" xfId="26949" xr:uid="{00000000-0005-0000-0000-000040690000}"/>
    <cellStyle name="Normal 6 20 5 3 4" xfId="26950" xr:uid="{00000000-0005-0000-0000-000041690000}"/>
    <cellStyle name="Normal 6 20 5 3 4 2" xfId="26951" xr:uid="{00000000-0005-0000-0000-000042690000}"/>
    <cellStyle name="Normal 6 20 5 3 4 2 2" xfId="26952" xr:uid="{00000000-0005-0000-0000-000043690000}"/>
    <cellStyle name="Normal 6 20 5 3 4 3" xfId="26953" xr:uid="{00000000-0005-0000-0000-000044690000}"/>
    <cellStyle name="Normal 6 20 5 3 5" xfId="26954" xr:uid="{00000000-0005-0000-0000-000045690000}"/>
    <cellStyle name="Normal 6 20 5 3 5 2" xfId="26955" xr:uid="{00000000-0005-0000-0000-000046690000}"/>
    <cellStyle name="Normal 6 20 5 3 6" xfId="26956" xr:uid="{00000000-0005-0000-0000-000047690000}"/>
    <cellStyle name="Normal 6 20 5 4" xfId="26957" xr:uid="{00000000-0005-0000-0000-000048690000}"/>
    <cellStyle name="Normal 6 20 5 4 2" xfId="26958" xr:uid="{00000000-0005-0000-0000-000049690000}"/>
    <cellStyle name="Normal 6 20 5 4 2 2" xfId="26959" xr:uid="{00000000-0005-0000-0000-00004A690000}"/>
    <cellStyle name="Normal 6 20 5 4 2 2 2" xfId="26960" xr:uid="{00000000-0005-0000-0000-00004B690000}"/>
    <cellStyle name="Normal 6 20 5 4 2 3" xfId="26961" xr:uid="{00000000-0005-0000-0000-00004C690000}"/>
    <cellStyle name="Normal 6 20 5 4 3" xfId="26962" xr:uid="{00000000-0005-0000-0000-00004D690000}"/>
    <cellStyle name="Normal 6 20 5 4 3 2" xfId="26963" xr:uid="{00000000-0005-0000-0000-00004E690000}"/>
    <cellStyle name="Normal 6 20 5 4 4" xfId="26964" xr:uid="{00000000-0005-0000-0000-00004F690000}"/>
    <cellStyle name="Normal 6 20 5 5" xfId="26965" xr:uid="{00000000-0005-0000-0000-000050690000}"/>
    <cellStyle name="Normal 6 20 5 5 2" xfId="26966" xr:uid="{00000000-0005-0000-0000-000051690000}"/>
    <cellStyle name="Normal 6 20 5 5 2 2" xfId="26967" xr:uid="{00000000-0005-0000-0000-000052690000}"/>
    <cellStyle name="Normal 6 20 5 5 2 2 2" xfId="26968" xr:uid="{00000000-0005-0000-0000-000053690000}"/>
    <cellStyle name="Normal 6 20 5 5 2 3" xfId="26969" xr:uid="{00000000-0005-0000-0000-000054690000}"/>
    <cellStyle name="Normal 6 20 5 5 3" xfId="26970" xr:uid="{00000000-0005-0000-0000-000055690000}"/>
    <cellStyle name="Normal 6 20 5 5 3 2" xfId="26971" xr:uid="{00000000-0005-0000-0000-000056690000}"/>
    <cellStyle name="Normal 6 20 5 5 4" xfId="26972" xr:uid="{00000000-0005-0000-0000-000057690000}"/>
    <cellStyle name="Normal 6 20 5 6" xfId="26973" xr:uid="{00000000-0005-0000-0000-000058690000}"/>
    <cellStyle name="Normal 6 20 5 6 2" xfId="26974" xr:uid="{00000000-0005-0000-0000-000059690000}"/>
    <cellStyle name="Normal 6 20 5 6 2 2" xfId="26975" xr:uid="{00000000-0005-0000-0000-00005A690000}"/>
    <cellStyle name="Normal 6 20 5 6 3" xfId="26976" xr:uid="{00000000-0005-0000-0000-00005B690000}"/>
    <cellStyle name="Normal 6 20 5 7" xfId="26977" xr:uid="{00000000-0005-0000-0000-00005C690000}"/>
    <cellStyle name="Normal 6 20 5 7 2" xfId="26978" xr:uid="{00000000-0005-0000-0000-00005D690000}"/>
    <cellStyle name="Normal 6 20 5 8" xfId="26979" xr:uid="{00000000-0005-0000-0000-00005E690000}"/>
    <cellStyle name="Normal 6 20 6" xfId="26980" xr:uid="{00000000-0005-0000-0000-00005F690000}"/>
    <cellStyle name="Normal 6 20 6 2" xfId="26981" xr:uid="{00000000-0005-0000-0000-000060690000}"/>
    <cellStyle name="Normal 6 20 6 2 2" xfId="26982" xr:uid="{00000000-0005-0000-0000-000061690000}"/>
    <cellStyle name="Normal 6 20 6 2 2 2" xfId="26983" xr:uid="{00000000-0005-0000-0000-000062690000}"/>
    <cellStyle name="Normal 6 20 6 2 2 2 2" xfId="26984" xr:uid="{00000000-0005-0000-0000-000063690000}"/>
    <cellStyle name="Normal 6 20 6 2 2 2 2 2" xfId="26985" xr:uid="{00000000-0005-0000-0000-000064690000}"/>
    <cellStyle name="Normal 6 20 6 2 2 2 3" xfId="26986" xr:uid="{00000000-0005-0000-0000-000065690000}"/>
    <cellStyle name="Normal 6 20 6 2 2 3" xfId="26987" xr:uid="{00000000-0005-0000-0000-000066690000}"/>
    <cellStyle name="Normal 6 20 6 2 2 3 2" xfId="26988" xr:uid="{00000000-0005-0000-0000-000067690000}"/>
    <cellStyle name="Normal 6 20 6 2 2 4" xfId="26989" xr:uid="{00000000-0005-0000-0000-000068690000}"/>
    <cellStyle name="Normal 6 20 6 2 3" xfId="26990" xr:uid="{00000000-0005-0000-0000-000069690000}"/>
    <cellStyle name="Normal 6 20 6 2 3 2" xfId="26991" xr:uid="{00000000-0005-0000-0000-00006A690000}"/>
    <cellStyle name="Normal 6 20 6 2 3 2 2" xfId="26992" xr:uid="{00000000-0005-0000-0000-00006B690000}"/>
    <cellStyle name="Normal 6 20 6 2 3 2 2 2" xfId="26993" xr:uid="{00000000-0005-0000-0000-00006C690000}"/>
    <cellStyle name="Normal 6 20 6 2 3 2 3" xfId="26994" xr:uid="{00000000-0005-0000-0000-00006D690000}"/>
    <cellStyle name="Normal 6 20 6 2 3 3" xfId="26995" xr:uid="{00000000-0005-0000-0000-00006E690000}"/>
    <cellStyle name="Normal 6 20 6 2 3 3 2" xfId="26996" xr:uid="{00000000-0005-0000-0000-00006F690000}"/>
    <cellStyle name="Normal 6 20 6 2 3 4" xfId="26997" xr:uid="{00000000-0005-0000-0000-000070690000}"/>
    <cellStyle name="Normal 6 20 6 2 4" xfId="26998" xr:uid="{00000000-0005-0000-0000-000071690000}"/>
    <cellStyle name="Normal 6 20 6 2 4 2" xfId="26999" xr:uid="{00000000-0005-0000-0000-000072690000}"/>
    <cellStyle name="Normal 6 20 6 2 4 2 2" xfId="27000" xr:uid="{00000000-0005-0000-0000-000073690000}"/>
    <cellStyle name="Normal 6 20 6 2 4 3" xfId="27001" xr:uid="{00000000-0005-0000-0000-000074690000}"/>
    <cellStyle name="Normal 6 20 6 2 5" xfId="27002" xr:uid="{00000000-0005-0000-0000-000075690000}"/>
    <cellStyle name="Normal 6 20 6 2 5 2" xfId="27003" xr:uid="{00000000-0005-0000-0000-000076690000}"/>
    <cellStyle name="Normal 6 20 6 2 6" xfId="27004" xr:uid="{00000000-0005-0000-0000-000077690000}"/>
    <cellStyle name="Normal 6 20 6 3" xfId="27005" xr:uid="{00000000-0005-0000-0000-000078690000}"/>
    <cellStyle name="Normal 6 20 6 3 2" xfId="27006" xr:uid="{00000000-0005-0000-0000-000079690000}"/>
    <cellStyle name="Normal 6 20 6 3 2 2" xfId="27007" xr:uid="{00000000-0005-0000-0000-00007A690000}"/>
    <cellStyle name="Normal 6 20 6 3 2 2 2" xfId="27008" xr:uid="{00000000-0005-0000-0000-00007B690000}"/>
    <cellStyle name="Normal 6 20 6 3 2 3" xfId="27009" xr:uid="{00000000-0005-0000-0000-00007C690000}"/>
    <cellStyle name="Normal 6 20 6 3 3" xfId="27010" xr:uid="{00000000-0005-0000-0000-00007D690000}"/>
    <cellStyle name="Normal 6 20 6 3 3 2" xfId="27011" xr:uid="{00000000-0005-0000-0000-00007E690000}"/>
    <cellStyle name="Normal 6 20 6 3 4" xfId="27012" xr:uid="{00000000-0005-0000-0000-00007F690000}"/>
    <cellStyle name="Normal 6 20 6 4" xfId="27013" xr:uid="{00000000-0005-0000-0000-000080690000}"/>
    <cellStyle name="Normal 6 20 6 4 2" xfId="27014" xr:uid="{00000000-0005-0000-0000-000081690000}"/>
    <cellStyle name="Normal 6 20 6 4 2 2" xfId="27015" xr:uid="{00000000-0005-0000-0000-000082690000}"/>
    <cellStyle name="Normal 6 20 6 4 2 2 2" xfId="27016" xr:uid="{00000000-0005-0000-0000-000083690000}"/>
    <cellStyle name="Normal 6 20 6 4 2 3" xfId="27017" xr:uid="{00000000-0005-0000-0000-000084690000}"/>
    <cellStyle name="Normal 6 20 6 4 3" xfId="27018" xr:uid="{00000000-0005-0000-0000-000085690000}"/>
    <cellStyle name="Normal 6 20 6 4 3 2" xfId="27019" xr:uid="{00000000-0005-0000-0000-000086690000}"/>
    <cellStyle name="Normal 6 20 6 4 4" xfId="27020" xr:uid="{00000000-0005-0000-0000-000087690000}"/>
    <cellStyle name="Normal 6 20 6 5" xfId="27021" xr:uid="{00000000-0005-0000-0000-000088690000}"/>
    <cellStyle name="Normal 6 20 6 5 2" xfId="27022" xr:uid="{00000000-0005-0000-0000-000089690000}"/>
    <cellStyle name="Normal 6 20 6 5 2 2" xfId="27023" xr:uid="{00000000-0005-0000-0000-00008A690000}"/>
    <cellStyle name="Normal 6 20 6 5 3" xfId="27024" xr:uid="{00000000-0005-0000-0000-00008B690000}"/>
    <cellStyle name="Normal 6 20 6 6" xfId="27025" xr:uid="{00000000-0005-0000-0000-00008C690000}"/>
    <cellStyle name="Normal 6 20 6 6 2" xfId="27026" xr:uid="{00000000-0005-0000-0000-00008D690000}"/>
    <cellStyle name="Normal 6 20 6 7" xfId="27027" xr:uid="{00000000-0005-0000-0000-00008E690000}"/>
    <cellStyle name="Normal 6 20 7" xfId="27028" xr:uid="{00000000-0005-0000-0000-00008F690000}"/>
    <cellStyle name="Normal 6 20 7 2" xfId="27029" xr:uid="{00000000-0005-0000-0000-000090690000}"/>
    <cellStyle name="Normal 6 20 7 2 2" xfId="27030" xr:uid="{00000000-0005-0000-0000-000091690000}"/>
    <cellStyle name="Normal 6 20 7 2 2 2" xfId="27031" xr:uid="{00000000-0005-0000-0000-000092690000}"/>
    <cellStyle name="Normal 6 20 7 2 2 2 2" xfId="27032" xr:uid="{00000000-0005-0000-0000-000093690000}"/>
    <cellStyle name="Normal 6 20 7 2 2 3" xfId="27033" xr:uid="{00000000-0005-0000-0000-000094690000}"/>
    <cellStyle name="Normal 6 20 7 2 3" xfId="27034" xr:uid="{00000000-0005-0000-0000-000095690000}"/>
    <cellStyle name="Normal 6 20 7 2 3 2" xfId="27035" xr:uid="{00000000-0005-0000-0000-000096690000}"/>
    <cellStyle name="Normal 6 20 7 2 4" xfId="27036" xr:uid="{00000000-0005-0000-0000-000097690000}"/>
    <cellStyle name="Normal 6 20 7 3" xfId="27037" xr:uid="{00000000-0005-0000-0000-000098690000}"/>
    <cellStyle name="Normal 6 20 7 3 2" xfId="27038" xr:uid="{00000000-0005-0000-0000-000099690000}"/>
    <cellStyle name="Normal 6 20 7 3 2 2" xfId="27039" xr:uid="{00000000-0005-0000-0000-00009A690000}"/>
    <cellStyle name="Normal 6 20 7 3 2 2 2" xfId="27040" xr:uid="{00000000-0005-0000-0000-00009B690000}"/>
    <cellStyle name="Normal 6 20 7 3 2 3" xfId="27041" xr:uid="{00000000-0005-0000-0000-00009C690000}"/>
    <cellStyle name="Normal 6 20 7 3 3" xfId="27042" xr:uid="{00000000-0005-0000-0000-00009D690000}"/>
    <cellStyle name="Normal 6 20 7 3 3 2" xfId="27043" xr:uid="{00000000-0005-0000-0000-00009E690000}"/>
    <cellStyle name="Normal 6 20 7 3 4" xfId="27044" xr:uid="{00000000-0005-0000-0000-00009F690000}"/>
    <cellStyle name="Normal 6 20 7 4" xfId="27045" xr:uid="{00000000-0005-0000-0000-0000A0690000}"/>
    <cellStyle name="Normal 6 20 7 4 2" xfId="27046" xr:uid="{00000000-0005-0000-0000-0000A1690000}"/>
    <cellStyle name="Normal 6 20 7 4 2 2" xfId="27047" xr:uid="{00000000-0005-0000-0000-0000A2690000}"/>
    <cellStyle name="Normal 6 20 7 4 3" xfId="27048" xr:uid="{00000000-0005-0000-0000-0000A3690000}"/>
    <cellStyle name="Normal 6 20 7 5" xfId="27049" xr:uid="{00000000-0005-0000-0000-0000A4690000}"/>
    <cellStyle name="Normal 6 20 7 5 2" xfId="27050" xr:uid="{00000000-0005-0000-0000-0000A5690000}"/>
    <cellStyle name="Normal 6 20 7 6" xfId="27051" xr:uid="{00000000-0005-0000-0000-0000A6690000}"/>
    <cellStyle name="Normal 6 20 8" xfId="27052" xr:uid="{00000000-0005-0000-0000-0000A7690000}"/>
    <cellStyle name="Normal 6 20 8 2" xfId="27053" xr:uid="{00000000-0005-0000-0000-0000A8690000}"/>
    <cellStyle name="Normal 6 20 8 2 2" xfId="27054" xr:uid="{00000000-0005-0000-0000-0000A9690000}"/>
    <cellStyle name="Normal 6 20 8 2 2 2" xfId="27055" xr:uid="{00000000-0005-0000-0000-0000AA690000}"/>
    <cellStyle name="Normal 6 20 8 2 3" xfId="27056" xr:uid="{00000000-0005-0000-0000-0000AB690000}"/>
    <cellStyle name="Normal 6 20 8 3" xfId="27057" xr:uid="{00000000-0005-0000-0000-0000AC690000}"/>
    <cellStyle name="Normal 6 20 8 3 2" xfId="27058" xr:uid="{00000000-0005-0000-0000-0000AD690000}"/>
    <cellStyle name="Normal 6 20 8 4" xfId="27059" xr:uid="{00000000-0005-0000-0000-0000AE690000}"/>
    <cellStyle name="Normal 6 20 9" xfId="27060" xr:uid="{00000000-0005-0000-0000-0000AF690000}"/>
    <cellStyle name="Normal 6 20 9 2" xfId="27061" xr:uid="{00000000-0005-0000-0000-0000B0690000}"/>
    <cellStyle name="Normal 6 20 9 2 2" xfId="27062" xr:uid="{00000000-0005-0000-0000-0000B1690000}"/>
    <cellStyle name="Normal 6 20 9 2 2 2" xfId="27063" xr:uid="{00000000-0005-0000-0000-0000B2690000}"/>
    <cellStyle name="Normal 6 20 9 2 3" xfId="27064" xr:uid="{00000000-0005-0000-0000-0000B3690000}"/>
    <cellStyle name="Normal 6 20 9 3" xfId="27065" xr:uid="{00000000-0005-0000-0000-0000B4690000}"/>
    <cellStyle name="Normal 6 20 9 3 2" xfId="27066" xr:uid="{00000000-0005-0000-0000-0000B5690000}"/>
    <cellStyle name="Normal 6 20 9 4" xfId="27067" xr:uid="{00000000-0005-0000-0000-0000B6690000}"/>
    <cellStyle name="Normal 6 21" xfId="27068" xr:uid="{00000000-0005-0000-0000-0000B7690000}"/>
    <cellStyle name="Normal 6 21 10" xfId="27069" xr:uid="{00000000-0005-0000-0000-0000B8690000}"/>
    <cellStyle name="Normal 6 21 10 2" xfId="27070" xr:uid="{00000000-0005-0000-0000-0000B9690000}"/>
    <cellStyle name="Normal 6 21 10 2 2" xfId="27071" xr:uid="{00000000-0005-0000-0000-0000BA690000}"/>
    <cellStyle name="Normal 6 21 10 3" xfId="27072" xr:uid="{00000000-0005-0000-0000-0000BB690000}"/>
    <cellStyle name="Normal 6 21 11" xfId="27073" xr:uid="{00000000-0005-0000-0000-0000BC690000}"/>
    <cellStyle name="Normal 6 21 11 2" xfId="27074" xr:uid="{00000000-0005-0000-0000-0000BD690000}"/>
    <cellStyle name="Normal 6 21 12" xfId="27075" xr:uid="{00000000-0005-0000-0000-0000BE690000}"/>
    <cellStyle name="Normal 6 21 2" xfId="27076" xr:uid="{00000000-0005-0000-0000-0000BF690000}"/>
    <cellStyle name="Normal 6 21 2 2" xfId="27077" xr:uid="{00000000-0005-0000-0000-0000C0690000}"/>
    <cellStyle name="Normal 6 21 2 2 2" xfId="27078" xr:uid="{00000000-0005-0000-0000-0000C1690000}"/>
    <cellStyle name="Normal 6 21 2 2 2 2" xfId="27079" xr:uid="{00000000-0005-0000-0000-0000C2690000}"/>
    <cellStyle name="Normal 6 21 2 2 2 2 2" xfId="27080" xr:uid="{00000000-0005-0000-0000-0000C3690000}"/>
    <cellStyle name="Normal 6 21 2 2 2 2 2 2" xfId="27081" xr:uid="{00000000-0005-0000-0000-0000C4690000}"/>
    <cellStyle name="Normal 6 21 2 2 2 2 2 2 2" xfId="27082" xr:uid="{00000000-0005-0000-0000-0000C5690000}"/>
    <cellStyle name="Normal 6 21 2 2 2 2 2 2 2 2" xfId="27083" xr:uid="{00000000-0005-0000-0000-0000C6690000}"/>
    <cellStyle name="Normal 6 21 2 2 2 2 2 2 3" xfId="27084" xr:uid="{00000000-0005-0000-0000-0000C7690000}"/>
    <cellStyle name="Normal 6 21 2 2 2 2 2 3" xfId="27085" xr:uid="{00000000-0005-0000-0000-0000C8690000}"/>
    <cellStyle name="Normal 6 21 2 2 2 2 2 3 2" xfId="27086" xr:uid="{00000000-0005-0000-0000-0000C9690000}"/>
    <cellStyle name="Normal 6 21 2 2 2 2 2 4" xfId="27087" xr:uid="{00000000-0005-0000-0000-0000CA690000}"/>
    <cellStyle name="Normal 6 21 2 2 2 2 3" xfId="27088" xr:uid="{00000000-0005-0000-0000-0000CB690000}"/>
    <cellStyle name="Normal 6 21 2 2 2 2 3 2" xfId="27089" xr:uid="{00000000-0005-0000-0000-0000CC690000}"/>
    <cellStyle name="Normal 6 21 2 2 2 2 3 2 2" xfId="27090" xr:uid="{00000000-0005-0000-0000-0000CD690000}"/>
    <cellStyle name="Normal 6 21 2 2 2 2 3 2 2 2" xfId="27091" xr:uid="{00000000-0005-0000-0000-0000CE690000}"/>
    <cellStyle name="Normal 6 21 2 2 2 2 3 2 3" xfId="27092" xr:uid="{00000000-0005-0000-0000-0000CF690000}"/>
    <cellStyle name="Normal 6 21 2 2 2 2 3 3" xfId="27093" xr:uid="{00000000-0005-0000-0000-0000D0690000}"/>
    <cellStyle name="Normal 6 21 2 2 2 2 3 3 2" xfId="27094" xr:uid="{00000000-0005-0000-0000-0000D1690000}"/>
    <cellStyle name="Normal 6 21 2 2 2 2 3 4" xfId="27095" xr:uid="{00000000-0005-0000-0000-0000D2690000}"/>
    <cellStyle name="Normal 6 21 2 2 2 2 4" xfId="27096" xr:uid="{00000000-0005-0000-0000-0000D3690000}"/>
    <cellStyle name="Normal 6 21 2 2 2 2 4 2" xfId="27097" xr:uid="{00000000-0005-0000-0000-0000D4690000}"/>
    <cellStyle name="Normal 6 21 2 2 2 2 4 2 2" xfId="27098" xr:uid="{00000000-0005-0000-0000-0000D5690000}"/>
    <cellStyle name="Normal 6 21 2 2 2 2 4 3" xfId="27099" xr:uid="{00000000-0005-0000-0000-0000D6690000}"/>
    <cellStyle name="Normal 6 21 2 2 2 2 5" xfId="27100" xr:uid="{00000000-0005-0000-0000-0000D7690000}"/>
    <cellStyle name="Normal 6 21 2 2 2 2 5 2" xfId="27101" xr:uid="{00000000-0005-0000-0000-0000D8690000}"/>
    <cellStyle name="Normal 6 21 2 2 2 2 6" xfId="27102" xr:uid="{00000000-0005-0000-0000-0000D9690000}"/>
    <cellStyle name="Normal 6 21 2 2 2 3" xfId="27103" xr:uid="{00000000-0005-0000-0000-0000DA690000}"/>
    <cellStyle name="Normal 6 21 2 2 2 3 2" xfId="27104" xr:uid="{00000000-0005-0000-0000-0000DB690000}"/>
    <cellStyle name="Normal 6 21 2 2 2 3 2 2" xfId="27105" xr:uid="{00000000-0005-0000-0000-0000DC690000}"/>
    <cellStyle name="Normal 6 21 2 2 2 3 2 2 2" xfId="27106" xr:uid="{00000000-0005-0000-0000-0000DD690000}"/>
    <cellStyle name="Normal 6 21 2 2 2 3 2 3" xfId="27107" xr:uid="{00000000-0005-0000-0000-0000DE690000}"/>
    <cellStyle name="Normal 6 21 2 2 2 3 3" xfId="27108" xr:uid="{00000000-0005-0000-0000-0000DF690000}"/>
    <cellStyle name="Normal 6 21 2 2 2 3 3 2" xfId="27109" xr:uid="{00000000-0005-0000-0000-0000E0690000}"/>
    <cellStyle name="Normal 6 21 2 2 2 3 4" xfId="27110" xr:uid="{00000000-0005-0000-0000-0000E1690000}"/>
    <cellStyle name="Normal 6 21 2 2 2 4" xfId="27111" xr:uid="{00000000-0005-0000-0000-0000E2690000}"/>
    <cellStyle name="Normal 6 21 2 2 2 4 2" xfId="27112" xr:uid="{00000000-0005-0000-0000-0000E3690000}"/>
    <cellStyle name="Normal 6 21 2 2 2 4 2 2" xfId="27113" xr:uid="{00000000-0005-0000-0000-0000E4690000}"/>
    <cellStyle name="Normal 6 21 2 2 2 4 2 2 2" xfId="27114" xr:uid="{00000000-0005-0000-0000-0000E5690000}"/>
    <cellStyle name="Normal 6 21 2 2 2 4 2 3" xfId="27115" xr:uid="{00000000-0005-0000-0000-0000E6690000}"/>
    <cellStyle name="Normal 6 21 2 2 2 4 3" xfId="27116" xr:uid="{00000000-0005-0000-0000-0000E7690000}"/>
    <cellStyle name="Normal 6 21 2 2 2 4 3 2" xfId="27117" xr:uid="{00000000-0005-0000-0000-0000E8690000}"/>
    <cellStyle name="Normal 6 21 2 2 2 4 4" xfId="27118" xr:uid="{00000000-0005-0000-0000-0000E9690000}"/>
    <cellStyle name="Normal 6 21 2 2 2 5" xfId="27119" xr:uid="{00000000-0005-0000-0000-0000EA690000}"/>
    <cellStyle name="Normal 6 21 2 2 2 5 2" xfId="27120" xr:uid="{00000000-0005-0000-0000-0000EB690000}"/>
    <cellStyle name="Normal 6 21 2 2 2 5 2 2" xfId="27121" xr:uid="{00000000-0005-0000-0000-0000EC690000}"/>
    <cellStyle name="Normal 6 21 2 2 2 5 3" xfId="27122" xr:uid="{00000000-0005-0000-0000-0000ED690000}"/>
    <cellStyle name="Normal 6 21 2 2 2 6" xfId="27123" xr:uid="{00000000-0005-0000-0000-0000EE690000}"/>
    <cellStyle name="Normal 6 21 2 2 2 6 2" xfId="27124" xr:uid="{00000000-0005-0000-0000-0000EF690000}"/>
    <cellStyle name="Normal 6 21 2 2 2 7" xfId="27125" xr:uid="{00000000-0005-0000-0000-0000F0690000}"/>
    <cellStyle name="Normal 6 21 2 2 3" xfId="27126" xr:uid="{00000000-0005-0000-0000-0000F1690000}"/>
    <cellStyle name="Normal 6 21 2 2 3 2" xfId="27127" xr:uid="{00000000-0005-0000-0000-0000F2690000}"/>
    <cellStyle name="Normal 6 21 2 2 3 2 2" xfId="27128" xr:uid="{00000000-0005-0000-0000-0000F3690000}"/>
    <cellStyle name="Normal 6 21 2 2 3 2 2 2" xfId="27129" xr:uid="{00000000-0005-0000-0000-0000F4690000}"/>
    <cellStyle name="Normal 6 21 2 2 3 2 2 2 2" xfId="27130" xr:uid="{00000000-0005-0000-0000-0000F5690000}"/>
    <cellStyle name="Normal 6 21 2 2 3 2 2 3" xfId="27131" xr:uid="{00000000-0005-0000-0000-0000F6690000}"/>
    <cellStyle name="Normal 6 21 2 2 3 2 3" xfId="27132" xr:uid="{00000000-0005-0000-0000-0000F7690000}"/>
    <cellStyle name="Normal 6 21 2 2 3 2 3 2" xfId="27133" xr:uid="{00000000-0005-0000-0000-0000F8690000}"/>
    <cellStyle name="Normal 6 21 2 2 3 2 4" xfId="27134" xr:uid="{00000000-0005-0000-0000-0000F9690000}"/>
    <cellStyle name="Normal 6 21 2 2 3 3" xfId="27135" xr:uid="{00000000-0005-0000-0000-0000FA690000}"/>
    <cellStyle name="Normal 6 21 2 2 3 3 2" xfId="27136" xr:uid="{00000000-0005-0000-0000-0000FB690000}"/>
    <cellStyle name="Normal 6 21 2 2 3 3 2 2" xfId="27137" xr:uid="{00000000-0005-0000-0000-0000FC690000}"/>
    <cellStyle name="Normal 6 21 2 2 3 3 2 2 2" xfId="27138" xr:uid="{00000000-0005-0000-0000-0000FD690000}"/>
    <cellStyle name="Normal 6 21 2 2 3 3 2 3" xfId="27139" xr:uid="{00000000-0005-0000-0000-0000FE690000}"/>
    <cellStyle name="Normal 6 21 2 2 3 3 3" xfId="27140" xr:uid="{00000000-0005-0000-0000-0000FF690000}"/>
    <cellStyle name="Normal 6 21 2 2 3 3 3 2" xfId="27141" xr:uid="{00000000-0005-0000-0000-0000006A0000}"/>
    <cellStyle name="Normal 6 21 2 2 3 3 4" xfId="27142" xr:uid="{00000000-0005-0000-0000-0000016A0000}"/>
    <cellStyle name="Normal 6 21 2 2 3 4" xfId="27143" xr:uid="{00000000-0005-0000-0000-0000026A0000}"/>
    <cellStyle name="Normal 6 21 2 2 3 4 2" xfId="27144" xr:uid="{00000000-0005-0000-0000-0000036A0000}"/>
    <cellStyle name="Normal 6 21 2 2 3 4 2 2" xfId="27145" xr:uid="{00000000-0005-0000-0000-0000046A0000}"/>
    <cellStyle name="Normal 6 21 2 2 3 4 3" xfId="27146" xr:uid="{00000000-0005-0000-0000-0000056A0000}"/>
    <cellStyle name="Normal 6 21 2 2 3 5" xfId="27147" xr:uid="{00000000-0005-0000-0000-0000066A0000}"/>
    <cellStyle name="Normal 6 21 2 2 3 5 2" xfId="27148" xr:uid="{00000000-0005-0000-0000-0000076A0000}"/>
    <cellStyle name="Normal 6 21 2 2 3 6" xfId="27149" xr:uid="{00000000-0005-0000-0000-0000086A0000}"/>
    <cellStyle name="Normal 6 21 2 2 4" xfId="27150" xr:uid="{00000000-0005-0000-0000-0000096A0000}"/>
    <cellStyle name="Normal 6 21 2 2 4 2" xfId="27151" xr:uid="{00000000-0005-0000-0000-00000A6A0000}"/>
    <cellStyle name="Normal 6 21 2 2 4 2 2" xfId="27152" xr:uid="{00000000-0005-0000-0000-00000B6A0000}"/>
    <cellStyle name="Normal 6 21 2 2 4 2 2 2" xfId="27153" xr:uid="{00000000-0005-0000-0000-00000C6A0000}"/>
    <cellStyle name="Normal 6 21 2 2 4 2 3" xfId="27154" xr:uid="{00000000-0005-0000-0000-00000D6A0000}"/>
    <cellStyle name="Normal 6 21 2 2 4 3" xfId="27155" xr:uid="{00000000-0005-0000-0000-00000E6A0000}"/>
    <cellStyle name="Normal 6 21 2 2 4 3 2" xfId="27156" xr:uid="{00000000-0005-0000-0000-00000F6A0000}"/>
    <cellStyle name="Normal 6 21 2 2 4 4" xfId="27157" xr:uid="{00000000-0005-0000-0000-0000106A0000}"/>
    <cellStyle name="Normal 6 21 2 2 5" xfId="27158" xr:uid="{00000000-0005-0000-0000-0000116A0000}"/>
    <cellStyle name="Normal 6 21 2 2 5 2" xfId="27159" xr:uid="{00000000-0005-0000-0000-0000126A0000}"/>
    <cellStyle name="Normal 6 21 2 2 5 2 2" xfId="27160" xr:uid="{00000000-0005-0000-0000-0000136A0000}"/>
    <cellStyle name="Normal 6 21 2 2 5 2 2 2" xfId="27161" xr:uid="{00000000-0005-0000-0000-0000146A0000}"/>
    <cellStyle name="Normal 6 21 2 2 5 2 3" xfId="27162" xr:uid="{00000000-0005-0000-0000-0000156A0000}"/>
    <cellStyle name="Normal 6 21 2 2 5 3" xfId="27163" xr:uid="{00000000-0005-0000-0000-0000166A0000}"/>
    <cellStyle name="Normal 6 21 2 2 5 3 2" xfId="27164" xr:uid="{00000000-0005-0000-0000-0000176A0000}"/>
    <cellStyle name="Normal 6 21 2 2 5 4" xfId="27165" xr:uid="{00000000-0005-0000-0000-0000186A0000}"/>
    <cellStyle name="Normal 6 21 2 2 6" xfId="27166" xr:uid="{00000000-0005-0000-0000-0000196A0000}"/>
    <cellStyle name="Normal 6 21 2 2 6 2" xfId="27167" xr:uid="{00000000-0005-0000-0000-00001A6A0000}"/>
    <cellStyle name="Normal 6 21 2 2 6 2 2" xfId="27168" xr:uid="{00000000-0005-0000-0000-00001B6A0000}"/>
    <cellStyle name="Normal 6 21 2 2 6 3" xfId="27169" xr:uid="{00000000-0005-0000-0000-00001C6A0000}"/>
    <cellStyle name="Normal 6 21 2 2 7" xfId="27170" xr:uid="{00000000-0005-0000-0000-00001D6A0000}"/>
    <cellStyle name="Normal 6 21 2 2 7 2" xfId="27171" xr:uid="{00000000-0005-0000-0000-00001E6A0000}"/>
    <cellStyle name="Normal 6 21 2 2 8" xfId="27172" xr:uid="{00000000-0005-0000-0000-00001F6A0000}"/>
    <cellStyle name="Normal 6 21 2 3" xfId="27173" xr:uid="{00000000-0005-0000-0000-0000206A0000}"/>
    <cellStyle name="Normal 6 21 2 3 2" xfId="27174" xr:uid="{00000000-0005-0000-0000-0000216A0000}"/>
    <cellStyle name="Normal 6 21 2 3 2 2" xfId="27175" xr:uid="{00000000-0005-0000-0000-0000226A0000}"/>
    <cellStyle name="Normal 6 21 2 3 2 2 2" xfId="27176" xr:uid="{00000000-0005-0000-0000-0000236A0000}"/>
    <cellStyle name="Normal 6 21 2 3 2 2 2 2" xfId="27177" xr:uid="{00000000-0005-0000-0000-0000246A0000}"/>
    <cellStyle name="Normal 6 21 2 3 2 2 2 2 2" xfId="27178" xr:uid="{00000000-0005-0000-0000-0000256A0000}"/>
    <cellStyle name="Normal 6 21 2 3 2 2 2 3" xfId="27179" xr:uid="{00000000-0005-0000-0000-0000266A0000}"/>
    <cellStyle name="Normal 6 21 2 3 2 2 3" xfId="27180" xr:uid="{00000000-0005-0000-0000-0000276A0000}"/>
    <cellStyle name="Normal 6 21 2 3 2 2 3 2" xfId="27181" xr:uid="{00000000-0005-0000-0000-0000286A0000}"/>
    <cellStyle name="Normal 6 21 2 3 2 2 4" xfId="27182" xr:uid="{00000000-0005-0000-0000-0000296A0000}"/>
    <cellStyle name="Normal 6 21 2 3 2 3" xfId="27183" xr:uid="{00000000-0005-0000-0000-00002A6A0000}"/>
    <cellStyle name="Normal 6 21 2 3 2 3 2" xfId="27184" xr:uid="{00000000-0005-0000-0000-00002B6A0000}"/>
    <cellStyle name="Normal 6 21 2 3 2 3 2 2" xfId="27185" xr:uid="{00000000-0005-0000-0000-00002C6A0000}"/>
    <cellStyle name="Normal 6 21 2 3 2 3 2 2 2" xfId="27186" xr:uid="{00000000-0005-0000-0000-00002D6A0000}"/>
    <cellStyle name="Normal 6 21 2 3 2 3 2 3" xfId="27187" xr:uid="{00000000-0005-0000-0000-00002E6A0000}"/>
    <cellStyle name="Normal 6 21 2 3 2 3 3" xfId="27188" xr:uid="{00000000-0005-0000-0000-00002F6A0000}"/>
    <cellStyle name="Normal 6 21 2 3 2 3 3 2" xfId="27189" xr:uid="{00000000-0005-0000-0000-0000306A0000}"/>
    <cellStyle name="Normal 6 21 2 3 2 3 4" xfId="27190" xr:uid="{00000000-0005-0000-0000-0000316A0000}"/>
    <cellStyle name="Normal 6 21 2 3 2 4" xfId="27191" xr:uid="{00000000-0005-0000-0000-0000326A0000}"/>
    <cellStyle name="Normal 6 21 2 3 2 4 2" xfId="27192" xr:uid="{00000000-0005-0000-0000-0000336A0000}"/>
    <cellStyle name="Normal 6 21 2 3 2 4 2 2" xfId="27193" xr:uid="{00000000-0005-0000-0000-0000346A0000}"/>
    <cellStyle name="Normal 6 21 2 3 2 4 3" xfId="27194" xr:uid="{00000000-0005-0000-0000-0000356A0000}"/>
    <cellStyle name="Normal 6 21 2 3 2 5" xfId="27195" xr:uid="{00000000-0005-0000-0000-0000366A0000}"/>
    <cellStyle name="Normal 6 21 2 3 2 5 2" xfId="27196" xr:uid="{00000000-0005-0000-0000-0000376A0000}"/>
    <cellStyle name="Normal 6 21 2 3 2 6" xfId="27197" xr:uid="{00000000-0005-0000-0000-0000386A0000}"/>
    <cellStyle name="Normal 6 21 2 3 3" xfId="27198" xr:uid="{00000000-0005-0000-0000-0000396A0000}"/>
    <cellStyle name="Normal 6 21 2 3 3 2" xfId="27199" xr:uid="{00000000-0005-0000-0000-00003A6A0000}"/>
    <cellStyle name="Normal 6 21 2 3 3 2 2" xfId="27200" xr:uid="{00000000-0005-0000-0000-00003B6A0000}"/>
    <cellStyle name="Normal 6 21 2 3 3 2 2 2" xfId="27201" xr:uid="{00000000-0005-0000-0000-00003C6A0000}"/>
    <cellStyle name="Normal 6 21 2 3 3 2 3" xfId="27202" xr:uid="{00000000-0005-0000-0000-00003D6A0000}"/>
    <cellStyle name="Normal 6 21 2 3 3 3" xfId="27203" xr:uid="{00000000-0005-0000-0000-00003E6A0000}"/>
    <cellStyle name="Normal 6 21 2 3 3 3 2" xfId="27204" xr:uid="{00000000-0005-0000-0000-00003F6A0000}"/>
    <cellStyle name="Normal 6 21 2 3 3 4" xfId="27205" xr:uid="{00000000-0005-0000-0000-0000406A0000}"/>
    <cellStyle name="Normal 6 21 2 3 4" xfId="27206" xr:uid="{00000000-0005-0000-0000-0000416A0000}"/>
    <cellStyle name="Normal 6 21 2 3 4 2" xfId="27207" xr:uid="{00000000-0005-0000-0000-0000426A0000}"/>
    <cellStyle name="Normal 6 21 2 3 4 2 2" xfId="27208" xr:uid="{00000000-0005-0000-0000-0000436A0000}"/>
    <cellStyle name="Normal 6 21 2 3 4 2 2 2" xfId="27209" xr:uid="{00000000-0005-0000-0000-0000446A0000}"/>
    <cellStyle name="Normal 6 21 2 3 4 2 3" xfId="27210" xr:uid="{00000000-0005-0000-0000-0000456A0000}"/>
    <cellStyle name="Normal 6 21 2 3 4 3" xfId="27211" xr:uid="{00000000-0005-0000-0000-0000466A0000}"/>
    <cellStyle name="Normal 6 21 2 3 4 3 2" xfId="27212" xr:uid="{00000000-0005-0000-0000-0000476A0000}"/>
    <cellStyle name="Normal 6 21 2 3 4 4" xfId="27213" xr:uid="{00000000-0005-0000-0000-0000486A0000}"/>
    <cellStyle name="Normal 6 21 2 3 5" xfId="27214" xr:uid="{00000000-0005-0000-0000-0000496A0000}"/>
    <cellStyle name="Normal 6 21 2 3 5 2" xfId="27215" xr:uid="{00000000-0005-0000-0000-00004A6A0000}"/>
    <cellStyle name="Normal 6 21 2 3 5 2 2" xfId="27216" xr:uid="{00000000-0005-0000-0000-00004B6A0000}"/>
    <cellStyle name="Normal 6 21 2 3 5 3" xfId="27217" xr:uid="{00000000-0005-0000-0000-00004C6A0000}"/>
    <cellStyle name="Normal 6 21 2 3 6" xfId="27218" xr:uid="{00000000-0005-0000-0000-00004D6A0000}"/>
    <cellStyle name="Normal 6 21 2 3 6 2" xfId="27219" xr:uid="{00000000-0005-0000-0000-00004E6A0000}"/>
    <cellStyle name="Normal 6 21 2 3 7" xfId="27220" xr:uid="{00000000-0005-0000-0000-00004F6A0000}"/>
    <cellStyle name="Normal 6 21 2 4" xfId="27221" xr:uid="{00000000-0005-0000-0000-0000506A0000}"/>
    <cellStyle name="Normal 6 21 2 4 2" xfId="27222" xr:uid="{00000000-0005-0000-0000-0000516A0000}"/>
    <cellStyle name="Normal 6 21 2 4 2 2" xfId="27223" xr:uid="{00000000-0005-0000-0000-0000526A0000}"/>
    <cellStyle name="Normal 6 21 2 4 2 2 2" xfId="27224" xr:uid="{00000000-0005-0000-0000-0000536A0000}"/>
    <cellStyle name="Normal 6 21 2 4 2 2 2 2" xfId="27225" xr:uid="{00000000-0005-0000-0000-0000546A0000}"/>
    <cellStyle name="Normal 6 21 2 4 2 2 3" xfId="27226" xr:uid="{00000000-0005-0000-0000-0000556A0000}"/>
    <cellStyle name="Normal 6 21 2 4 2 3" xfId="27227" xr:uid="{00000000-0005-0000-0000-0000566A0000}"/>
    <cellStyle name="Normal 6 21 2 4 2 3 2" xfId="27228" xr:uid="{00000000-0005-0000-0000-0000576A0000}"/>
    <cellStyle name="Normal 6 21 2 4 2 4" xfId="27229" xr:uid="{00000000-0005-0000-0000-0000586A0000}"/>
    <cellStyle name="Normal 6 21 2 4 3" xfId="27230" xr:uid="{00000000-0005-0000-0000-0000596A0000}"/>
    <cellStyle name="Normal 6 21 2 4 3 2" xfId="27231" xr:uid="{00000000-0005-0000-0000-00005A6A0000}"/>
    <cellStyle name="Normal 6 21 2 4 3 2 2" xfId="27232" xr:uid="{00000000-0005-0000-0000-00005B6A0000}"/>
    <cellStyle name="Normal 6 21 2 4 3 2 2 2" xfId="27233" xr:uid="{00000000-0005-0000-0000-00005C6A0000}"/>
    <cellStyle name="Normal 6 21 2 4 3 2 3" xfId="27234" xr:uid="{00000000-0005-0000-0000-00005D6A0000}"/>
    <cellStyle name="Normal 6 21 2 4 3 3" xfId="27235" xr:uid="{00000000-0005-0000-0000-00005E6A0000}"/>
    <cellStyle name="Normal 6 21 2 4 3 3 2" xfId="27236" xr:uid="{00000000-0005-0000-0000-00005F6A0000}"/>
    <cellStyle name="Normal 6 21 2 4 3 4" xfId="27237" xr:uid="{00000000-0005-0000-0000-0000606A0000}"/>
    <cellStyle name="Normal 6 21 2 4 4" xfId="27238" xr:uid="{00000000-0005-0000-0000-0000616A0000}"/>
    <cellStyle name="Normal 6 21 2 4 4 2" xfId="27239" xr:uid="{00000000-0005-0000-0000-0000626A0000}"/>
    <cellStyle name="Normal 6 21 2 4 4 2 2" xfId="27240" xr:uid="{00000000-0005-0000-0000-0000636A0000}"/>
    <cellStyle name="Normal 6 21 2 4 4 3" xfId="27241" xr:uid="{00000000-0005-0000-0000-0000646A0000}"/>
    <cellStyle name="Normal 6 21 2 4 5" xfId="27242" xr:uid="{00000000-0005-0000-0000-0000656A0000}"/>
    <cellStyle name="Normal 6 21 2 4 5 2" xfId="27243" xr:uid="{00000000-0005-0000-0000-0000666A0000}"/>
    <cellStyle name="Normal 6 21 2 4 6" xfId="27244" xr:uid="{00000000-0005-0000-0000-0000676A0000}"/>
    <cellStyle name="Normal 6 21 2 5" xfId="27245" xr:uid="{00000000-0005-0000-0000-0000686A0000}"/>
    <cellStyle name="Normal 6 21 2 5 2" xfId="27246" xr:uid="{00000000-0005-0000-0000-0000696A0000}"/>
    <cellStyle name="Normal 6 21 2 5 2 2" xfId="27247" xr:uid="{00000000-0005-0000-0000-00006A6A0000}"/>
    <cellStyle name="Normal 6 21 2 5 2 2 2" xfId="27248" xr:uid="{00000000-0005-0000-0000-00006B6A0000}"/>
    <cellStyle name="Normal 6 21 2 5 2 3" xfId="27249" xr:uid="{00000000-0005-0000-0000-00006C6A0000}"/>
    <cellStyle name="Normal 6 21 2 5 3" xfId="27250" xr:uid="{00000000-0005-0000-0000-00006D6A0000}"/>
    <cellStyle name="Normal 6 21 2 5 3 2" xfId="27251" xr:uid="{00000000-0005-0000-0000-00006E6A0000}"/>
    <cellStyle name="Normal 6 21 2 5 4" xfId="27252" xr:uid="{00000000-0005-0000-0000-00006F6A0000}"/>
    <cellStyle name="Normal 6 21 2 6" xfId="27253" xr:uid="{00000000-0005-0000-0000-0000706A0000}"/>
    <cellStyle name="Normal 6 21 2 6 2" xfId="27254" xr:uid="{00000000-0005-0000-0000-0000716A0000}"/>
    <cellStyle name="Normal 6 21 2 6 2 2" xfId="27255" xr:uid="{00000000-0005-0000-0000-0000726A0000}"/>
    <cellStyle name="Normal 6 21 2 6 2 2 2" xfId="27256" xr:uid="{00000000-0005-0000-0000-0000736A0000}"/>
    <cellStyle name="Normal 6 21 2 6 2 3" xfId="27257" xr:uid="{00000000-0005-0000-0000-0000746A0000}"/>
    <cellStyle name="Normal 6 21 2 6 3" xfId="27258" xr:uid="{00000000-0005-0000-0000-0000756A0000}"/>
    <cellStyle name="Normal 6 21 2 6 3 2" xfId="27259" xr:uid="{00000000-0005-0000-0000-0000766A0000}"/>
    <cellStyle name="Normal 6 21 2 6 4" xfId="27260" xr:uid="{00000000-0005-0000-0000-0000776A0000}"/>
    <cellStyle name="Normal 6 21 2 7" xfId="27261" xr:uid="{00000000-0005-0000-0000-0000786A0000}"/>
    <cellStyle name="Normal 6 21 2 7 2" xfId="27262" xr:uid="{00000000-0005-0000-0000-0000796A0000}"/>
    <cellStyle name="Normal 6 21 2 7 2 2" xfId="27263" xr:uid="{00000000-0005-0000-0000-00007A6A0000}"/>
    <cellStyle name="Normal 6 21 2 7 3" xfId="27264" xr:uid="{00000000-0005-0000-0000-00007B6A0000}"/>
    <cellStyle name="Normal 6 21 2 8" xfId="27265" xr:uid="{00000000-0005-0000-0000-00007C6A0000}"/>
    <cellStyle name="Normal 6 21 2 8 2" xfId="27266" xr:uid="{00000000-0005-0000-0000-00007D6A0000}"/>
    <cellStyle name="Normal 6 21 2 9" xfId="27267" xr:uid="{00000000-0005-0000-0000-00007E6A0000}"/>
    <cellStyle name="Normal 6 21 3" xfId="27268" xr:uid="{00000000-0005-0000-0000-00007F6A0000}"/>
    <cellStyle name="Normal 6 21 3 2" xfId="27269" xr:uid="{00000000-0005-0000-0000-0000806A0000}"/>
    <cellStyle name="Normal 6 21 3 2 2" xfId="27270" xr:uid="{00000000-0005-0000-0000-0000816A0000}"/>
    <cellStyle name="Normal 6 21 3 2 2 2" xfId="27271" xr:uid="{00000000-0005-0000-0000-0000826A0000}"/>
    <cellStyle name="Normal 6 21 3 2 2 2 2" xfId="27272" xr:uid="{00000000-0005-0000-0000-0000836A0000}"/>
    <cellStyle name="Normal 6 21 3 2 2 2 2 2" xfId="27273" xr:uid="{00000000-0005-0000-0000-0000846A0000}"/>
    <cellStyle name="Normal 6 21 3 2 2 2 2 2 2" xfId="27274" xr:uid="{00000000-0005-0000-0000-0000856A0000}"/>
    <cellStyle name="Normal 6 21 3 2 2 2 2 2 2 2" xfId="27275" xr:uid="{00000000-0005-0000-0000-0000866A0000}"/>
    <cellStyle name="Normal 6 21 3 2 2 2 2 2 3" xfId="27276" xr:uid="{00000000-0005-0000-0000-0000876A0000}"/>
    <cellStyle name="Normal 6 21 3 2 2 2 2 3" xfId="27277" xr:uid="{00000000-0005-0000-0000-0000886A0000}"/>
    <cellStyle name="Normal 6 21 3 2 2 2 2 3 2" xfId="27278" xr:uid="{00000000-0005-0000-0000-0000896A0000}"/>
    <cellStyle name="Normal 6 21 3 2 2 2 2 4" xfId="27279" xr:uid="{00000000-0005-0000-0000-00008A6A0000}"/>
    <cellStyle name="Normal 6 21 3 2 2 2 3" xfId="27280" xr:uid="{00000000-0005-0000-0000-00008B6A0000}"/>
    <cellStyle name="Normal 6 21 3 2 2 2 3 2" xfId="27281" xr:uid="{00000000-0005-0000-0000-00008C6A0000}"/>
    <cellStyle name="Normal 6 21 3 2 2 2 3 2 2" xfId="27282" xr:uid="{00000000-0005-0000-0000-00008D6A0000}"/>
    <cellStyle name="Normal 6 21 3 2 2 2 3 2 2 2" xfId="27283" xr:uid="{00000000-0005-0000-0000-00008E6A0000}"/>
    <cellStyle name="Normal 6 21 3 2 2 2 3 2 3" xfId="27284" xr:uid="{00000000-0005-0000-0000-00008F6A0000}"/>
    <cellStyle name="Normal 6 21 3 2 2 2 3 3" xfId="27285" xr:uid="{00000000-0005-0000-0000-0000906A0000}"/>
    <cellStyle name="Normal 6 21 3 2 2 2 3 3 2" xfId="27286" xr:uid="{00000000-0005-0000-0000-0000916A0000}"/>
    <cellStyle name="Normal 6 21 3 2 2 2 3 4" xfId="27287" xr:uid="{00000000-0005-0000-0000-0000926A0000}"/>
    <cellStyle name="Normal 6 21 3 2 2 2 4" xfId="27288" xr:uid="{00000000-0005-0000-0000-0000936A0000}"/>
    <cellStyle name="Normal 6 21 3 2 2 2 4 2" xfId="27289" xr:uid="{00000000-0005-0000-0000-0000946A0000}"/>
    <cellStyle name="Normal 6 21 3 2 2 2 4 2 2" xfId="27290" xr:uid="{00000000-0005-0000-0000-0000956A0000}"/>
    <cellStyle name="Normal 6 21 3 2 2 2 4 3" xfId="27291" xr:uid="{00000000-0005-0000-0000-0000966A0000}"/>
    <cellStyle name="Normal 6 21 3 2 2 2 5" xfId="27292" xr:uid="{00000000-0005-0000-0000-0000976A0000}"/>
    <cellStyle name="Normal 6 21 3 2 2 2 5 2" xfId="27293" xr:uid="{00000000-0005-0000-0000-0000986A0000}"/>
    <cellStyle name="Normal 6 21 3 2 2 2 6" xfId="27294" xr:uid="{00000000-0005-0000-0000-0000996A0000}"/>
    <cellStyle name="Normal 6 21 3 2 2 3" xfId="27295" xr:uid="{00000000-0005-0000-0000-00009A6A0000}"/>
    <cellStyle name="Normal 6 21 3 2 2 3 2" xfId="27296" xr:uid="{00000000-0005-0000-0000-00009B6A0000}"/>
    <cellStyle name="Normal 6 21 3 2 2 3 2 2" xfId="27297" xr:uid="{00000000-0005-0000-0000-00009C6A0000}"/>
    <cellStyle name="Normal 6 21 3 2 2 3 2 2 2" xfId="27298" xr:uid="{00000000-0005-0000-0000-00009D6A0000}"/>
    <cellStyle name="Normal 6 21 3 2 2 3 2 3" xfId="27299" xr:uid="{00000000-0005-0000-0000-00009E6A0000}"/>
    <cellStyle name="Normal 6 21 3 2 2 3 3" xfId="27300" xr:uid="{00000000-0005-0000-0000-00009F6A0000}"/>
    <cellStyle name="Normal 6 21 3 2 2 3 3 2" xfId="27301" xr:uid="{00000000-0005-0000-0000-0000A06A0000}"/>
    <cellStyle name="Normal 6 21 3 2 2 3 4" xfId="27302" xr:uid="{00000000-0005-0000-0000-0000A16A0000}"/>
    <cellStyle name="Normal 6 21 3 2 2 4" xfId="27303" xr:uid="{00000000-0005-0000-0000-0000A26A0000}"/>
    <cellStyle name="Normal 6 21 3 2 2 4 2" xfId="27304" xr:uid="{00000000-0005-0000-0000-0000A36A0000}"/>
    <cellStyle name="Normal 6 21 3 2 2 4 2 2" xfId="27305" xr:uid="{00000000-0005-0000-0000-0000A46A0000}"/>
    <cellStyle name="Normal 6 21 3 2 2 4 2 2 2" xfId="27306" xr:uid="{00000000-0005-0000-0000-0000A56A0000}"/>
    <cellStyle name="Normal 6 21 3 2 2 4 2 3" xfId="27307" xr:uid="{00000000-0005-0000-0000-0000A66A0000}"/>
    <cellStyle name="Normal 6 21 3 2 2 4 3" xfId="27308" xr:uid="{00000000-0005-0000-0000-0000A76A0000}"/>
    <cellStyle name="Normal 6 21 3 2 2 4 3 2" xfId="27309" xr:uid="{00000000-0005-0000-0000-0000A86A0000}"/>
    <cellStyle name="Normal 6 21 3 2 2 4 4" xfId="27310" xr:uid="{00000000-0005-0000-0000-0000A96A0000}"/>
    <cellStyle name="Normal 6 21 3 2 2 5" xfId="27311" xr:uid="{00000000-0005-0000-0000-0000AA6A0000}"/>
    <cellStyle name="Normal 6 21 3 2 2 5 2" xfId="27312" xr:uid="{00000000-0005-0000-0000-0000AB6A0000}"/>
    <cellStyle name="Normal 6 21 3 2 2 5 2 2" xfId="27313" xr:uid="{00000000-0005-0000-0000-0000AC6A0000}"/>
    <cellStyle name="Normal 6 21 3 2 2 5 3" xfId="27314" xr:uid="{00000000-0005-0000-0000-0000AD6A0000}"/>
    <cellStyle name="Normal 6 21 3 2 2 6" xfId="27315" xr:uid="{00000000-0005-0000-0000-0000AE6A0000}"/>
    <cellStyle name="Normal 6 21 3 2 2 6 2" xfId="27316" xr:uid="{00000000-0005-0000-0000-0000AF6A0000}"/>
    <cellStyle name="Normal 6 21 3 2 2 7" xfId="27317" xr:uid="{00000000-0005-0000-0000-0000B06A0000}"/>
    <cellStyle name="Normal 6 21 3 2 3" xfId="27318" xr:uid="{00000000-0005-0000-0000-0000B16A0000}"/>
    <cellStyle name="Normal 6 21 3 2 3 2" xfId="27319" xr:uid="{00000000-0005-0000-0000-0000B26A0000}"/>
    <cellStyle name="Normal 6 21 3 2 3 2 2" xfId="27320" xr:uid="{00000000-0005-0000-0000-0000B36A0000}"/>
    <cellStyle name="Normal 6 21 3 2 3 2 2 2" xfId="27321" xr:uid="{00000000-0005-0000-0000-0000B46A0000}"/>
    <cellStyle name="Normal 6 21 3 2 3 2 2 2 2" xfId="27322" xr:uid="{00000000-0005-0000-0000-0000B56A0000}"/>
    <cellStyle name="Normal 6 21 3 2 3 2 2 3" xfId="27323" xr:uid="{00000000-0005-0000-0000-0000B66A0000}"/>
    <cellStyle name="Normal 6 21 3 2 3 2 3" xfId="27324" xr:uid="{00000000-0005-0000-0000-0000B76A0000}"/>
    <cellStyle name="Normal 6 21 3 2 3 2 3 2" xfId="27325" xr:uid="{00000000-0005-0000-0000-0000B86A0000}"/>
    <cellStyle name="Normal 6 21 3 2 3 2 4" xfId="27326" xr:uid="{00000000-0005-0000-0000-0000B96A0000}"/>
    <cellStyle name="Normal 6 21 3 2 3 3" xfId="27327" xr:uid="{00000000-0005-0000-0000-0000BA6A0000}"/>
    <cellStyle name="Normal 6 21 3 2 3 3 2" xfId="27328" xr:uid="{00000000-0005-0000-0000-0000BB6A0000}"/>
    <cellStyle name="Normal 6 21 3 2 3 3 2 2" xfId="27329" xr:uid="{00000000-0005-0000-0000-0000BC6A0000}"/>
    <cellStyle name="Normal 6 21 3 2 3 3 2 2 2" xfId="27330" xr:uid="{00000000-0005-0000-0000-0000BD6A0000}"/>
    <cellStyle name="Normal 6 21 3 2 3 3 2 3" xfId="27331" xr:uid="{00000000-0005-0000-0000-0000BE6A0000}"/>
    <cellStyle name="Normal 6 21 3 2 3 3 3" xfId="27332" xr:uid="{00000000-0005-0000-0000-0000BF6A0000}"/>
    <cellStyle name="Normal 6 21 3 2 3 3 3 2" xfId="27333" xr:uid="{00000000-0005-0000-0000-0000C06A0000}"/>
    <cellStyle name="Normal 6 21 3 2 3 3 4" xfId="27334" xr:uid="{00000000-0005-0000-0000-0000C16A0000}"/>
    <cellStyle name="Normal 6 21 3 2 3 4" xfId="27335" xr:uid="{00000000-0005-0000-0000-0000C26A0000}"/>
    <cellStyle name="Normal 6 21 3 2 3 4 2" xfId="27336" xr:uid="{00000000-0005-0000-0000-0000C36A0000}"/>
    <cellStyle name="Normal 6 21 3 2 3 4 2 2" xfId="27337" xr:uid="{00000000-0005-0000-0000-0000C46A0000}"/>
    <cellStyle name="Normal 6 21 3 2 3 4 3" xfId="27338" xr:uid="{00000000-0005-0000-0000-0000C56A0000}"/>
    <cellStyle name="Normal 6 21 3 2 3 5" xfId="27339" xr:uid="{00000000-0005-0000-0000-0000C66A0000}"/>
    <cellStyle name="Normal 6 21 3 2 3 5 2" xfId="27340" xr:uid="{00000000-0005-0000-0000-0000C76A0000}"/>
    <cellStyle name="Normal 6 21 3 2 3 6" xfId="27341" xr:uid="{00000000-0005-0000-0000-0000C86A0000}"/>
    <cellStyle name="Normal 6 21 3 2 4" xfId="27342" xr:uid="{00000000-0005-0000-0000-0000C96A0000}"/>
    <cellStyle name="Normal 6 21 3 2 4 2" xfId="27343" xr:uid="{00000000-0005-0000-0000-0000CA6A0000}"/>
    <cellStyle name="Normal 6 21 3 2 4 2 2" xfId="27344" xr:uid="{00000000-0005-0000-0000-0000CB6A0000}"/>
    <cellStyle name="Normal 6 21 3 2 4 2 2 2" xfId="27345" xr:uid="{00000000-0005-0000-0000-0000CC6A0000}"/>
    <cellStyle name="Normal 6 21 3 2 4 2 3" xfId="27346" xr:uid="{00000000-0005-0000-0000-0000CD6A0000}"/>
    <cellStyle name="Normal 6 21 3 2 4 3" xfId="27347" xr:uid="{00000000-0005-0000-0000-0000CE6A0000}"/>
    <cellStyle name="Normal 6 21 3 2 4 3 2" xfId="27348" xr:uid="{00000000-0005-0000-0000-0000CF6A0000}"/>
    <cellStyle name="Normal 6 21 3 2 4 4" xfId="27349" xr:uid="{00000000-0005-0000-0000-0000D06A0000}"/>
    <cellStyle name="Normal 6 21 3 2 5" xfId="27350" xr:uid="{00000000-0005-0000-0000-0000D16A0000}"/>
    <cellStyle name="Normal 6 21 3 2 5 2" xfId="27351" xr:uid="{00000000-0005-0000-0000-0000D26A0000}"/>
    <cellStyle name="Normal 6 21 3 2 5 2 2" xfId="27352" xr:uid="{00000000-0005-0000-0000-0000D36A0000}"/>
    <cellStyle name="Normal 6 21 3 2 5 2 2 2" xfId="27353" xr:uid="{00000000-0005-0000-0000-0000D46A0000}"/>
    <cellStyle name="Normal 6 21 3 2 5 2 3" xfId="27354" xr:uid="{00000000-0005-0000-0000-0000D56A0000}"/>
    <cellStyle name="Normal 6 21 3 2 5 3" xfId="27355" xr:uid="{00000000-0005-0000-0000-0000D66A0000}"/>
    <cellStyle name="Normal 6 21 3 2 5 3 2" xfId="27356" xr:uid="{00000000-0005-0000-0000-0000D76A0000}"/>
    <cellStyle name="Normal 6 21 3 2 5 4" xfId="27357" xr:uid="{00000000-0005-0000-0000-0000D86A0000}"/>
    <cellStyle name="Normal 6 21 3 2 6" xfId="27358" xr:uid="{00000000-0005-0000-0000-0000D96A0000}"/>
    <cellStyle name="Normal 6 21 3 2 6 2" xfId="27359" xr:uid="{00000000-0005-0000-0000-0000DA6A0000}"/>
    <cellStyle name="Normal 6 21 3 2 6 2 2" xfId="27360" xr:uid="{00000000-0005-0000-0000-0000DB6A0000}"/>
    <cellStyle name="Normal 6 21 3 2 6 3" xfId="27361" xr:uid="{00000000-0005-0000-0000-0000DC6A0000}"/>
    <cellStyle name="Normal 6 21 3 2 7" xfId="27362" xr:uid="{00000000-0005-0000-0000-0000DD6A0000}"/>
    <cellStyle name="Normal 6 21 3 2 7 2" xfId="27363" xr:uid="{00000000-0005-0000-0000-0000DE6A0000}"/>
    <cellStyle name="Normal 6 21 3 2 8" xfId="27364" xr:uid="{00000000-0005-0000-0000-0000DF6A0000}"/>
    <cellStyle name="Normal 6 21 3 3" xfId="27365" xr:uid="{00000000-0005-0000-0000-0000E06A0000}"/>
    <cellStyle name="Normal 6 21 3 3 2" xfId="27366" xr:uid="{00000000-0005-0000-0000-0000E16A0000}"/>
    <cellStyle name="Normal 6 21 3 3 2 2" xfId="27367" xr:uid="{00000000-0005-0000-0000-0000E26A0000}"/>
    <cellStyle name="Normal 6 21 3 3 2 2 2" xfId="27368" xr:uid="{00000000-0005-0000-0000-0000E36A0000}"/>
    <cellStyle name="Normal 6 21 3 3 2 2 2 2" xfId="27369" xr:uid="{00000000-0005-0000-0000-0000E46A0000}"/>
    <cellStyle name="Normal 6 21 3 3 2 2 2 2 2" xfId="27370" xr:uid="{00000000-0005-0000-0000-0000E56A0000}"/>
    <cellStyle name="Normal 6 21 3 3 2 2 2 3" xfId="27371" xr:uid="{00000000-0005-0000-0000-0000E66A0000}"/>
    <cellStyle name="Normal 6 21 3 3 2 2 3" xfId="27372" xr:uid="{00000000-0005-0000-0000-0000E76A0000}"/>
    <cellStyle name="Normal 6 21 3 3 2 2 3 2" xfId="27373" xr:uid="{00000000-0005-0000-0000-0000E86A0000}"/>
    <cellStyle name="Normal 6 21 3 3 2 2 4" xfId="27374" xr:uid="{00000000-0005-0000-0000-0000E96A0000}"/>
    <cellStyle name="Normal 6 21 3 3 2 3" xfId="27375" xr:uid="{00000000-0005-0000-0000-0000EA6A0000}"/>
    <cellStyle name="Normal 6 21 3 3 2 3 2" xfId="27376" xr:uid="{00000000-0005-0000-0000-0000EB6A0000}"/>
    <cellStyle name="Normal 6 21 3 3 2 3 2 2" xfId="27377" xr:uid="{00000000-0005-0000-0000-0000EC6A0000}"/>
    <cellStyle name="Normal 6 21 3 3 2 3 2 2 2" xfId="27378" xr:uid="{00000000-0005-0000-0000-0000ED6A0000}"/>
    <cellStyle name="Normal 6 21 3 3 2 3 2 3" xfId="27379" xr:uid="{00000000-0005-0000-0000-0000EE6A0000}"/>
    <cellStyle name="Normal 6 21 3 3 2 3 3" xfId="27380" xr:uid="{00000000-0005-0000-0000-0000EF6A0000}"/>
    <cellStyle name="Normal 6 21 3 3 2 3 3 2" xfId="27381" xr:uid="{00000000-0005-0000-0000-0000F06A0000}"/>
    <cellStyle name="Normal 6 21 3 3 2 3 4" xfId="27382" xr:uid="{00000000-0005-0000-0000-0000F16A0000}"/>
    <cellStyle name="Normal 6 21 3 3 2 4" xfId="27383" xr:uid="{00000000-0005-0000-0000-0000F26A0000}"/>
    <cellStyle name="Normal 6 21 3 3 2 4 2" xfId="27384" xr:uid="{00000000-0005-0000-0000-0000F36A0000}"/>
    <cellStyle name="Normal 6 21 3 3 2 4 2 2" xfId="27385" xr:uid="{00000000-0005-0000-0000-0000F46A0000}"/>
    <cellStyle name="Normal 6 21 3 3 2 4 3" xfId="27386" xr:uid="{00000000-0005-0000-0000-0000F56A0000}"/>
    <cellStyle name="Normal 6 21 3 3 2 5" xfId="27387" xr:uid="{00000000-0005-0000-0000-0000F66A0000}"/>
    <cellStyle name="Normal 6 21 3 3 2 5 2" xfId="27388" xr:uid="{00000000-0005-0000-0000-0000F76A0000}"/>
    <cellStyle name="Normal 6 21 3 3 2 6" xfId="27389" xr:uid="{00000000-0005-0000-0000-0000F86A0000}"/>
    <cellStyle name="Normal 6 21 3 3 3" xfId="27390" xr:uid="{00000000-0005-0000-0000-0000F96A0000}"/>
    <cellStyle name="Normal 6 21 3 3 3 2" xfId="27391" xr:uid="{00000000-0005-0000-0000-0000FA6A0000}"/>
    <cellStyle name="Normal 6 21 3 3 3 2 2" xfId="27392" xr:uid="{00000000-0005-0000-0000-0000FB6A0000}"/>
    <cellStyle name="Normal 6 21 3 3 3 2 2 2" xfId="27393" xr:uid="{00000000-0005-0000-0000-0000FC6A0000}"/>
    <cellStyle name="Normal 6 21 3 3 3 2 3" xfId="27394" xr:uid="{00000000-0005-0000-0000-0000FD6A0000}"/>
    <cellStyle name="Normal 6 21 3 3 3 3" xfId="27395" xr:uid="{00000000-0005-0000-0000-0000FE6A0000}"/>
    <cellStyle name="Normal 6 21 3 3 3 3 2" xfId="27396" xr:uid="{00000000-0005-0000-0000-0000FF6A0000}"/>
    <cellStyle name="Normal 6 21 3 3 3 4" xfId="27397" xr:uid="{00000000-0005-0000-0000-0000006B0000}"/>
    <cellStyle name="Normal 6 21 3 3 4" xfId="27398" xr:uid="{00000000-0005-0000-0000-0000016B0000}"/>
    <cellStyle name="Normal 6 21 3 3 4 2" xfId="27399" xr:uid="{00000000-0005-0000-0000-0000026B0000}"/>
    <cellStyle name="Normal 6 21 3 3 4 2 2" xfId="27400" xr:uid="{00000000-0005-0000-0000-0000036B0000}"/>
    <cellStyle name="Normal 6 21 3 3 4 2 2 2" xfId="27401" xr:uid="{00000000-0005-0000-0000-0000046B0000}"/>
    <cellStyle name="Normal 6 21 3 3 4 2 3" xfId="27402" xr:uid="{00000000-0005-0000-0000-0000056B0000}"/>
    <cellStyle name="Normal 6 21 3 3 4 3" xfId="27403" xr:uid="{00000000-0005-0000-0000-0000066B0000}"/>
    <cellStyle name="Normal 6 21 3 3 4 3 2" xfId="27404" xr:uid="{00000000-0005-0000-0000-0000076B0000}"/>
    <cellStyle name="Normal 6 21 3 3 4 4" xfId="27405" xr:uid="{00000000-0005-0000-0000-0000086B0000}"/>
    <cellStyle name="Normal 6 21 3 3 5" xfId="27406" xr:uid="{00000000-0005-0000-0000-0000096B0000}"/>
    <cellStyle name="Normal 6 21 3 3 5 2" xfId="27407" xr:uid="{00000000-0005-0000-0000-00000A6B0000}"/>
    <cellStyle name="Normal 6 21 3 3 5 2 2" xfId="27408" xr:uid="{00000000-0005-0000-0000-00000B6B0000}"/>
    <cellStyle name="Normal 6 21 3 3 5 3" xfId="27409" xr:uid="{00000000-0005-0000-0000-00000C6B0000}"/>
    <cellStyle name="Normal 6 21 3 3 6" xfId="27410" xr:uid="{00000000-0005-0000-0000-00000D6B0000}"/>
    <cellStyle name="Normal 6 21 3 3 6 2" xfId="27411" xr:uid="{00000000-0005-0000-0000-00000E6B0000}"/>
    <cellStyle name="Normal 6 21 3 3 7" xfId="27412" xr:uid="{00000000-0005-0000-0000-00000F6B0000}"/>
    <cellStyle name="Normal 6 21 3 4" xfId="27413" xr:uid="{00000000-0005-0000-0000-0000106B0000}"/>
    <cellStyle name="Normal 6 21 3 4 2" xfId="27414" xr:uid="{00000000-0005-0000-0000-0000116B0000}"/>
    <cellStyle name="Normal 6 21 3 4 2 2" xfId="27415" xr:uid="{00000000-0005-0000-0000-0000126B0000}"/>
    <cellStyle name="Normal 6 21 3 4 2 2 2" xfId="27416" xr:uid="{00000000-0005-0000-0000-0000136B0000}"/>
    <cellStyle name="Normal 6 21 3 4 2 2 2 2" xfId="27417" xr:uid="{00000000-0005-0000-0000-0000146B0000}"/>
    <cellStyle name="Normal 6 21 3 4 2 2 3" xfId="27418" xr:uid="{00000000-0005-0000-0000-0000156B0000}"/>
    <cellStyle name="Normal 6 21 3 4 2 3" xfId="27419" xr:uid="{00000000-0005-0000-0000-0000166B0000}"/>
    <cellStyle name="Normal 6 21 3 4 2 3 2" xfId="27420" xr:uid="{00000000-0005-0000-0000-0000176B0000}"/>
    <cellStyle name="Normal 6 21 3 4 2 4" xfId="27421" xr:uid="{00000000-0005-0000-0000-0000186B0000}"/>
    <cellStyle name="Normal 6 21 3 4 3" xfId="27422" xr:uid="{00000000-0005-0000-0000-0000196B0000}"/>
    <cellStyle name="Normal 6 21 3 4 3 2" xfId="27423" xr:uid="{00000000-0005-0000-0000-00001A6B0000}"/>
    <cellStyle name="Normal 6 21 3 4 3 2 2" xfId="27424" xr:uid="{00000000-0005-0000-0000-00001B6B0000}"/>
    <cellStyle name="Normal 6 21 3 4 3 2 2 2" xfId="27425" xr:uid="{00000000-0005-0000-0000-00001C6B0000}"/>
    <cellStyle name="Normal 6 21 3 4 3 2 3" xfId="27426" xr:uid="{00000000-0005-0000-0000-00001D6B0000}"/>
    <cellStyle name="Normal 6 21 3 4 3 3" xfId="27427" xr:uid="{00000000-0005-0000-0000-00001E6B0000}"/>
    <cellStyle name="Normal 6 21 3 4 3 3 2" xfId="27428" xr:uid="{00000000-0005-0000-0000-00001F6B0000}"/>
    <cellStyle name="Normal 6 21 3 4 3 4" xfId="27429" xr:uid="{00000000-0005-0000-0000-0000206B0000}"/>
    <cellStyle name="Normal 6 21 3 4 4" xfId="27430" xr:uid="{00000000-0005-0000-0000-0000216B0000}"/>
    <cellStyle name="Normal 6 21 3 4 4 2" xfId="27431" xr:uid="{00000000-0005-0000-0000-0000226B0000}"/>
    <cellStyle name="Normal 6 21 3 4 4 2 2" xfId="27432" xr:uid="{00000000-0005-0000-0000-0000236B0000}"/>
    <cellStyle name="Normal 6 21 3 4 4 3" xfId="27433" xr:uid="{00000000-0005-0000-0000-0000246B0000}"/>
    <cellStyle name="Normal 6 21 3 4 5" xfId="27434" xr:uid="{00000000-0005-0000-0000-0000256B0000}"/>
    <cellStyle name="Normal 6 21 3 4 5 2" xfId="27435" xr:uid="{00000000-0005-0000-0000-0000266B0000}"/>
    <cellStyle name="Normal 6 21 3 4 6" xfId="27436" xr:uid="{00000000-0005-0000-0000-0000276B0000}"/>
    <cellStyle name="Normal 6 21 3 5" xfId="27437" xr:uid="{00000000-0005-0000-0000-0000286B0000}"/>
    <cellStyle name="Normal 6 21 3 5 2" xfId="27438" xr:uid="{00000000-0005-0000-0000-0000296B0000}"/>
    <cellStyle name="Normal 6 21 3 5 2 2" xfId="27439" xr:uid="{00000000-0005-0000-0000-00002A6B0000}"/>
    <cellStyle name="Normal 6 21 3 5 2 2 2" xfId="27440" xr:uid="{00000000-0005-0000-0000-00002B6B0000}"/>
    <cellStyle name="Normal 6 21 3 5 2 3" xfId="27441" xr:uid="{00000000-0005-0000-0000-00002C6B0000}"/>
    <cellStyle name="Normal 6 21 3 5 3" xfId="27442" xr:uid="{00000000-0005-0000-0000-00002D6B0000}"/>
    <cellStyle name="Normal 6 21 3 5 3 2" xfId="27443" xr:uid="{00000000-0005-0000-0000-00002E6B0000}"/>
    <cellStyle name="Normal 6 21 3 5 4" xfId="27444" xr:uid="{00000000-0005-0000-0000-00002F6B0000}"/>
    <cellStyle name="Normal 6 21 3 6" xfId="27445" xr:uid="{00000000-0005-0000-0000-0000306B0000}"/>
    <cellStyle name="Normal 6 21 3 6 2" xfId="27446" xr:uid="{00000000-0005-0000-0000-0000316B0000}"/>
    <cellStyle name="Normal 6 21 3 6 2 2" xfId="27447" xr:uid="{00000000-0005-0000-0000-0000326B0000}"/>
    <cellStyle name="Normal 6 21 3 6 2 2 2" xfId="27448" xr:uid="{00000000-0005-0000-0000-0000336B0000}"/>
    <cellStyle name="Normal 6 21 3 6 2 3" xfId="27449" xr:uid="{00000000-0005-0000-0000-0000346B0000}"/>
    <cellStyle name="Normal 6 21 3 6 3" xfId="27450" xr:uid="{00000000-0005-0000-0000-0000356B0000}"/>
    <cellStyle name="Normal 6 21 3 6 3 2" xfId="27451" xr:uid="{00000000-0005-0000-0000-0000366B0000}"/>
    <cellStyle name="Normal 6 21 3 6 4" xfId="27452" xr:uid="{00000000-0005-0000-0000-0000376B0000}"/>
    <cellStyle name="Normal 6 21 3 7" xfId="27453" xr:uid="{00000000-0005-0000-0000-0000386B0000}"/>
    <cellStyle name="Normal 6 21 3 7 2" xfId="27454" xr:uid="{00000000-0005-0000-0000-0000396B0000}"/>
    <cellStyle name="Normal 6 21 3 7 2 2" xfId="27455" xr:uid="{00000000-0005-0000-0000-00003A6B0000}"/>
    <cellStyle name="Normal 6 21 3 7 3" xfId="27456" xr:uid="{00000000-0005-0000-0000-00003B6B0000}"/>
    <cellStyle name="Normal 6 21 3 8" xfId="27457" xr:uid="{00000000-0005-0000-0000-00003C6B0000}"/>
    <cellStyle name="Normal 6 21 3 8 2" xfId="27458" xr:uid="{00000000-0005-0000-0000-00003D6B0000}"/>
    <cellStyle name="Normal 6 21 3 9" xfId="27459" xr:uid="{00000000-0005-0000-0000-00003E6B0000}"/>
    <cellStyle name="Normal 6 21 4" xfId="27460" xr:uid="{00000000-0005-0000-0000-00003F6B0000}"/>
    <cellStyle name="Normal 6 21 4 2" xfId="27461" xr:uid="{00000000-0005-0000-0000-0000406B0000}"/>
    <cellStyle name="Normal 6 21 4 2 2" xfId="27462" xr:uid="{00000000-0005-0000-0000-0000416B0000}"/>
    <cellStyle name="Normal 6 21 4 2 2 2" xfId="27463" xr:uid="{00000000-0005-0000-0000-0000426B0000}"/>
    <cellStyle name="Normal 6 21 4 2 2 2 2" xfId="27464" xr:uid="{00000000-0005-0000-0000-0000436B0000}"/>
    <cellStyle name="Normal 6 21 4 2 2 2 2 2" xfId="27465" xr:uid="{00000000-0005-0000-0000-0000446B0000}"/>
    <cellStyle name="Normal 6 21 4 2 2 2 2 2 2" xfId="27466" xr:uid="{00000000-0005-0000-0000-0000456B0000}"/>
    <cellStyle name="Normal 6 21 4 2 2 2 2 2 2 2" xfId="27467" xr:uid="{00000000-0005-0000-0000-0000466B0000}"/>
    <cellStyle name="Normal 6 21 4 2 2 2 2 2 3" xfId="27468" xr:uid="{00000000-0005-0000-0000-0000476B0000}"/>
    <cellStyle name="Normal 6 21 4 2 2 2 2 3" xfId="27469" xr:uid="{00000000-0005-0000-0000-0000486B0000}"/>
    <cellStyle name="Normal 6 21 4 2 2 2 2 3 2" xfId="27470" xr:uid="{00000000-0005-0000-0000-0000496B0000}"/>
    <cellStyle name="Normal 6 21 4 2 2 2 2 4" xfId="27471" xr:uid="{00000000-0005-0000-0000-00004A6B0000}"/>
    <cellStyle name="Normal 6 21 4 2 2 2 3" xfId="27472" xr:uid="{00000000-0005-0000-0000-00004B6B0000}"/>
    <cellStyle name="Normal 6 21 4 2 2 2 3 2" xfId="27473" xr:uid="{00000000-0005-0000-0000-00004C6B0000}"/>
    <cellStyle name="Normal 6 21 4 2 2 2 3 2 2" xfId="27474" xr:uid="{00000000-0005-0000-0000-00004D6B0000}"/>
    <cellStyle name="Normal 6 21 4 2 2 2 3 2 2 2" xfId="27475" xr:uid="{00000000-0005-0000-0000-00004E6B0000}"/>
    <cellStyle name="Normal 6 21 4 2 2 2 3 2 3" xfId="27476" xr:uid="{00000000-0005-0000-0000-00004F6B0000}"/>
    <cellStyle name="Normal 6 21 4 2 2 2 3 3" xfId="27477" xr:uid="{00000000-0005-0000-0000-0000506B0000}"/>
    <cellStyle name="Normal 6 21 4 2 2 2 3 3 2" xfId="27478" xr:uid="{00000000-0005-0000-0000-0000516B0000}"/>
    <cellStyle name="Normal 6 21 4 2 2 2 3 4" xfId="27479" xr:uid="{00000000-0005-0000-0000-0000526B0000}"/>
    <cellStyle name="Normal 6 21 4 2 2 2 4" xfId="27480" xr:uid="{00000000-0005-0000-0000-0000536B0000}"/>
    <cellStyle name="Normal 6 21 4 2 2 2 4 2" xfId="27481" xr:uid="{00000000-0005-0000-0000-0000546B0000}"/>
    <cellStyle name="Normal 6 21 4 2 2 2 4 2 2" xfId="27482" xr:uid="{00000000-0005-0000-0000-0000556B0000}"/>
    <cellStyle name="Normal 6 21 4 2 2 2 4 3" xfId="27483" xr:uid="{00000000-0005-0000-0000-0000566B0000}"/>
    <cellStyle name="Normal 6 21 4 2 2 2 5" xfId="27484" xr:uid="{00000000-0005-0000-0000-0000576B0000}"/>
    <cellStyle name="Normal 6 21 4 2 2 2 5 2" xfId="27485" xr:uid="{00000000-0005-0000-0000-0000586B0000}"/>
    <cellStyle name="Normal 6 21 4 2 2 2 6" xfId="27486" xr:uid="{00000000-0005-0000-0000-0000596B0000}"/>
    <cellStyle name="Normal 6 21 4 2 2 3" xfId="27487" xr:uid="{00000000-0005-0000-0000-00005A6B0000}"/>
    <cellStyle name="Normal 6 21 4 2 2 3 2" xfId="27488" xr:uid="{00000000-0005-0000-0000-00005B6B0000}"/>
    <cellStyle name="Normal 6 21 4 2 2 3 2 2" xfId="27489" xr:uid="{00000000-0005-0000-0000-00005C6B0000}"/>
    <cellStyle name="Normal 6 21 4 2 2 3 2 2 2" xfId="27490" xr:uid="{00000000-0005-0000-0000-00005D6B0000}"/>
    <cellStyle name="Normal 6 21 4 2 2 3 2 3" xfId="27491" xr:uid="{00000000-0005-0000-0000-00005E6B0000}"/>
    <cellStyle name="Normal 6 21 4 2 2 3 3" xfId="27492" xr:uid="{00000000-0005-0000-0000-00005F6B0000}"/>
    <cellStyle name="Normal 6 21 4 2 2 3 3 2" xfId="27493" xr:uid="{00000000-0005-0000-0000-0000606B0000}"/>
    <cellStyle name="Normal 6 21 4 2 2 3 4" xfId="27494" xr:uid="{00000000-0005-0000-0000-0000616B0000}"/>
    <cellStyle name="Normal 6 21 4 2 2 4" xfId="27495" xr:uid="{00000000-0005-0000-0000-0000626B0000}"/>
    <cellStyle name="Normal 6 21 4 2 2 4 2" xfId="27496" xr:uid="{00000000-0005-0000-0000-0000636B0000}"/>
    <cellStyle name="Normal 6 21 4 2 2 4 2 2" xfId="27497" xr:uid="{00000000-0005-0000-0000-0000646B0000}"/>
    <cellStyle name="Normal 6 21 4 2 2 4 2 2 2" xfId="27498" xr:uid="{00000000-0005-0000-0000-0000656B0000}"/>
    <cellStyle name="Normal 6 21 4 2 2 4 2 3" xfId="27499" xr:uid="{00000000-0005-0000-0000-0000666B0000}"/>
    <cellStyle name="Normal 6 21 4 2 2 4 3" xfId="27500" xr:uid="{00000000-0005-0000-0000-0000676B0000}"/>
    <cellStyle name="Normal 6 21 4 2 2 4 3 2" xfId="27501" xr:uid="{00000000-0005-0000-0000-0000686B0000}"/>
    <cellStyle name="Normal 6 21 4 2 2 4 4" xfId="27502" xr:uid="{00000000-0005-0000-0000-0000696B0000}"/>
    <cellStyle name="Normal 6 21 4 2 2 5" xfId="27503" xr:uid="{00000000-0005-0000-0000-00006A6B0000}"/>
    <cellStyle name="Normal 6 21 4 2 2 5 2" xfId="27504" xr:uid="{00000000-0005-0000-0000-00006B6B0000}"/>
    <cellStyle name="Normal 6 21 4 2 2 5 2 2" xfId="27505" xr:uid="{00000000-0005-0000-0000-00006C6B0000}"/>
    <cellStyle name="Normal 6 21 4 2 2 5 3" xfId="27506" xr:uid="{00000000-0005-0000-0000-00006D6B0000}"/>
    <cellStyle name="Normal 6 21 4 2 2 6" xfId="27507" xr:uid="{00000000-0005-0000-0000-00006E6B0000}"/>
    <cellStyle name="Normal 6 21 4 2 2 6 2" xfId="27508" xr:uid="{00000000-0005-0000-0000-00006F6B0000}"/>
    <cellStyle name="Normal 6 21 4 2 2 7" xfId="27509" xr:uid="{00000000-0005-0000-0000-0000706B0000}"/>
    <cellStyle name="Normal 6 21 4 2 3" xfId="27510" xr:uid="{00000000-0005-0000-0000-0000716B0000}"/>
    <cellStyle name="Normal 6 21 4 2 3 2" xfId="27511" xr:uid="{00000000-0005-0000-0000-0000726B0000}"/>
    <cellStyle name="Normal 6 21 4 2 3 2 2" xfId="27512" xr:uid="{00000000-0005-0000-0000-0000736B0000}"/>
    <cellStyle name="Normal 6 21 4 2 3 2 2 2" xfId="27513" xr:uid="{00000000-0005-0000-0000-0000746B0000}"/>
    <cellStyle name="Normal 6 21 4 2 3 2 2 2 2" xfId="27514" xr:uid="{00000000-0005-0000-0000-0000756B0000}"/>
    <cellStyle name="Normal 6 21 4 2 3 2 2 3" xfId="27515" xr:uid="{00000000-0005-0000-0000-0000766B0000}"/>
    <cellStyle name="Normal 6 21 4 2 3 2 3" xfId="27516" xr:uid="{00000000-0005-0000-0000-0000776B0000}"/>
    <cellStyle name="Normal 6 21 4 2 3 2 3 2" xfId="27517" xr:uid="{00000000-0005-0000-0000-0000786B0000}"/>
    <cellStyle name="Normal 6 21 4 2 3 2 4" xfId="27518" xr:uid="{00000000-0005-0000-0000-0000796B0000}"/>
    <cellStyle name="Normal 6 21 4 2 3 3" xfId="27519" xr:uid="{00000000-0005-0000-0000-00007A6B0000}"/>
    <cellStyle name="Normal 6 21 4 2 3 3 2" xfId="27520" xr:uid="{00000000-0005-0000-0000-00007B6B0000}"/>
    <cellStyle name="Normal 6 21 4 2 3 3 2 2" xfId="27521" xr:uid="{00000000-0005-0000-0000-00007C6B0000}"/>
    <cellStyle name="Normal 6 21 4 2 3 3 2 2 2" xfId="27522" xr:uid="{00000000-0005-0000-0000-00007D6B0000}"/>
    <cellStyle name="Normal 6 21 4 2 3 3 2 3" xfId="27523" xr:uid="{00000000-0005-0000-0000-00007E6B0000}"/>
    <cellStyle name="Normal 6 21 4 2 3 3 3" xfId="27524" xr:uid="{00000000-0005-0000-0000-00007F6B0000}"/>
    <cellStyle name="Normal 6 21 4 2 3 3 3 2" xfId="27525" xr:uid="{00000000-0005-0000-0000-0000806B0000}"/>
    <cellStyle name="Normal 6 21 4 2 3 3 4" xfId="27526" xr:uid="{00000000-0005-0000-0000-0000816B0000}"/>
    <cellStyle name="Normal 6 21 4 2 3 4" xfId="27527" xr:uid="{00000000-0005-0000-0000-0000826B0000}"/>
    <cellStyle name="Normal 6 21 4 2 3 4 2" xfId="27528" xr:uid="{00000000-0005-0000-0000-0000836B0000}"/>
    <cellStyle name="Normal 6 21 4 2 3 4 2 2" xfId="27529" xr:uid="{00000000-0005-0000-0000-0000846B0000}"/>
    <cellStyle name="Normal 6 21 4 2 3 4 3" xfId="27530" xr:uid="{00000000-0005-0000-0000-0000856B0000}"/>
    <cellStyle name="Normal 6 21 4 2 3 5" xfId="27531" xr:uid="{00000000-0005-0000-0000-0000866B0000}"/>
    <cellStyle name="Normal 6 21 4 2 3 5 2" xfId="27532" xr:uid="{00000000-0005-0000-0000-0000876B0000}"/>
    <cellStyle name="Normal 6 21 4 2 3 6" xfId="27533" xr:uid="{00000000-0005-0000-0000-0000886B0000}"/>
    <cellStyle name="Normal 6 21 4 2 4" xfId="27534" xr:uid="{00000000-0005-0000-0000-0000896B0000}"/>
    <cellStyle name="Normal 6 21 4 2 4 2" xfId="27535" xr:uid="{00000000-0005-0000-0000-00008A6B0000}"/>
    <cellStyle name="Normal 6 21 4 2 4 2 2" xfId="27536" xr:uid="{00000000-0005-0000-0000-00008B6B0000}"/>
    <cellStyle name="Normal 6 21 4 2 4 2 2 2" xfId="27537" xr:uid="{00000000-0005-0000-0000-00008C6B0000}"/>
    <cellStyle name="Normal 6 21 4 2 4 2 3" xfId="27538" xr:uid="{00000000-0005-0000-0000-00008D6B0000}"/>
    <cellStyle name="Normal 6 21 4 2 4 3" xfId="27539" xr:uid="{00000000-0005-0000-0000-00008E6B0000}"/>
    <cellStyle name="Normal 6 21 4 2 4 3 2" xfId="27540" xr:uid="{00000000-0005-0000-0000-00008F6B0000}"/>
    <cellStyle name="Normal 6 21 4 2 4 4" xfId="27541" xr:uid="{00000000-0005-0000-0000-0000906B0000}"/>
    <cellStyle name="Normal 6 21 4 2 5" xfId="27542" xr:uid="{00000000-0005-0000-0000-0000916B0000}"/>
    <cellStyle name="Normal 6 21 4 2 5 2" xfId="27543" xr:uid="{00000000-0005-0000-0000-0000926B0000}"/>
    <cellStyle name="Normal 6 21 4 2 5 2 2" xfId="27544" xr:uid="{00000000-0005-0000-0000-0000936B0000}"/>
    <cellStyle name="Normal 6 21 4 2 5 2 2 2" xfId="27545" xr:uid="{00000000-0005-0000-0000-0000946B0000}"/>
    <cellStyle name="Normal 6 21 4 2 5 2 3" xfId="27546" xr:uid="{00000000-0005-0000-0000-0000956B0000}"/>
    <cellStyle name="Normal 6 21 4 2 5 3" xfId="27547" xr:uid="{00000000-0005-0000-0000-0000966B0000}"/>
    <cellStyle name="Normal 6 21 4 2 5 3 2" xfId="27548" xr:uid="{00000000-0005-0000-0000-0000976B0000}"/>
    <cellStyle name="Normal 6 21 4 2 5 4" xfId="27549" xr:uid="{00000000-0005-0000-0000-0000986B0000}"/>
    <cellStyle name="Normal 6 21 4 2 6" xfId="27550" xr:uid="{00000000-0005-0000-0000-0000996B0000}"/>
    <cellStyle name="Normal 6 21 4 2 6 2" xfId="27551" xr:uid="{00000000-0005-0000-0000-00009A6B0000}"/>
    <cellStyle name="Normal 6 21 4 2 6 2 2" xfId="27552" xr:uid="{00000000-0005-0000-0000-00009B6B0000}"/>
    <cellStyle name="Normal 6 21 4 2 6 3" xfId="27553" xr:uid="{00000000-0005-0000-0000-00009C6B0000}"/>
    <cellStyle name="Normal 6 21 4 2 7" xfId="27554" xr:uid="{00000000-0005-0000-0000-00009D6B0000}"/>
    <cellStyle name="Normal 6 21 4 2 7 2" xfId="27555" xr:uid="{00000000-0005-0000-0000-00009E6B0000}"/>
    <cellStyle name="Normal 6 21 4 2 8" xfId="27556" xr:uid="{00000000-0005-0000-0000-00009F6B0000}"/>
    <cellStyle name="Normal 6 21 4 3" xfId="27557" xr:uid="{00000000-0005-0000-0000-0000A06B0000}"/>
    <cellStyle name="Normal 6 21 4 3 2" xfId="27558" xr:uid="{00000000-0005-0000-0000-0000A16B0000}"/>
    <cellStyle name="Normal 6 21 4 3 2 2" xfId="27559" xr:uid="{00000000-0005-0000-0000-0000A26B0000}"/>
    <cellStyle name="Normal 6 21 4 3 2 2 2" xfId="27560" xr:uid="{00000000-0005-0000-0000-0000A36B0000}"/>
    <cellStyle name="Normal 6 21 4 3 2 2 2 2" xfId="27561" xr:uid="{00000000-0005-0000-0000-0000A46B0000}"/>
    <cellStyle name="Normal 6 21 4 3 2 2 2 2 2" xfId="27562" xr:uid="{00000000-0005-0000-0000-0000A56B0000}"/>
    <cellStyle name="Normal 6 21 4 3 2 2 2 3" xfId="27563" xr:uid="{00000000-0005-0000-0000-0000A66B0000}"/>
    <cellStyle name="Normal 6 21 4 3 2 2 3" xfId="27564" xr:uid="{00000000-0005-0000-0000-0000A76B0000}"/>
    <cellStyle name="Normal 6 21 4 3 2 2 3 2" xfId="27565" xr:uid="{00000000-0005-0000-0000-0000A86B0000}"/>
    <cellStyle name="Normal 6 21 4 3 2 2 4" xfId="27566" xr:uid="{00000000-0005-0000-0000-0000A96B0000}"/>
    <cellStyle name="Normal 6 21 4 3 2 3" xfId="27567" xr:uid="{00000000-0005-0000-0000-0000AA6B0000}"/>
    <cellStyle name="Normal 6 21 4 3 2 3 2" xfId="27568" xr:uid="{00000000-0005-0000-0000-0000AB6B0000}"/>
    <cellStyle name="Normal 6 21 4 3 2 3 2 2" xfId="27569" xr:uid="{00000000-0005-0000-0000-0000AC6B0000}"/>
    <cellStyle name="Normal 6 21 4 3 2 3 2 2 2" xfId="27570" xr:uid="{00000000-0005-0000-0000-0000AD6B0000}"/>
    <cellStyle name="Normal 6 21 4 3 2 3 2 3" xfId="27571" xr:uid="{00000000-0005-0000-0000-0000AE6B0000}"/>
    <cellStyle name="Normal 6 21 4 3 2 3 3" xfId="27572" xr:uid="{00000000-0005-0000-0000-0000AF6B0000}"/>
    <cellStyle name="Normal 6 21 4 3 2 3 3 2" xfId="27573" xr:uid="{00000000-0005-0000-0000-0000B06B0000}"/>
    <cellStyle name="Normal 6 21 4 3 2 3 4" xfId="27574" xr:uid="{00000000-0005-0000-0000-0000B16B0000}"/>
    <cellStyle name="Normal 6 21 4 3 2 4" xfId="27575" xr:uid="{00000000-0005-0000-0000-0000B26B0000}"/>
    <cellStyle name="Normal 6 21 4 3 2 4 2" xfId="27576" xr:uid="{00000000-0005-0000-0000-0000B36B0000}"/>
    <cellStyle name="Normal 6 21 4 3 2 4 2 2" xfId="27577" xr:uid="{00000000-0005-0000-0000-0000B46B0000}"/>
    <cellStyle name="Normal 6 21 4 3 2 4 3" xfId="27578" xr:uid="{00000000-0005-0000-0000-0000B56B0000}"/>
    <cellStyle name="Normal 6 21 4 3 2 5" xfId="27579" xr:uid="{00000000-0005-0000-0000-0000B66B0000}"/>
    <cellStyle name="Normal 6 21 4 3 2 5 2" xfId="27580" xr:uid="{00000000-0005-0000-0000-0000B76B0000}"/>
    <cellStyle name="Normal 6 21 4 3 2 6" xfId="27581" xr:uid="{00000000-0005-0000-0000-0000B86B0000}"/>
    <cellStyle name="Normal 6 21 4 3 3" xfId="27582" xr:uid="{00000000-0005-0000-0000-0000B96B0000}"/>
    <cellStyle name="Normal 6 21 4 3 3 2" xfId="27583" xr:uid="{00000000-0005-0000-0000-0000BA6B0000}"/>
    <cellStyle name="Normal 6 21 4 3 3 2 2" xfId="27584" xr:uid="{00000000-0005-0000-0000-0000BB6B0000}"/>
    <cellStyle name="Normal 6 21 4 3 3 2 2 2" xfId="27585" xr:uid="{00000000-0005-0000-0000-0000BC6B0000}"/>
    <cellStyle name="Normal 6 21 4 3 3 2 3" xfId="27586" xr:uid="{00000000-0005-0000-0000-0000BD6B0000}"/>
    <cellStyle name="Normal 6 21 4 3 3 3" xfId="27587" xr:uid="{00000000-0005-0000-0000-0000BE6B0000}"/>
    <cellStyle name="Normal 6 21 4 3 3 3 2" xfId="27588" xr:uid="{00000000-0005-0000-0000-0000BF6B0000}"/>
    <cellStyle name="Normal 6 21 4 3 3 4" xfId="27589" xr:uid="{00000000-0005-0000-0000-0000C06B0000}"/>
    <cellStyle name="Normal 6 21 4 3 4" xfId="27590" xr:uid="{00000000-0005-0000-0000-0000C16B0000}"/>
    <cellStyle name="Normal 6 21 4 3 4 2" xfId="27591" xr:uid="{00000000-0005-0000-0000-0000C26B0000}"/>
    <cellStyle name="Normal 6 21 4 3 4 2 2" xfId="27592" xr:uid="{00000000-0005-0000-0000-0000C36B0000}"/>
    <cellStyle name="Normal 6 21 4 3 4 2 2 2" xfId="27593" xr:uid="{00000000-0005-0000-0000-0000C46B0000}"/>
    <cellStyle name="Normal 6 21 4 3 4 2 3" xfId="27594" xr:uid="{00000000-0005-0000-0000-0000C56B0000}"/>
    <cellStyle name="Normal 6 21 4 3 4 3" xfId="27595" xr:uid="{00000000-0005-0000-0000-0000C66B0000}"/>
    <cellStyle name="Normal 6 21 4 3 4 3 2" xfId="27596" xr:uid="{00000000-0005-0000-0000-0000C76B0000}"/>
    <cellStyle name="Normal 6 21 4 3 4 4" xfId="27597" xr:uid="{00000000-0005-0000-0000-0000C86B0000}"/>
    <cellStyle name="Normal 6 21 4 3 5" xfId="27598" xr:uid="{00000000-0005-0000-0000-0000C96B0000}"/>
    <cellStyle name="Normal 6 21 4 3 5 2" xfId="27599" xr:uid="{00000000-0005-0000-0000-0000CA6B0000}"/>
    <cellStyle name="Normal 6 21 4 3 5 2 2" xfId="27600" xr:uid="{00000000-0005-0000-0000-0000CB6B0000}"/>
    <cellStyle name="Normal 6 21 4 3 5 3" xfId="27601" xr:uid="{00000000-0005-0000-0000-0000CC6B0000}"/>
    <cellStyle name="Normal 6 21 4 3 6" xfId="27602" xr:uid="{00000000-0005-0000-0000-0000CD6B0000}"/>
    <cellStyle name="Normal 6 21 4 3 6 2" xfId="27603" xr:uid="{00000000-0005-0000-0000-0000CE6B0000}"/>
    <cellStyle name="Normal 6 21 4 3 7" xfId="27604" xr:uid="{00000000-0005-0000-0000-0000CF6B0000}"/>
    <cellStyle name="Normal 6 21 4 4" xfId="27605" xr:uid="{00000000-0005-0000-0000-0000D06B0000}"/>
    <cellStyle name="Normal 6 21 4 4 2" xfId="27606" xr:uid="{00000000-0005-0000-0000-0000D16B0000}"/>
    <cellStyle name="Normal 6 21 4 4 2 2" xfId="27607" xr:uid="{00000000-0005-0000-0000-0000D26B0000}"/>
    <cellStyle name="Normal 6 21 4 4 2 2 2" xfId="27608" xr:uid="{00000000-0005-0000-0000-0000D36B0000}"/>
    <cellStyle name="Normal 6 21 4 4 2 2 2 2" xfId="27609" xr:uid="{00000000-0005-0000-0000-0000D46B0000}"/>
    <cellStyle name="Normal 6 21 4 4 2 2 3" xfId="27610" xr:uid="{00000000-0005-0000-0000-0000D56B0000}"/>
    <cellStyle name="Normal 6 21 4 4 2 3" xfId="27611" xr:uid="{00000000-0005-0000-0000-0000D66B0000}"/>
    <cellStyle name="Normal 6 21 4 4 2 3 2" xfId="27612" xr:uid="{00000000-0005-0000-0000-0000D76B0000}"/>
    <cellStyle name="Normal 6 21 4 4 2 4" xfId="27613" xr:uid="{00000000-0005-0000-0000-0000D86B0000}"/>
    <cellStyle name="Normal 6 21 4 4 3" xfId="27614" xr:uid="{00000000-0005-0000-0000-0000D96B0000}"/>
    <cellStyle name="Normal 6 21 4 4 3 2" xfId="27615" xr:uid="{00000000-0005-0000-0000-0000DA6B0000}"/>
    <cellStyle name="Normal 6 21 4 4 3 2 2" xfId="27616" xr:uid="{00000000-0005-0000-0000-0000DB6B0000}"/>
    <cellStyle name="Normal 6 21 4 4 3 2 2 2" xfId="27617" xr:uid="{00000000-0005-0000-0000-0000DC6B0000}"/>
    <cellStyle name="Normal 6 21 4 4 3 2 3" xfId="27618" xr:uid="{00000000-0005-0000-0000-0000DD6B0000}"/>
    <cellStyle name="Normal 6 21 4 4 3 3" xfId="27619" xr:uid="{00000000-0005-0000-0000-0000DE6B0000}"/>
    <cellStyle name="Normal 6 21 4 4 3 3 2" xfId="27620" xr:uid="{00000000-0005-0000-0000-0000DF6B0000}"/>
    <cellStyle name="Normal 6 21 4 4 3 4" xfId="27621" xr:uid="{00000000-0005-0000-0000-0000E06B0000}"/>
    <cellStyle name="Normal 6 21 4 4 4" xfId="27622" xr:uid="{00000000-0005-0000-0000-0000E16B0000}"/>
    <cellStyle name="Normal 6 21 4 4 4 2" xfId="27623" xr:uid="{00000000-0005-0000-0000-0000E26B0000}"/>
    <cellStyle name="Normal 6 21 4 4 4 2 2" xfId="27624" xr:uid="{00000000-0005-0000-0000-0000E36B0000}"/>
    <cellStyle name="Normal 6 21 4 4 4 3" xfId="27625" xr:uid="{00000000-0005-0000-0000-0000E46B0000}"/>
    <cellStyle name="Normal 6 21 4 4 5" xfId="27626" xr:uid="{00000000-0005-0000-0000-0000E56B0000}"/>
    <cellStyle name="Normal 6 21 4 4 5 2" xfId="27627" xr:uid="{00000000-0005-0000-0000-0000E66B0000}"/>
    <cellStyle name="Normal 6 21 4 4 6" xfId="27628" xr:uid="{00000000-0005-0000-0000-0000E76B0000}"/>
    <cellStyle name="Normal 6 21 4 5" xfId="27629" xr:uid="{00000000-0005-0000-0000-0000E86B0000}"/>
    <cellStyle name="Normal 6 21 4 5 2" xfId="27630" xr:uid="{00000000-0005-0000-0000-0000E96B0000}"/>
    <cellStyle name="Normal 6 21 4 5 2 2" xfId="27631" xr:uid="{00000000-0005-0000-0000-0000EA6B0000}"/>
    <cellStyle name="Normal 6 21 4 5 2 2 2" xfId="27632" xr:uid="{00000000-0005-0000-0000-0000EB6B0000}"/>
    <cellStyle name="Normal 6 21 4 5 2 3" xfId="27633" xr:uid="{00000000-0005-0000-0000-0000EC6B0000}"/>
    <cellStyle name="Normal 6 21 4 5 3" xfId="27634" xr:uid="{00000000-0005-0000-0000-0000ED6B0000}"/>
    <cellStyle name="Normal 6 21 4 5 3 2" xfId="27635" xr:uid="{00000000-0005-0000-0000-0000EE6B0000}"/>
    <cellStyle name="Normal 6 21 4 5 4" xfId="27636" xr:uid="{00000000-0005-0000-0000-0000EF6B0000}"/>
    <cellStyle name="Normal 6 21 4 6" xfId="27637" xr:uid="{00000000-0005-0000-0000-0000F06B0000}"/>
    <cellStyle name="Normal 6 21 4 6 2" xfId="27638" xr:uid="{00000000-0005-0000-0000-0000F16B0000}"/>
    <cellStyle name="Normal 6 21 4 6 2 2" xfId="27639" xr:uid="{00000000-0005-0000-0000-0000F26B0000}"/>
    <cellStyle name="Normal 6 21 4 6 2 2 2" xfId="27640" xr:uid="{00000000-0005-0000-0000-0000F36B0000}"/>
    <cellStyle name="Normal 6 21 4 6 2 3" xfId="27641" xr:uid="{00000000-0005-0000-0000-0000F46B0000}"/>
    <cellStyle name="Normal 6 21 4 6 3" xfId="27642" xr:uid="{00000000-0005-0000-0000-0000F56B0000}"/>
    <cellStyle name="Normal 6 21 4 6 3 2" xfId="27643" xr:uid="{00000000-0005-0000-0000-0000F66B0000}"/>
    <cellStyle name="Normal 6 21 4 6 4" xfId="27644" xr:uid="{00000000-0005-0000-0000-0000F76B0000}"/>
    <cellStyle name="Normal 6 21 4 7" xfId="27645" xr:uid="{00000000-0005-0000-0000-0000F86B0000}"/>
    <cellStyle name="Normal 6 21 4 7 2" xfId="27646" xr:uid="{00000000-0005-0000-0000-0000F96B0000}"/>
    <cellStyle name="Normal 6 21 4 7 2 2" xfId="27647" xr:uid="{00000000-0005-0000-0000-0000FA6B0000}"/>
    <cellStyle name="Normal 6 21 4 7 3" xfId="27648" xr:uid="{00000000-0005-0000-0000-0000FB6B0000}"/>
    <cellStyle name="Normal 6 21 4 8" xfId="27649" xr:uid="{00000000-0005-0000-0000-0000FC6B0000}"/>
    <cellStyle name="Normal 6 21 4 8 2" xfId="27650" xr:uid="{00000000-0005-0000-0000-0000FD6B0000}"/>
    <cellStyle name="Normal 6 21 4 9" xfId="27651" xr:uid="{00000000-0005-0000-0000-0000FE6B0000}"/>
    <cellStyle name="Normal 6 21 5" xfId="27652" xr:uid="{00000000-0005-0000-0000-0000FF6B0000}"/>
    <cellStyle name="Normal 6 21 5 2" xfId="27653" xr:uid="{00000000-0005-0000-0000-0000006C0000}"/>
    <cellStyle name="Normal 6 21 5 2 2" xfId="27654" xr:uid="{00000000-0005-0000-0000-0000016C0000}"/>
    <cellStyle name="Normal 6 21 5 2 2 2" xfId="27655" xr:uid="{00000000-0005-0000-0000-0000026C0000}"/>
    <cellStyle name="Normal 6 21 5 2 2 2 2" xfId="27656" xr:uid="{00000000-0005-0000-0000-0000036C0000}"/>
    <cellStyle name="Normal 6 21 5 2 2 2 2 2" xfId="27657" xr:uid="{00000000-0005-0000-0000-0000046C0000}"/>
    <cellStyle name="Normal 6 21 5 2 2 2 2 2 2" xfId="27658" xr:uid="{00000000-0005-0000-0000-0000056C0000}"/>
    <cellStyle name="Normal 6 21 5 2 2 2 2 3" xfId="27659" xr:uid="{00000000-0005-0000-0000-0000066C0000}"/>
    <cellStyle name="Normal 6 21 5 2 2 2 3" xfId="27660" xr:uid="{00000000-0005-0000-0000-0000076C0000}"/>
    <cellStyle name="Normal 6 21 5 2 2 2 3 2" xfId="27661" xr:uid="{00000000-0005-0000-0000-0000086C0000}"/>
    <cellStyle name="Normal 6 21 5 2 2 2 4" xfId="27662" xr:uid="{00000000-0005-0000-0000-0000096C0000}"/>
    <cellStyle name="Normal 6 21 5 2 2 3" xfId="27663" xr:uid="{00000000-0005-0000-0000-00000A6C0000}"/>
    <cellStyle name="Normal 6 21 5 2 2 3 2" xfId="27664" xr:uid="{00000000-0005-0000-0000-00000B6C0000}"/>
    <cellStyle name="Normal 6 21 5 2 2 3 2 2" xfId="27665" xr:uid="{00000000-0005-0000-0000-00000C6C0000}"/>
    <cellStyle name="Normal 6 21 5 2 2 3 2 2 2" xfId="27666" xr:uid="{00000000-0005-0000-0000-00000D6C0000}"/>
    <cellStyle name="Normal 6 21 5 2 2 3 2 3" xfId="27667" xr:uid="{00000000-0005-0000-0000-00000E6C0000}"/>
    <cellStyle name="Normal 6 21 5 2 2 3 3" xfId="27668" xr:uid="{00000000-0005-0000-0000-00000F6C0000}"/>
    <cellStyle name="Normal 6 21 5 2 2 3 3 2" xfId="27669" xr:uid="{00000000-0005-0000-0000-0000106C0000}"/>
    <cellStyle name="Normal 6 21 5 2 2 3 4" xfId="27670" xr:uid="{00000000-0005-0000-0000-0000116C0000}"/>
    <cellStyle name="Normal 6 21 5 2 2 4" xfId="27671" xr:uid="{00000000-0005-0000-0000-0000126C0000}"/>
    <cellStyle name="Normal 6 21 5 2 2 4 2" xfId="27672" xr:uid="{00000000-0005-0000-0000-0000136C0000}"/>
    <cellStyle name="Normal 6 21 5 2 2 4 2 2" xfId="27673" xr:uid="{00000000-0005-0000-0000-0000146C0000}"/>
    <cellStyle name="Normal 6 21 5 2 2 4 3" xfId="27674" xr:uid="{00000000-0005-0000-0000-0000156C0000}"/>
    <cellStyle name="Normal 6 21 5 2 2 5" xfId="27675" xr:uid="{00000000-0005-0000-0000-0000166C0000}"/>
    <cellStyle name="Normal 6 21 5 2 2 5 2" xfId="27676" xr:uid="{00000000-0005-0000-0000-0000176C0000}"/>
    <cellStyle name="Normal 6 21 5 2 2 6" xfId="27677" xr:uid="{00000000-0005-0000-0000-0000186C0000}"/>
    <cellStyle name="Normal 6 21 5 2 3" xfId="27678" xr:uid="{00000000-0005-0000-0000-0000196C0000}"/>
    <cellStyle name="Normal 6 21 5 2 3 2" xfId="27679" xr:uid="{00000000-0005-0000-0000-00001A6C0000}"/>
    <cellStyle name="Normal 6 21 5 2 3 2 2" xfId="27680" xr:uid="{00000000-0005-0000-0000-00001B6C0000}"/>
    <cellStyle name="Normal 6 21 5 2 3 2 2 2" xfId="27681" xr:uid="{00000000-0005-0000-0000-00001C6C0000}"/>
    <cellStyle name="Normal 6 21 5 2 3 2 3" xfId="27682" xr:uid="{00000000-0005-0000-0000-00001D6C0000}"/>
    <cellStyle name="Normal 6 21 5 2 3 3" xfId="27683" xr:uid="{00000000-0005-0000-0000-00001E6C0000}"/>
    <cellStyle name="Normal 6 21 5 2 3 3 2" xfId="27684" xr:uid="{00000000-0005-0000-0000-00001F6C0000}"/>
    <cellStyle name="Normal 6 21 5 2 3 4" xfId="27685" xr:uid="{00000000-0005-0000-0000-0000206C0000}"/>
    <cellStyle name="Normal 6 21 5 2 4" xfId="27686" xr:uid="{00000000-0005-0000-0000-0000216C0000}"/>
    <cellStyle name="Normal 6 21 5 2 4 2" xfId="27687" xr:uid="{00000000-0005-0000-0000-0000226C0000}"/>
    <cellStyle name="Normal 6 21 5 2 4 2 2" xfId="27688" xr:uid="{00000000-0005-0000-0000-0000236C0000}"/>
    <cellStyle name="Normal 6 21 5 2 4 2 2 2" xfId="27689" xr:uid="{00000000-0005-0000-0000-0000246C0000}"/>
    <cellStyle name="Normal 6 21 5 2 4 2 3" xfId="27690" xr:uid="{00000000-0005-0000-0000-0000256C0000}"/>
    <cellStyle name="Normal 6 21 5 2 4 3" xfId="27691" xr:uid="{00000000-0005-0000-0000-0000266C0000}"/>
    <cellStyle name="Normal 6 21 5 2 4 3 2" xfId="27692" xr:uid="{00000000-0005-0000-0000-0000276C0000}"/>
    <cellStyle name="Normal 6 21 5 2 4 4" xfId="27693" xr:uid="{00000000-0005-0000-0000-0000286C0000}"/>
    <cellStyle name="Normal 6 21 5 2 5" xfId="27694" xr:uid="{00000000-0005-0000-0000-0000296C0000}"/>
    <cellStyle name="Normal 6 21 5 2 5 2" xfId="27695" xr:uid="{00000000-0005-0000-0000-00002A6C0000}"/>
    <cellStyle name="Normal 6 21 5 2 5 2 2" xfId="27696" xr:uid="{00000000-0005-0000-0000-00002B6C0000}"/>
    <cellStyle name="Normal 6 21 5 2 5 3" xfId="27697" xr:uid="{00000000-0005-0000-0000-00002C6C0000}"/>
    <cellStyle name="Normal 6 21 5 2 6" xfId="27698" xr:uid="{00000000-0005-0000-0000-00002D6C0000}"/>
    <cellStyle name="Normal 6 21 5 2 6 2" xfId="27699" xr:uid="{00000000-0005-0000-0000-00002E6C0000}"/>
    <cellStyle name="Normal 6 21 5 2 7" xfId="27700" xr:uid="{00000000-0005-0000-0000-00002F6C0000}"/>
    <cellStyle name="Normal 6 21 5 3" xfId="27701" xr:uid="{00000000-0005-0000-0000-0000306C0000}"/>
    <cellStyle name="Normal 6 21 5 3 2" xfId="27702" xr:uid="{00000000-0005-0000-0000-0000316C0000}"/>
    <cellStyle name="Normal 6 21 5 3 2 2" xfId="27703" xr:uid="{00000000-0005-0000-0000-0000326C0000}"/>
    <cellStyle name="Normal 6 21 5 3 2 2 2" xfId="27704" xr:uid="{00000000-0005-0000-0000-0000336C0000}"/>
    <cellStyle name="Normal 6 21 5 3 2 2 2 2" xfId="27705" xr:uid="{00000000-0005-0000-0000-0000346C0000}"/>
    <cellStyle name="Normal 6 21 5 3 2 2 3" xfId="27706" xr:uid="{00000000-0005-0000-0000-0000356C0000}"/>
    <cellStyle name="Normal 6 21 5 3 2 3" xfId="27707" xr:uid="{00000000-0005-0000-0000-0000366C0000}"/>
    <cellStyle name="Normal 6 21 5 3 2 3 2" xfId="27708" xr:uid="{00000000-0005-0000-0000-0000376C0000}"/>
    <cellStyle name="Normal 6 21 5 3 2 4" xfId="27709" xr:uid="{00000000-0005-0000-0000-0000386C0000}"/>
    <cellStyle name="Normal 6 21 5 3 3" xfId="27710" xr:uid="{00000000-0005-0000-0000-0000396C0000}"/>
    <cellStyle name="Normal 6 21 5 3 3 2" xfId="27711" xr:uid="{00000000-0005-0000-0000-00003A6C0000}"/>
    <cellStyle name="Normal 6 21 5 3 3 2 2" xfId="27712" xr:uid="{00000000-0005-0000-0000-00003B6C0000}"/>
    <cellStyle name="Normal 6 21 5 3 3 2 2 2" xfId="27713" xr:uid="{00000000-0005-0000-0000-00003C6C0000}"/>
    <cellStyle name="Normal 6 21 5 3 3 2 3" xfId="27714" xr:uid="{00000000-0005-0000-0000-00003D6C0000}"/>
    <cellStyle name="Normal 6 21 5 3 3 3" xfId="27715" xr:uid="{00000000-0005-0000-0000-00003E6C0000}"/>
    <cellStyle name="Normal 6 21 5 3 3 3 2" xfId="27716" xr:uid="{00000000-0005-0000-0000-00003F6C0000}"/>
    <cellStyle name="Normal 6 21 5 3 3 4" xfId="27717" xr:uid="{00000000-0005-0000-0000-0000406C0000}"/>
    <cellStyle name="Normal 6 21 5 3 4" xfId="27718" xr:uid="{00000000-0005-0000-0000-0000416C0000}"/>
    <cellStyle name="Normal 6 21 5 3 4 2" xfId="27719" xr:uid="{00000000-0005-0000-0000-0000426C0000}"/>
    <cellStyle name="Normal 6 21 5 3 4 2 2" xfId="27720" xr:uid="{00000000-0005-0000-0000-0000436C0000}"/>
    <cellStyle name="Normal 6 21 5 3 4 3" xfId="27721" xr:uid="{00000000-0005-0000-0000-0000446C0000}"/>
    <cellStyle name="Normal 6 21 5 3 5" xfId="27722" xr:uid="{00000000-0005-0000-0000-0000456C0000}"/>
    <cellStyle name="Normal 6 21 5 3 5 2" xfId="27723" xr:uid="{00000000-0005-0000-0000-0000466C0000}"/>
    <cellStyle name="Normal 6 21 5 3 6" xfId="27724" xr:uid="{00000000-0005-0000-0000-0000476C0000}"/>
    <cellStyle name="Normal 6 21 5 4" xfId="27725" xr:uid="{00000000-0005-0000-0000-0000486C0000}"/>
    <cellStyle name="Normal 6 21 5 4 2" xfId="27726" xr:uid="{00000000-0005-0000-0000-0000496C0000}"/>
    <cellStyle name="Normal 6 21 5 4 2 2" xfId="27727" xr:uid="{00000000-0005-0000-0000-00004A6C0000}"/>
    <cellStyle name="Normal 6 21 5 4 2 2 2" xfId="27728" xr:uid="{00000000-0005-0000-0000-00004B6C0000}"/>
    <cellStyle name="Normal 6 21 5 4 2 3" xfId="27729" xr:uid="{00000000-0005-0000-0000-00004C6C0000}"/>
    <cellStyle name="Normal 6 21 5 4 3" xfId="27730" xr:uid="{00000000-0005-0000-0000-00004D6C0000}"/>
    <cellStyle name="Normal 6 21 5 4 3 2" xfId="27731" xr:uid="{00000000-0005-0000-0000-00004E6C0000}"/>
    <cellStyle name="Normal 6 21 5 4 4" xfId="27732" xr:uid="{00000000-0005-0000-0000-00004F6C0000}"/>
    <cellStyle name="Normal 6 21 5 5" xfId="27733" xr:uid="{00000000-0005-0000-0000-0000506C0000}"/>
    <cellStyle name="Normal 6 21 5 5 2" xfId="27734" xr:uid="{00000000-0005-0000-0000-0000516C0000}"/>
    <cellStyle name="Normal 6 21 5 5 2 2" xfId="27735" xr:uid="{00000000-0005-0000-0000-0000526C0000}"/>
    <cellStyle name="Normal 6 21 5 5 2 2 2" xfId="27736" xr:uid="{00000000-0005-0000-0000-0000536C0000}"/>
    <cellStyle name="Normal 6 21 5 5 2 3" xfId="27737" xr:uid="{00000000-0005-0000-0000-0000546C0000}"/>
    <cellStyle name="Normal 6 21 5 5 3" xfId="27738" xr:uid="{00000000-0005-0000-0000-0000556C0000}"/>
    <cellStyle name="Normal 6 21 5 5 3 2" xfId="27739" xr:uid="{00000000-0005-0000-0000-0000566C0000}"/>
    <cellStyle name="Normal 6 21 5 5 4" xfId="27740" xr:uid="{00000000-0005-0000-0000-0000576C0000}"/>
    <cellStyle name="Normal 6 21 5 6" xfId="27741" xr:uid="{00000000-0005-0000-0000-0000586C0000}"/>
    <cellStyle name="Normal 6 21 5 6 2" xfId="27742" xr:uid="{00000000-0005-0000-0000-0000596C0000}"/>
    <cellStyle name="Normal 6 21 5 6 2 2" xfId="27743" xr:uid="{00000000-0005-0000-0000-00005A6C0000}"/>
    <cellStyle name="Normal 6 21 5 6 3" xfId="27744" xr:uid="{00000000-0005-0000-0000-00005B6C0000}"/>
    <cellStyle name="Normal 6 21 5 7" xfId="27745" xr:uid="{00000000-0005-0000-0000-00005C6C0000}"/>
    <cellStyle name="Normal 6 21 5 7 2" xfId="27746" xr:uid="{00000000-0005-0000-0000-00005D6C0000}"/>
    <cellStyle name="Normal 6 21 5 8" xfId="27747" xr:uid="{00000000-0005-0000-0000-00005E6C0000}"/>
    <cellStyle name="Normal 6 21 6" xfId="27748" xr:uid="{00000000-0005-0000-0000-00005F6C0000}"/>
    <cellStyle name="Normal 6 21 6 2" xfId="27749" xr:uid="{00000000-0005-0000-0000-0000606C0000}"/>
    <cellStyle name="Normal 6 21 6 2 2" xfId="27750" xr:uid="{00000000-0005-0000-0000-0000616C0000}"/>
    <cellStyle name="Normal 6 21 6 2 2 2" xfId="27751" xr:uid="{00000000-0005-0000-0000-0000626C0000}"/>
    <cellStyle name="Normal 6 21 6 2 2 2 2" xfId="27752" xr:uid="{00000000-0005-0000-0000-0000636C0000}"/>
    <cellStyle name="Normal 6 21 6 2 2 2 2 2" xfId="27753" xr:uid="{00000000-0005-0000-0000-0000646C0000}"/>
    <cellStyle name="Normal 6 21 6 2 2 2 3" xfId="27754" xr:uid="{00000000-0005-0000-0000-0000656C0000}"/>
    <cellStyle name="Normal 6 21 6 2 2 3" xfId="27755" xr:uid="{00000000-0005-0000-0000-0000666C0000}"/>
    <cellStyle name="Normal 6 21 6 2 2 3 2" xfId="27756" xr:uid="{00000000-0005-0000-0000-0000676C0000}"/>
    <cellStyle name="Normal 6 21 6 2 2 4" xfId="27757" xr:uid="{00000000-0005-0000-0000-0000686C0000}"/>
    <cellStyle name="Normal 6 21 6 2 3" xfId="27758" xr:uid="{00000000-0005-0000-0000-0000696C0000}"/>
    <cellStyle name="Normal 6 21 6 2 3 2" xfId="27759" xr:uid="{00000000-0005-0000-0000-00006A6C0000}"/>
    <cellStyle name="Normal 6 21 6 2 3 2 2" xfId="27760" xr:uid="{00000000-0005-0000-0000-00006B6C0000}"/>
    <cellStyle name="Normal 6 21 6 2 3 2 2 2" xfId="27761" xr:uid="{00000000-0005-0000-0000-00006C6C0000}"/>
    <cellStyle name="Normal 6 21 6 2 3 2 3" xfId="27762" xr:uid="{00000000-0005-0000-0000-00006D6C0000}"/>
    <cellStyle name="Normal 6 21 6 2 3 3" xfId="27763" xr:uid="{00000000-0005-0000-0000-00006E6C0000}"/>
    <cellStyle name="Normal 6 21 6 2 3 3 2" xfId="27764" xr:uid="{00000000-0005-0000-0000-00006F6C0000}"/>
    <cellStyle name="Normal 6 21 6 2 3 4" xfId="27765" xr:uid="{00000000-0005-0000-0000-0000706C0000}"/>
    <cellStyle name="Normal 6 21 6 2 4" xfId="27766" xr:uid="{00000000-0005-0000-0000-0000716C0000}"/>
    <cellStyle name="Normal 6 21 6 2 4 2" xfId="27767" xr:uid="{00000000-0005-0000-0000-0000726C0000}"/>
    <cellStyle name="Normal 6 21 6 2 4 2 2" xfId="27768" xr:uid="{00000000-0005-0000-0000-0000736C0000}"/>
    <cellStyle name="Normal 6 21 6 2 4 3" xfId="27769" xr:uid="{00000000-0005-0000-0000-0000746C0000}"/>
    <cellStyle name="Normal 6 21 6 2 5" xfId="27770" xr:uid="{00000000-0005-0000-0000-0000756C0000}"/>
    <cellStyle name="Normal 6 21 6 2 5 2" xfId="27771" xr:uid="{00000000-0005-0000-0000-0000766C0000}"/>
    <cellStyle name="Normal 6 21 6 2 6" xfId="27772" xr:uid="{00000000-0005-0000-0000-0000776C0000}"/>
    <cellStyle name="Normal 6 21 6 3" xfId="27773" xr:uid="{00000000-0005-0000-0000-0000786C0000}"/>
    <cellStyle name="Normal 6 21 6 3 2" xfId="27774" xr:uid="{00000000-0005-0000-0000-0000796C0000}"/>
    <cellStyle name="Normal 6 21 6 3 2 2" xfId="27775" xr:uid="{00000000-0005-0000-0000-00007A6C0000}"/>
    <cellStyle name="Normal 6 21 6 3 2 2 2" xfId="27776" xr:uid="{00000000-0005-0000-0000-00007B6C0000}"/>
    <cellStyle name="Normal 6 21 6 3 2 3" xfId="27777" xr:uid="{00000000-0005-0000-0000-00007C6C0000}"/>
    <cellStyle name="Normal 6 21 6 3 3" xfId="27778" xr:uid="{00000000-0005-0000-0000-00007D6C0000}"/>
    <cellStyle name="Normal 6 21 6 3 3 2" xfId="27779" xr:uid="{00000000-0005-0000-0000-00007E6C0000}"/>
    <cellStyle name="Normal 6 21 6 3 4" xfId="27780" xr:uid="{00000000-0005-0000-0000-00007F6C0000}"/>
    <cellStyle name="Normal 6 21 6 4" xfId="27781" xr:uid="{00000000-0005-0000-0000-0000806C0000}"/>
    <cellStyle name="Normal 6 21 6 4 2" xfId="27782" xr:uid="{00000000-0005-0000-0000-0000816C0000}"/>
    <cellStyle name="Normal 6 21 6 4 2 2" xfId="27783" xr:uid="{00000000-0005-0000-0000-0000826C0000}"/>
    <cellStyle name="Normal 6 21 6 4 2 2 2" xfId="27784" xr:uid="{00000000-0005-0000-0000-0000836C0000}"/>
    <cellStyle name="Normal 6 21 6 4 2 3" xfId="27785" xr:uid="{00000000-0005-0000-0000-0000846C0000}"/>
    <cellStyle name="Normal 6 21 6 4 3" xfId="27786" xr:uid="{00000000-0005-0000-0000-0000856C0000}"/>
    <cellStyle name="Normal 6 21 6 4 3 2" xfId="27787" xr:uid="{00000000-0005-0000-0000-0000866C0000}"/>
    <cellStyle name="Normal 6 21 6 4 4" xfId="27788" xr:uid="{00000000-0005-0000-0000-0000876C0000}"/>
    <cellStyle name="Normal 6 21 6 5" xfId="27789" xr:uid="{00000000-0005-0000-0000-0000886C0000}"/>
    <cellStyle name="Normal 6 21 6 5 2" xfId="27790" xr:uid="{00000000-0005-0000-0000-0000896C0000}"/>
    <cellStyle name="Normal 6 21 6 5 2 2" xfId="27791" xr:uid="{00000000-0005-0000-0000-00008A6C0000}"/>
    <cellStyle name="Normal 6 21 6 5 3" xfId="27792" xr:uid="{00000000-0005-0000-0000-00008B6C0000}"/>
    <cellStyle name="Normal 6 21 6 6" xfId="27793" xr:uid="{00000000-0005-0000-0000-00008C6C0000}"/>
    <cellStyle name="Normal 6 21 6 6 2" xfId="27794" xr:uid="{00000000-0005-0000-0000-00008D6C0000}"/>
    <cellStyle name="Normal 6 21 6 7" xfId="27795" xr:uid="{00000000-0005-0000-0000-00008E6C0000}"/>
    <cellStyle name="Normal 6 21 7" xfId="27796" xr:uid="{00000000-0005-0000-0000-00008F6C0000}"/>
    <cellStyle name="Normal 6 21 7 2" xfId="27797" xr:uid="{00000000-0005-0000-0000-0000906C0000}"/>
    <cellStyle name="Normal 6 21 7 2 2" xfId="27798" xr:uid="{00000000-0005-0000-0000-0000916C0000}"/>
    <cellStyle name="Normal 6 21 7 2 2 2" xfId="27799" xr:uid="{00000000-0005-0000-0000-0000926C0000}"/>
    <cellStyle name="Normal 6 21 7 2 2 2 2" xfId="27800" xr:uid="{00000000-0005-0000-0000-0000936C0000}"/>
    <cellStyle name="Normal 6 21 7 2 2 3" xfId="27801" xr:uid="{00000000-0005-0000-0000-0000946C0000}"/>
    <cellStyle name="Normal 6 21 7 2 3" xfId="27802" xr:uid="{00000000-0005-0000-0000-0000956C0000}"/>
    <cellStyle name="Normal 6 21 7 2 3 2" xfId="27803" xr:uid="{00000000-0005-0000-0000-0000966C0000}"/>
    <cellStyle name="Normal 6 21 7 2 4" xfId="27804" xr:uid="{00000000-0005-0000-0000-0000976C0000}"/>
    <cellStyle name="Normal 6 21 7 3" xfId="27805" xr:uid="{00000000-0005-0000-0000-0000986C0000}"/>
    <cellStyle name="Normal 6 21 7 3 2" xfId="27806" xr:uid="{00000000-0005-0000-0000-0000996C0000}"/>
    <cellStyle name="Normal 6 21 7 3 2 2" xfId="27807" xr:uid="{00000000-0005-0000-0000-00009A6C0000}"/>
    <cellStyle name="Normal 6 21 7 3 2 2 2" xfId="27808" xr:uid="{00000000-0005-0000-0000-00009B6C0000}"/>
    <cellStyle name="Normal 6 21 7 3 2 3" xfId="27809" xr:uid="{00000000-0005-0000-0000-00009C6C0000}"/>
    <cellStyle name="Normal 6 21 7 3 3" xfId="27810" xr:uid="{00000000-0005-0000-0000-00009D6C0000}"/>
    <cellStyle name="Normal 6 21 7 3 3 2" xfId="27811" xr:uid="{00000000-0005-0000-0000-00009E6C0000}"/>
    <cellStyle name="Normal 6 21 7 3 4" xfId="27812" xr:uid="{00000000-0005-0000-0000-00009F6C0000}"/>
    <cellStyle name="Normal 6 21 7 4" xfId="27813" xr:uid="{00000000-0005-0000-0000-0000A06C0000}"/>
    <cellStyle name="Normal 6 21 7 4 2" xfId="27814" xr:uid="{00000000-0005-0000-0000-0000A16C0000}"/>
    <cellStyle name="Normal 6 21 7 4 2 2" xfId="27815" xr:uid="{00000000-0005-0000-0000-0000A26C0000}"/>
    <cellStyle name="Normal 6 21 7 4 3" xfId="27816" xr:uid="{00000000-0005-0000-0000-0000A36C0000}"/>
    <cellStyle name="Normal 6 21 7 5" xfId="27817" xr:uid="{00000000-0005-0000-0000-0000A46C0000}"/>
    <cellStyle name="Normal 6 21 7 5 2" xfId="27818" xr:uid="{00000000-0005-0000-0000-0000A56C0000}"/>
    <cellStyle name="Normal 6 21 7 6" xfId="27819" xr:uid="{00000000-0005-0000-0000-0000A66C0000}"/>
    <cellStyle name="Normal 6 21 8" xfId="27820" xr:uid="{00000000-0005-0000-0000-0000A76C0000}"/>
    <cellStyle name="Normal 6 21 8 2" xfId="27821" xr:uid="{00000000-0005-0000-0000-0000A86C0000}"/>
    <cellStyle name="Normal 6 21 8 2 2" xfId="27822" xr:uid="{00000000-0005-0000-0000-0000A96C0000}"/>
    <cellStyle name="Normal 6 21 8 2 2 2" xfId="27823" xr:uid="{00000000-0005-0000-0000-0000AA6C0000}"/>
    <cellStyle name="Normal 6 21 8 2 3" xfId="27824" xr:uid="{00000000-0005-0000-0000-0000AB6C0000}"/>
    <cellStyle name="Normal 6 21 8 3" xfId="27825" xr:uid="{00000000-0005-0000-0000-0000AC6C0000}"/>
    <cellStyle name="Normal 6 21 8 3 2" xfId="27826" xr:uid="{00000000-0005-0000-0000-0000AD6C0000}"/>
    <cellStyle name="Normal 6 21 8 4" xfId="27827" xr:uid="{00000000-0005-0000-0000-0000AE6C0000}"/>
    <cellStyle name="Normal 6 21 9" xfId="27828" xr:uid="{00000000-0005-0000-0000-0000AF6C0000}"/>
    <cellStyle name="Normal 6 21 9 2" xfId="27829" xr:uid="{00000000-0005-0000-0000-0000B06C0000}"/>
    <cellStyle name="Normal 6 21 9 2 2" xfId="27830" xr:uid="{00000000-0005-0000-0000-0000B16C0000}"/>
    <cellStyle name="Normal 6 21 9 2 2 2" xfId="27831" xr:uid="{00000000-0005-0000-0000-0000B26C0000}"/>
    <cellStyle name="Normal 6 21 9 2 3" xfId="27832" xr:uid="{00000000-0005-0000-0000-0000B36C0000}"/>
    <cellStyle name="Normal 6 21 9 3" xfId="27833" xr:uid="{00000000-0005-0000-0000-0000B46C0000}"/>
    <cellStyle name="Normal 6 21 9 3 2" xfId="27834" xr:uid="{00000000-0005-0000-0000-0000B56C0000}"/>
    <cellStyle name="Normal 6 21 9 4" xfId="27835" xr:uid="{00000000-0005-0000-0000-0000B66C0000}"/>
    <cellStyle name="Normal 6 22" xfId="27836" xr:uid="{00000000-0005-0000-0000-0000B76C0000}"/>
    <cellStyle name="Normal 6 22 10" xfId="27837" xr:uid="{00000000-0005-0000-0000-0000B86C0000}"/>
    <cellStyle name="Normal 6 22 10 2" xfId="27838" xr:uid="{00000000-0005-0000-0000-0000B96C0000}"/>
    <cellStyle name="Normal 6 22 10 2 2" xfId="27839" xr:uid="{00000000-0005-0000-0000-0000BA6C0000}"/>
    <cellStyle name="Normal 6 22 10 3" xfId="27840" xr:uid="{00000000-0005-0000-0000-0000BB6C0000}"/>
    <cellStyle name="Normal 6 22 11" xfId="27841" xr:uid="{00000000-0005-0000-0000-0000BC6C0000}"/>
    <cellStyle name="Normal 6 22 11 2" xfId="27842" xr:uid="{00000000-0005-0000-0000-0000BD6C0000}"/>
    <cellStyle name="Normal 6 22 12" xfId="27843" xr:uid="{00000000-0005-0000-0000-0000BE6C0000}"/>
    <cellStyle name="Normal 6 22 2" xfId="27844" xr:uid="{00000000-0005-0000-0000-0000BF6C0000}"/>
    <cellStyle name="Normal 6 22 2 2" xfId="27845" xr:uid="{00000000-0005-0000-0000-0000C06C0000}"/>
    <cellStyle name="Normal 6 22 2 2 2" xfId="27846" xr:uid="{00000000-0005-0000-0000-0000C16C0000}"/>
    <cellStyle name="Normal 6 22 2 2 2 2" xfId="27847" xr:uid="{00000000-0005-0000-0000-0000C26C0000}"/>
    <cellStyle name="Normal 6 22 2 2 2 2 2" xfId="27848" xr:uid="{00000000-0005-0000-0000-0000C36C0000}"/>
    <cellStyle name="Normal 6 22 2 2 2 2 2 2" xfId="27849" xr:uid="{00000000-0005-0000-0000-0000C46C0000}"/>
    <cellStyle name="Normal 6 22 2 2 2 2 2 2 2" xfId="27850" xr:uid="{00000000-0005-0000-0000-0000C56C0000}"/>
    <cellStyle name="Normal 6 22 2 2 2 2 2 2 2 2" xfId="27851" xr:uid="{00000000-0005-0000-0000-0000C66C0000}"/>
    <cellStyle name="Normal 6 22 2 2 2 2 2 2 3" xfId="27852" xr:uid="{00000000-0005-0000-0000-0000C76C0000}"/>
    <cellStyle name="Normal 6 22 2 2 2 2 2 3" xfId="27853" xr:uid="{00000000-0005-0000-0000-0000C86C0000}"/>
    <cellStyle name="Normal 6 22 2 2 2 2 2 3 2" xfId="27854" xr:uid="{00000000-0005-0000-0000-0000C96C0000}"/>
    <cellStyle name="Normal 6 22 2 2 2 2 2 4" xfId="27855" xr:uid="{00000000-0005-0000-0000-0000CA6C0000}"/>
    <cellStyle name="Normal 6 22 2 2 2 2 3" xfId="27856" xr:uid="{00000000-0005-0000-0000-0000CB6C0000}"/>
    <cellStyle name="Normal 6 22 2 2 2 2 3 2" xfId="27857" xr:uid="{00000000-0005-0000-0000-0000CC6C0000}"/>
    <cellStyle name="Normal 6 22 2 2 2 2 3 2 2" xfId="27858" xr:uid="{00000000-0005-0000-0000-0000CD6C0000}"/>
    <cellStyle name="Normal 6 22 2 2 2 2 3 2 2 2" xfId="27859" xr:uid="{00000000-0005-0000-0000-0000CE6C0000}"/>
    <cellStyle name="Normal 6 22 2 2 2 2 3 2 3" xfId="27860" xr:uid="{00000000-0005-0000-0000-0000CF6C0000}"/>
    <cellStyle name="Normal 6 22 2 2 2 2 3 3" xfId="27861" xr:uid="{00000000-0005-0000-0000-0000D06C0000}"/>
    <cellStyle name="Normal 6 22 2 2 2 2 3 3 2" xfId="27862" xr:uid="{00000000-0005-0000-0000-0000D16C0000}"/>
    <cellStyle name="Normal 6 22 2 2 2 2 3 4" xfId="27863" xr:uid="{00000000-0005-0000-0000-0000D26C0000}"/>
    <cellStyle name="Normal 6 22 2 2 2 2 4" xfId="27864" xr:uid="{00000000-0005-0000-0000-0000D36C0000}"/>
    <cellStyle name="Normal 6 22 2 2 2 2 4 2" xfId="27865" xr:uid="{00000000-0005-0000-0000-0000D46C0000}"/>
    <cellStyle name="Normal 6 22 2 2 2 2 4 2 2" xfId="27866" xr:uid="{00000000-0005-0000-0000-0000D56C0000}"/>
    <cellStyle name="Normal 6 22 2 2 2 2 4 3" xfId="27867" xr:uid="{00000000-0005-0000-0000-0000D66C0000}"/>
    <cellStyle name="Normal 6 22 2 2 2 2 5" xfId="27868" xr:uid="{00000000-0005-0000-0000-0000D76C0000}"/>
    <cellStyle name="Normal 6 22 2 2 2 2 5 2" xfId="27869" xr:uid="{00000000-0005-0000-0000-0000D86C0000}"/>
    <cellStyle name="Normal 6 22 2 2 2 2 6" xfId="27870" xr:uid="{00000000-0005-0000-0000-0000D96C0000}"/>
    <cellStyle name="Normal 6 22 2 2 2 3" xfId="27871" xr:uid="{00000000-0005-0000-0000-0000DA6C0000}"/>
    <cellStyle name="Normal 6 22 2 2 2 3 2" xfId="27872" xr:uid="{00000000-0005-0000-0000-0000DB6C0000}"/>
    <cellStyle name="Normal 6 22 2 2 2 3 2 2" xfId="27873" xr:uid="{00000000-0005-0000-0000-0000DC6C0000}"/>
    <cellStyle name="Normal 6 22 2 2 2 3 2 2 2" xfId="27874" xr:uid="{00000000-0005-0000-0000-0000DD6C0000}"/>
    <cellStyle name="Normal 6 22 2 2 2 3 2 3" xfId="27875" xr:uid="{00000000-0005-0000-0000-0000DE6C0000}"/>
    <cellStyle name="Normal 6 22 2 2 2 3 3" xfId="27876" xr:uid="{00000000-0005-0000-0000-0000DF6C0000}"/>
    <cellStyle name="Normal 6 22 2 2 2 3 3 2" xfId="27877" xr:uid="{00000000-0005-0000-0000-0000E06C0000}"/>
    <cellStyle name="Normal 6 22 2 2 2 3 4" xfId="27878" xr:uid="{00000000-0005-0000-0000-0000E16C0000}"/>
    <cellStyle name="Normal 6 22 2 2 2 4" xfId="27879" xr:uid="{00000000-0005-0000-0000-0000E26C0000}"/>
    <cellStyle name="Normal 6 22 2 2 2 4 2" xfId="27880" xr:uid="{00000000-0005-0000-0000-0000E36C0000}"/>
    <cellStyle name="Normal 6 22 2 2 2 4 2 2" xfId="27881" xr:uid="{00000000-0005-0000-0000-0000E46C0000}"/>
    <cellStyle name="Normal 6 22 2 2 2 4 2 2 2" xfId="27882" xr:uid="{00000000-0005-0000-0000-0000E56C0000}"/>
    <cellStyle name="Normal 6 22 2 2 2 4 2 3" xfId="27883" xr:uid="{00000000-0005-0000-0000-0000E66C0000}"/>
    <cellStyle name="Normal 6 22 2 2 2 4 3" xfId="27884" xr:uid="{00000000-0005-0000-0000-0000E76C0000}"/>
    <cellStyle name="Normal 6 22 2 2 2 4 3 2" xfId="27885" xr:uid="{00000000-0005-0000-0000-0000E86C0000}"/>
    <cellStyle name="Normal 6 22 2 2 2 4 4" xfId="27886" xr:uid="{00000000-0005-0000-0000-0000E96C0000}"/>
    <cellStyle name="Normal 6 22 2 2 2 5" xfId="27887" xr:uid="{00000000-0005-0000-0000-0000EA6C0000}"/>
    <cellStyle name="Normal 6 22 2 2 2 5 2" xfId="27888" xr:uid="{00000000-0005-0000-0000-0000EB6C0000}"/>
    <cellStyle name="Normal 6 22 2 2 2 5 2 2" xfId="27889" xr:uid="{00000000-0005-0000-0000-0000EC6C0000}"/>
    <cellStyle name="Normal 6 22 2 2 2 5 3" xfId="27890" xr:uid="{00000000-0005-0000-0000-0000ED6C0000}"/>
    <cellStyle name="Normal 6 22 2 2 2 6" xfId="27891" xr:uid="{00000000-0005-0000-0000-0000EE6C0000}"/>
    <cellStyle name="Normal 6 22 2 2 2 6 2" xfId="27892" xr:uid="{00000000-0005-0000-0000-0000EF6C0000}"/>
    <cellStyle name="Normal 6 22 2 2 2 7" xfId="27893" xr:uid="{00000000-0005-0000-0000-0000F06C0000}"/>
    <cellStyle name="Normal 6 22 2 2 3" xfId="27894" xr:uid="{00000000-0005-0000-0000-0000F16C0000}"/>
    <cellStyle name="Normal 6 22 2 2 3 2" xfId="27895" xr:uid="{00000000-0005-0000-0000-0000F26C0000}"/>
    <cellStyle name="Normal 6 22 2 2 3 2 2" xfId="27896" xr:uid="{00000000-0005-0000-0000-0000F36C0000}"/>
    <cellStyle name="Normal 6 22 2 2 3 2 2 2" xfId="27897" xr:uid="{00000000-0005-0000-0000-0000F46C0000}"/>
    <cellStyle name="Normal 6 22 2 2 3 2 2 2 2" xfId="27898" xr:uid="{00000000-0005-0000-0000-0000F56C0000}"/>
    <cellStyle name="Normal 6 22 2 2 3 2 2 3" xfId="27899" xr:uid="{00000000-0005-0000-0000-0000F66C0000}"/>
    <cellStyle name="Normal 6 22 2 2 3 2 3" xfId="27900" xr:uid="{00000000-0005-0000-0000-0000F76C0000}"/>
    <cellStyle name="Normal 6 22 2 2 3 2 3 2" xfId="27901" xr:uid="{00000000-0005-0000-0000-0000F86C0000}"/>
    <cellStyle name="Normal 6 22 2 2 3 2 4" xfId="27902" xr:uid="{00000000-0005-0000-0000-0000F96C0000}"/>
    <cellStyle name="Normal 6 22 2 2 3 3" xfId="27903" xr:uid="{00000000-0005-0000-0000-0000FA6C0000}"/>
    <cellStyle name="Normal 6 22 2 2 3 3 2" xfId="27904" xr:uid="{00000000-0005-0000-0000-0000FB6C0000}"/>
    <cellStyle name="Normal 6 22 2 2 3 3 2 2" xfId="27905" xr:uid="{00000000-0005-0000-0000-0000FC6C0000}"/>
    <cellStyle name="Normal 6 22 2 2 3 3 2 2 2" xfId="27906" xr:uid="{00000000-0005-0000-0000-0000FD6C0000}"/>
    <cellStyle name="Normal 6 22 2 2 3 3 2 3" xfId="27907" xr:uid="{00000000-0005-0000-0000-0000FE6C0000}"/>
    <cellStyle name="Normal 6 22 2 2 3 3 3" xfId="27908" xr:uid="{00000000-0005-0000-0000-0000FF6C0000}"/>
    <cellStyle name="Normal 6 22 2 2 3 3 3 2" xfId="27909" xr:uid="{00000000-0005-0000-0000-0000006D0000}"/>
    <cellStyle name="Normal 6 22 2 2 3 3 4" xfId="27910" xr:uid="{00000000-0005-0000-0000-0000016D0000}"/>
    <cellStyle name="Normal 6 22 2 2 3 4" xfId="27911" xr:uid="{00000000-0005-0000-0000-0000026D0000}"/>
    <cellStyle name="Normal 6 22 2 2 3 4 2" xfId="27912" xr:uid="{00000000-0005-0000-0000-0000036D0000}"/>
    <cellStyle name="Normal 6 22 2 2 3 4 2 2" xfId="27913" xr:uid="{00000000-0005-0000-0000-0000046D0000}"/>
    <cellStyle name="Normal 6 22 2 2 3 4 3" xfId="27914" xr:uid="{00000000-0005-0000-0000-0000056D0000}"/>
    <cellStyle name="Normal 6 22 2 2 3 5" xfId="27915" xr:uid="{00000000-0005-0000-0000-0000066D0000}"/>
    <cellStyle name="Normal 6 22 2 2 3 5 2" xfId="27916" xr:uid="{00000000-0005-0000-0000-0000076D0000}"/>
    <cellStyle name="Normal 6 22 2 2 3 6" xfId="27917" xr:uid="{00000000-0005-0000-0000-0000086D0000}"/>
    <cellStyle name="Normal 6 22 2 2 4" xfId="27918" xr:uid="{00000000-0005-0000-0000-0000096D0000}"/>
    <cellStyle name="Normal 6 22 2 2 4 2" xfId="27919" xr:uid="{00000000-0005-0000-0000-00000A6D0000}"/>
    <cellStyle name="Normal 6 22 2 2 4 2 2" xfId="27920" xr:uid="{00000000-0005-0000-0000-00000B6D0000}"/>
    <cellStyle name="Normal 6 22 2 2 4 2 2 2" xfId="27921" xr:uid="{00000000-0005-0000-0000-00000C6D0000}"/>
    <cellStyle name="Normal 6 22 2 2 4 2 3" xfId="27922" xr:uid="{00000000-0005-0000-0000-00000D6D0000}"/>
    <cellStyle name="Normal 6 22 2 2 4 3" xfId="27923" xr:uid="{00000000-0005-0000-0000-00000E6D0000}"/>
    <cellStyle name="Normal 6 22 2 2 4 3 2" xfId="27924" xr:uid="{00000000-0005-0000-0000-00000F6D0000}"/>
    <cellStyle name="Normal 6 22 2 2 4 4" xfId="27925" xr:uid="{00000000-0005-0000-0000-0000106D0000}"/>
    <cellStyle name="Normal 6 22 2 2 5" xfId="27926" xr:uid="{00000000-0005-0000-0000-0000116D0000}"/>
    <cellStyle name="Normal 6 22 2 2 5 2" xfId="27927" xr:uid="{00000000-0005-0000-0000-0000126D0000}"/>
    <cellStyle name="Normal 6 22 2 2 5 2 2" xfId="27928" xr:uid="{00000000-0005-0000-0000-0000136D0000}"/>
    <cellStyle name="Normal 6 22 2 2 5 2 2 2" xfId="27929" xr:uid="{00000000-0005-0000-0000-0000146D0000}"/>
    <cellStyle name="Normal 6 22 2 2 5 2 3" xfId="27930" xr:uid="{00000000-0005-0000-0000-0000156D0000}"/>
    <cellStyle name="Normal 6 22 2 2 5 3" xfId="27931" xr:uid="{00000000-0005-0000-0000-0000166D0000}"/>
    <cellStyle name="Normal 6 22 2 2 5 3 2" xfId="27932" xr:uid="{00000000-0005-0000-0000-0000176D0000}"/>
    <cellStyle name="Normal 6 22 2 2 5 4" xfId="27933" xr:uid="{00000000-0005-0000-0000-0000186D0000}"/>
    <cellStyle name="Normal 6 22 2 2 6" xfId="27934" xr:uid="{00000000-0005-0000-0000-0000196D0000}"/>
    <cellStyle name="Normal 6 22 2 2 6 2" xfId="27935" xr:uid="{00000000-0005-0000-0000-00001A6D0000}"/>
    <cellStyle name="Normal 6 22 2 2 6 2 2" xfId="27936" xr:uid="{00000000-0005-0000-0000-00001B6D0000}"/>
    <cellStyle name="Normal 6 22 2 2 6 3" xfId="27937" xr:uid="{00000000-0005-0000-0000-00001C6D0000}"/>
    <cellStyle name="Normal 6 22 2 2 7" xfId="27938" xr:uid="{00000000-0005-0000-0000-00001D6D0000}"/>
    <cellStyle name="Normal 6 22 2 2 7 2" xfId="27939" xr:uid="{00000000-0005-0000-0000-00001E6D0000}"/>
    <cellStyle name="Normal 6 22 2 2 8" xfId="27940" xr:uid="{00000000-0005-0000-0000-00001F6D0000}"/>
    <cellStyle name="Normal 6 22 2 3" xfId="27941" xr:uid="{00000000-0005-0000-0000-0000206D0000}"/>
    <cellStyle name="Normal 6 22 2 3 2" xfId="27942" xr:uid="{00000000-0005-0000-0000-0000216D0000}"/>
    <cellStyle name="Normal 6 22 2 3 2 2" xfId="27943" xr:uid="{00000000-0005-0000-0000-0000226D0000}"/>
    <cellStyle name="Normal 6 22 2 3 2 2 2" xfId="27944" xr:uid="{00000000-0005-0000-0000-0000236D0000}"/>
    <cellStyle name="Normal 6 22 2 3 2 2 2 2" xfId="27945" xr:uid="{00000000-0005-0000-0000-0000246D0000}"/>
    <cellStyle name="Normal 6 22 2 3 2 2 2 2 2" xfId="27946" xr:uid="{00000000-0005-0000-0000-0000256D0000}"/>
    <cellStyle name="Normal 6 22 2 3 2 2 2 3" xfId="27947" xr:uid="{00000000-0005-0000-0000-0000266D0000}"/>
    <cellStyle name="Normal 6 22 2 3 2 2 3" xfId="27948" xr:uid="{00000000-0005-0000-0000-0000276D0000}"/>
    <cellStyle name="Normal 6 22 2 3 2 2 3 2" xfId="27949" xr:uid="{00000000-0005-0000-0000-0000286D0000}"/>
    <cellStyle name="Normal 6 22 2 3 2 2 4" xfId="27950" xr:uid="{00000000-0005-0000-0000-0000296D0000}"/>
    <cellStyle name="Normal 6 22 2 3 2 3" xfId="27951" xr:uid="{00000000-0005-0000-0000-00002A6D0000}"/>
    <cellStyle name="Normal 6 22 2 3 2 3 2" xfId="27952" xr:uid="{00000000-0005-0000-0000-00002B6D0000}"/>
    <cellStyle name="Normal 6 22 2 3 2 3 2 2" xfId="27953" xr:uid="{00000000-0005-0000-0000-00002C6D0000}"/>
    <cellStyle name="Normal 6 22 2 3 2 3 2 2 2" xfId="27954" xr:uid="{00000000-0005-0000-0000-00002D6D0000}"/>
    <cellStyle name="Normal 6 22 2 3 2 3 2 3" xfId="27955" xr:uid="{00000000-0005-0000-0000-00002E6D0000}"/>
    <cellStyle name="Normal 6 22 2 3 2 3 3" xfId="27956" xr:uid="{00000000-0005-0000-0000-00002F6D0000}"/>
    <cellStyle name="Normal 6 22 2 3 2 3 3 2" xfId="27957" xr:uid="{00000000-0005-0000-0000-0000306D0000}"/>
    <cellStyle name="Normal 6 22 2 3 2 3 4" xfId="27958" xr:uid="{00000000-0005-0000-0000-0000316D0000}"/>
    <cellStyle name="Normal 6 22 2 3 2 4" xfId="27959" xr:uid="{00000000-0005-0000-0000-0000326D0000}"/>
    <cellStyle name="Normal 6 22 2 3 2 4 2" xfId="27960" xr:uid="{00000000-0005-0000-0000-0000336D0000}"/>
    <cellStyle name="Normal 6 22 2 3 2 4 2 2" xfId="27961" xr:uid="{00000000-0005-0000-0000-0000346D0000}"/>
    <cellStyle name="Normal 6 22 2 3 2 4 3" xfId="27962" xr:uid="{00000000-0005-0000-0000-0000356D0000}"/>
    <cellStyle name="Normal 6 22 2 3 2 5" xfId="27963" xr:uid="{00000000-0005-0000-0000-0000366D0000}"/>
    <cellStyle name="Normal 6 22 2 3 2 5 2" xfId="27964" xr:uid="{00000000-0005-0000-0000-0000376D0000}"/>
    <cellStyle name="Normal 6 22 2 3 2 6" xfId="27965" xr:uid="{00000000-0005-0000-0000-0000386D0000}"/>
    <cellStyle name="Normal 6 22 2 3 3" xfId="27966" xr:uid="{00000000-0005-0000-0000-0000396D0000}"/>
    <cellStyle name="Normal 6 22 2 3 3 2" xfId="27967" xr:uid="{00000000-0005-0000-0000-00003A6D0000}"/>
    <cellStyle name="Normal 6 22 2 3 3 2 2" xfId="27968" xr:uid="{00000000-0005-0000-0000-00003B6D0000}"/>
    <cellStyle name="Normal 6 22 2 3 3 2 2 2" xfId="27969" xr:uid="{00000000-0005-0000-0000-00003C6D0000}"/>
    <cellStyle name="Normal 6 22 2 3 3 2 3" xfId="27970" xr:uid="{00000000-0005-0000-0000-00003D6D0000}"/>
    <cellStyle name="Normal 6 22 2 3 3 3" xfId="27971" xr:uid="{00000000-0005-0000-0000-00003E6D0000}"/>
    <cellStyle name="Normal 6 22 2 3 3 3 2" xfId="27972" xr:uid="{00000000-0005-0000-0000-00003F6D0000}"/>
    <cellStyle name="Normal 6 22 2 3 3 4" xfId="27973" xr:uid="{00000000-0005-0000-0000-0000406D0000}"/>
    <cellStyle name="Normal 6 22 2 3 4" xfId="27974" xr:uid="{00000000-0005-0000-0000-0000416D0000}"/>
    <cellStyle name="Normal 6 22 2 3 4 2" xfId="27975" xr:uid="{00000000-0005-0000-0000-0000426D0000}"/>
    <cellStyle name="Normal 6 22 2 3 4 2 2" xfId="27976" xr:uid="{00000000-0005-0000-0000-0000436D0000}"/>
    <cellStyle name="Normal 6 22 2 3 4 2 2 2" xfId="27977" xr:uid="{00000000-0005-0000-0000-0000446D0000}"/>
    <cellStyle name="Normal 6 22 2 3 4 2 3" xfId="27978" xr:uid="{00000000-0005-0000-0000-0000456D0000}"/>
    <cellStyle name="Normal 6 22 2 3 4 3" xfId="27979" xr:uid="{00000000-0005-0000-0000-0000466D0000}"/>
    <cellStyle name="Normal 6 22 2 3 4 3 2" xfId="27980" xr:uid="{00000000-0005-0000-0000-0000476D0000}"/>
    <cellStyle name="Normal 6 22 2 3 4 4" xfId="27981" xr:uid="{00000000-0005-0000-0000-0000486D0000}"/>
    <cellStyle name="Normal 6 22 2 3 5" xfId="27982" xr:uid="{00000000-0005-0000-0000-0000496D0000}"/>
    <cellStyle name="Normal 6 22 2 3 5 2" xfId="27983" xr:uid="{00000000-0005-0000-0000-00004A6D0000}"/>
    <cellStyle name="Normal 6 22 2 3 5 2 2" xfId="27984" xr:uid="{00000000-0005-0000-0000-00004B6D0000}"/>
    <cellStyle name="Normal 6 22 2 3 5 3" xfId="27985" xr:uid="{00000000-0005-0000-0000-00004C6D0000}"/>
    <cellStyle name="Normal 6 22 2 3 6" xfId="27986" xr:uid="{00000000-0005-0000-0000-00004D6D0000}"/>
    <cellStyle name="Normal 6 22 2 3 6 2" xfId="27987" xr:uid="{00000000-0005-0000-0000-00004E6D0000}"/>
    <cellStyle name="Normal 6 22 2 3 7" xfId="27988" xr:uid="{00000000-0005-0000-0000-00004F6D0000}"/>
    <cellStyle name="Normal 6 22 2 4" xfId="27989" xr:uid="{00000000-0005-0000-0000-0000506D0000}"/>
    <cellStyle name="Normal 6 22 2 4 2" xfId="27990" xr:uid="{00000000-0005-0000-0000-0000516D0000}"/>
    <cellStyle name="Normal 6 22 2 4 2 2" xfId="27991" xr:uid="{00000000-0005-0000-0000-0000526D0000}"/>
    <cellStyle name="Normal 6 22 2 4 2 2 2" xfId="27992" xr:uid="{00000000-0005-0000-0000-0000536D0000}"/>
    <cellStyle name="Normal 6 22 2 4 2 2 2 2" xfId="27993" xr:uid="{00000000-0005-0000-0000-0000546D0000}"/>
    <cellStyle name="Normal 6 22 2 4 2 2 3" xfId="27994" xr:uid="{00000000-0005-0000-0000-0000556D0000}"/>
    <cellStyle name="Normal 6 22 2 4 2 3" xfId="27995" xr:uid="{00000000-0005-0000-0000-0000566D0000}"/>
    <cellStyle name="Normal 6 22 2 4 2 3 2" xfId="27996" xr:uid="{00000000-0005-0000-0000-0000576D0000}"/>
    <cellStyle name="Normal 6 22 2 4 2 4" xfId="27997" xr:uid="{00000000-0005-0000-0000-0000586D0000}"/>
    <cellStyle name="Normal 6 22 2 4 3" xfId="27998" xr:uid="{00000000-0005-0000-0000-0000596D0000}"/>
    <cellStyle name="Normal 6 22 2 4 3 2" xfId="27999" xr:uid="{00000000-0005-0000-0000-00005A6D0000}"/>
    <cellStyle name="Normal 6 22 2 4 3 2 2" xfId="28000" xr:uid="{00000000-0005-0000-0000-00005B6D0000}"/>
    <cellStyle name="Normal 6 22 2 4 3 2 2 2" xfId="28001" xr:uid="{00000000-0005-0000-0000-00005C6D0000}"/>
    <cellStyle name="Normal 6 22 2 4 3 2 3" xfId="28002" xr:uid="{00000000-0005-0000-0000-00005D6D0000}"/>
    <cellStyle name="Normal 6 22 2 4 3 3" xfId="28003" xr:uid="{00000000-0005-0000-0000-00005E6D0000}"/>
    <cellStyle name="Normal 6 22 2 4 3 3 2" xfId="28004" xr:uid="{00000000-0005-0000-0000-00005F6D0000}"/>
    <cellStyle name="Normal 6 22 2 4 3 4" xfId="28005" xr:uid="{00000000-0005-0000-0000-0000606D0000}"/>
    <cellStyle name="Normal 6 22 2 4 4" xfId="28006" xr:uid="{00000000-0005-0000-0000-0000616D0000}"/>
    <cellStyle name="Normal 6 22 2 4 4 2" xfId="28007" xr:uid="{00000000-0005-0000-0000-0000626D0000}"/>
    <cellStyle name="Normal 6 22 2 4 4 2 2" xfId="28008" xr:uid="{00000000-0005-0000-0000-0000636D0000}"/>
    <cellStyle name="Normal 6 22 2 4 4 3" xfId="28009" xr:uid="{00000000-0005-0000-0000-0000646D0000}"/>
    <cellStyle name="Normal 6 22 2 4 5" xfId="28010" xr:uid="{00000000-0005-0000-0000-0000656D0000}"/>
    <cellStyle name="Normal 6 22 2 4 5 2" xfId="28011" xr:uid="{00000000-0005-0000-0000-0000666D0000}"/>
    <cellStyle name="Normal 6 22 2 4 6" xfId="28012" xr:uid="{00000000-0005-0000-0000-0000676D0000}"/>
    <cellStyle name="Normal 6 22 2 5" xfId="28013" xr:uid="{00000000-0005-0000-0000-0000686D0000}"/>
    <cellStyle name="Normal 6 22 2 5 2" xfId="28014" xr:uid="{00000000-0005-0000-0000-0000696D0000}"/>
    <cellStyle name="Normal 6 22 2 5 2 2" xfId="28015" xr:uid="{00000000-0005-0000-0000-00006A6D0000}"/>
    <cellStyle name="Normal 6 22 2 5 2 2 2" xfId="28016" xr:uid="{00000000-0005-0000-0000-00006B6D0000}"/>
    <cellStyle name="Normal 6 22 2 5 2 3" xfId="28017" xr:uid="{00000000-0005-0000-0000-00006C6D0000}"/>
    <cellStyle name="Normal 6 22 2 5 3" xfId="28018" xr:uid="{00000000-0005-0000-0000-00006D6D0000}"/>
    <cellStyle name="Normal 6 22 2 5 3 2" xfId="28019" xr:uid="{00000000-0005-0000-0000-00006E6D0000}"/>
    <cellStyle name="Normal 6 22 2 5 4" xfId="28020" xr:uid="{00000000-0005-0000-0000-00006F6D0000}"/>
    <cellStyle name="Normal 6 22 2 6" xfId="28021" xr:uid="{00000000-0005-0000-0000-0000706D0000}"/>
    <cellStyle name="Normal 6 22 2 6 2" xfId="28022" xr:uid="{00000000-0005-0000-0000-0000716D0000}"/>
    <cellStyle name="Normal 6 22 2 6 2 2" xfId="28023" xr:uid="{00000000-0005-0000-0000-0000726D0000}"/>
    <cellStyle name="Normal 6 22 2 6 2 2 2" xfId="28024" xr:uid="{00000000-0005-0000-0000-0000736D0000}"/>
    <cellStyle name="Normal 6 22 2 6 2 3" xfId="28025" xr:uid="{00000000-0005-0000-0000-0000746D0000}"/>
    <cellStyle name="Normal 6 22 2 6 3" xfId="28026" xr:uid="{00000000-0005-0000-0000-0000756D0000}"/>
    <cellStyle name="Normal 6 22 2 6 3 2" xfId="28027" xr:uid="{00000000-0005-0000-0000-0000766D0000}"/>
    <cellStyle name="Normal 6 22 2 6 4" xfId="28028" xr:uid="{00000000-0005-0000-0000-0000776D0000}"/>
    <cellStyle name="Normal 6 22 2 7" xfId="28029" xr:uid="{00000000-0005-0000-0000-0000786D0000}"/>
    <cellStyle name="Normal 6 22 2 7 2" xfId="28030" xr:uid="{00000000-0005-0000-0000-0000796D0000}"/>
    <cellStyle name="Normal 6 22 2 7 2 2" xfId="28031" xr:uid="{00000000-0005-0000-0000-00007A6D0000}"/>
    <cellStyle name="Normal 6 22 2 7 3" xfId="28032" xr:uid="{00000000-0005-0000-0000-00007B6D0000}"/>
    <cellStyle name="Normal 6 22 2 8" xfId="28033" xr:uid="{00000000-0005-0000-0000-00007C6D0000}"/>
    <cellStyle name="Normal 6 22 2 8 2" xfId="28034" xr:uid="{00000000-0005-0000-0000-00007D6D0000}"/>
    <cellStyle name="Normal 6 22 2 9" xfId="28035" xr:uid="{00000000-0005-0000-0000-00007E6D0000}"/>
    <cellStyle name="Normal 6 22 3" xfId="28036" xr:uid="{00000000-0005-0000-0000-00007F6D0000}"/>
    <cellStyle name="Normal 6 22 3 2" xfId="28037" xr:uid="{00000000-0005-0000-0000-0000806D0000}"/>
    <cellStyle name="Normal 6 22 3 2 2" xfId="28038" xr:uid="{00000000-0005-0000-0000-0000816D0000}"/>
    <cellStyle name="Normal 6 22 3 2 2 2" xfId="28039" xr:uid="{00000000-0005-0000-0000-0000826D0000}"/>
    <cellStyle name="Normal 6 22 3 2 2 2 2" xfId="28040" xr:uid="{00000000-0005-0000-0000-0000836D0000}"/>
    <cellStyle name="Normal 6 22 3 2 2 2 2 2" xfId="28041" xr:uid="{00000000-0005-0000-0000-0000846D0000}"/>
    <cellStyle name="Normal 6 22 3 2 2 2 2 2 2" xfId="28042" xr:uid="{00000000-0005-0000-0000-0000856D0000}"/>
    <cellStyle name="Normal 6 22 3 2 2 2 2 2 2 2" xfId="28043" xr:uid="{00000000-0005-0000-0000-0000866D0000}"/>
    <cellStyle name="Normal 6 22 3 2 2 2 2 2 3" xfId="28044" xr:uid="{00000000-0005-0000-0000-0000876D0000}"/>
    <cellStyle name="Normal 6 22 3 2 2 2 2 3" xfId="28045" xr:uid="{00000000-0005-0000-0000-0000886D0000}"/>
    <cellStyle name="Normal 6 22 3 2 2 2 2 3 2" xfId="28046" xr:uid="{00000000-0005-0000-0000-0000896D0000}"/>
    <cellStyle name="Normal 6 22 3 2 2 2 2 4" xfId="28047" xr:uid="{00000000-0005-0000-0000-00008A6D0000}"/>
    <cellStyle name="Normal 6 22 3 2 2 2 3" xfId="28048" xr:uid="{00000000-0005-0000-0000-00008B6D0000}"/>
    <cellStyle name="Normal 6 22 3 2 2 2 3 2" xfId="28049" xr:uid="{00000000-0005-0000-0000-00008C6D0000}"/>
    <cellStyle name="Normal 6 22 3 2 2 2 3 2 2" xfId="28050" xr:uid="{00000000-0005-0000-0000-00008D6D0000}"/>
    <cellStyle name="Normal 6 22 3 2 2 2 3 2 2 2" xfId="28051" xr:uid="{00000000-0005-0000-0000-00008E6D0000}"/>
    <cellStyle name="Normal 6 22 3 2 2 2 3 2 3" xfId="28052" xr:uid="{00000000-0005-0000-0000-00008F6D0000}"/>
    <cellStyle name="Normal 6 22 3 2 2 2 3 3" xfId="28053" xr:uid="{00000000-0005-0000-0000-0000906D0000}"/>
    <cellStyle name="Normal 6 22 3 2 2 2 3 3 2" xfId="28054" xr:uid="{00000000-0005-0000-0000-0000916D0000}"/>
    <cellStyle name="Normal 6 22 3 2 2 2 3 4" xfId="28055" xr:uid="{00000000-0005-0000-0000-0000926D0000}"/>
    <cellStyle name="Normal 6 22 3 2 2 2 4" xfId="28056" xr:uid="{00000000-0005-0000-0000-0000936D0000}"/>
    <cellStyle name="Normal 6 22 3 2 2 2 4 2" xfId="28057" xr:uid="{00000000-0005-0000-0000-0000946D0000}"/>
    <cellStyle name="Normal 6 22 3 2 2 2 4 2 2" xfId="28058" xr:uid="{00000000-0005-0000-0000-0000956D0000}"/>
    <cellStyle name="Normal 6 22 3 2 2 2 4 3" xfId="28059" xr:uid="{00000000-0005-0000-0000-0000966D0000}"/>
    <cellStyle name="Normal 6 22 3 2 2 2 5" xfId="28060" xr:uid="{00000000-0005-0000-0000-0000976D0000}"/>
    <cellStyle name="Normal 6 22 3 2 2 2 5 2" xfId="28061" xr:uid="{00000000-0005-0000-0000-0000986D0000}"/>
    <cellStyle name="Normal 6 22 3 2 2 2 6" xfId="28062" xr:uid="{00000000-0005-0000-0000-0000996D0000}"/>
    <cellStyle name="Normal 6 22 3 2 2 3" xfId="28063" xr:uid="{00000000-0005-0000-0000-00009A6D0000}"/>
    <cellStyle name="Normal 6 22 3 2 2 3 2" xfId="28064" xr:uid="{00000000-0005-0000-0000-00009B6D0000}"/>
    <cellStyle name="Normal 6 22 3 2 2 3 2 2" xfId="28065" xr:uid="{00000000-0005-0000-0000-00009C6D0000}"/>
    <cellStyle name="Normal 6 22 3 2 2 3 2 2 2" xfId="28066" xr:uid="{00000000-0005-0000-0000-00009D6D0000}"/>
    <cellStyle name="Normal 6 22 3 2 2 3 2 3" xfId="28067" xr:uid="{00000000-0005-0000-0000-00009E6D0000}"/>
    <cellStyle name="Normal 6 22 3 2 2 3 3" xfId="28068" xr:uid="{00000000-0005-0000-0000-00009F6D0000}"/>
    <cellStyle name="Normal 6 22 3 2 2 3 3 2" xfId="28069" xr:uid="{00000000-0005-0000-0000-0000A06D0000}"/>
    <cellStyle name="Normal 6 22 3 2 2 3 4" xfId="28070" xr:uid="{00000000-0005-0000-0000-0000A16D0000}"/>
    <cellStyle name="Normal 6 22 3 2 2 4" xfId="28071" xr:uid="{00000000-0005-0000-0000-0000A26D0000}"/>
    <cellStyle name="Normal 6 22 3 2 2 4 2" xfId="28072" xr:uid="{00000000-0005-0000-0000-0000A36D0000}"/>
    <cellStyle name="Normal 6 22 3 2 2 4 2 2" xfId="28073" xr:uid="{00000000-0005-0000-0000-0000A46D0000}"/>
    <cellStyle name="Normal 6 22 3 2 2 4 2 2 2" xfId="28074" xr:uid="{00000000-0005-0000-0000-0000A56D0000}"/>
    <cellStyle name="Normal 6 22 3 2 2 4 2 3" xfId="28075" xr:uid="{00000000-0005-0000-0000-0000A66D0000}"/>
    <cellStyle name="Normal 6 22 3 2 2 4 3" xfId="28076" xr:uid="{00000000-0005-0000-0000-0000A76D0000}"/>
    <cellStyle name="Normal 6 22 3 2 2 4 3 2" xfId="28077" xr:uid="{00000000-0005-0000-0000-0000A86D0000}"/>
    <cellStyle name="Normal 6 22 3 2 2 4 4" xfId="28078" xr:uid="{00000000-0005-0000-0000-0000A96D0000}"/>
    <cellStyle name="Normal 6 22 3 2 2 5" xfId="28079" xr:uid="{00000000-0005-0000-0000-0000AA6D0000}"/>
    <cellStyle name="Normal 6 22 3 2 2 5 2" xfId="28080" xr:uid="{00000000-0005-0000-0000-0000AB6D0000}"/>
    <cellStyle name="Normal 6 22 3 2 2 5 2 2" xfId="28081" xr:uid="{00000000-0005-0000-0000-0000AC6D0000}"/>
    <cellStyle name="Normal 6 22 3 2 2 5 3" xfId="28082" xr:uid="{00000000-0005-0000-0000-0000AD6D0000}"/>
    <cellStyle name="Normal 6 22 3 2 2 6" xfId="28083" xr:uid="{00000000-0005-0000-0000-0000AE6D0000}"/>
    <cellStyle name="Normal 6 22 3 2 2 6 2" xfId="28084" xr:uid="{00000000-0005-0000-0000-0000AF6D0000}"/>
    <cellStyle name="Normal 6 22 3 2 2 7" xfId="28085" xr:uid="{00000000-0005-0000-0000-0000B06D0000}"/>
    <cellStyle name="Normal 6 22 3 2 3" xfId="28086" xr:uid="{00000000-0005-0000-0000-0000B16D0000}"/>
    <cellStyle name="Normal 6 22 3 2 3 2" xfId="28087" xr:uid="{00000000-0005-0000-0000-0000B26D0000}"/>
    <cellStyle name="Normal 6 22 3 2 3 2 2" xfId="28088" xr:uid="{00000000-0005-0000-0000-0000B36D0000}"/>
    <cellStyle name="Normal 6 22 3 2 3 2 2 2" xfId="28089" xr:uid="{00000000-0005-0000-0000-0000B46D0000}"/>
    <cellStyle name="Normal 6 22 3 2 3 2 2 2 2" xfId="28090" xr:uid="{00000000-0005-0000-0000-0000B56D0000}"/>
    <cellStyle name="Normal 6 22 3 2 3 2 2 3" xfId="28091" xr:uid="{00000000-0005-0000-0000-0000B66D0000}"/>
    <cellStyle name="Normal 6 22 3 2 3 2 3" xfId="28092" xr:uid="{00000000-0005-0000-0000-0000B76D0000}"/>
    <cellStyle name="Normal 6 22 3 2 3 2 3 2" xfId="28093" xr:uid="{00000000-0005-0000-0000-0000B86D0000}"/>
    <cellStyle name="Normal 6 22 3 2 3 2 4" xfId="28094" xr:uid="{00000000-0005-0000-0000-0000B96D0000}"/>
    <cellStyle name="Normal 6 22 3 2 3 3" xfId="28095" xr:uid="{00000000-0005-0000-0000-0000BA6D0000}"/>
    <cellStyle name="Normal 6 22 3 2 3 3 2" xfId="28096" xr:uid="{00000000-0005-0000-0000-0000BB6D0000}"/>
    <cellStyle name="Normal 6 22 3 2 3 3 2 2" xfId="28097" xr:uid="{00000000-0005-0000-0000-0000BC6D0000}"/>
    <cellStyle name="Normal 6 22 3 2 3 3 2 2 2" xfId="28098" xr:uid="{00000000-0005-0000-0000-0000BD6D0000}"/>
    <cellStyle name="Normal 6 22 3 2 3 3 2 3" xfId="28099" xr:uid="{00000000-0005-0000-0000-0000BE6D0000}"/>
    <cellStyle name="Normal 6 22 3 2 3 3 3" xfId="28100" xr:uid="{00000000-0005-0000-0000-0000BF6D0000}"/>
    <cellStyle name="Normal 6 22 3 2 3 3 3 2" xfId="28101" xr:uid="{00000000-0005-0000-0000-0000C06D0000}"/>
    <cellStyle name="Normal 6 22 3 2 3 3 4" xfId="28102" xr:uid="{00000000-0005-0000-0000-0000C16D0000}"/>
    <cellStyle name="Normal 6 22 3 2 3 4" xfId="28103" xr:uid="{00000000-0005-0000-0000-0000C26D0000}"/>
    <cellStyle name="Normal 6 22 3 2 3 4 2" xfId="28104" xr:uid="{00000000-0005-0000-0000-0000C36D0000}"/>
    <cellStyle name="Normal 6 22 3 2 3 4 2 2" xfId="28105" xr:uid="{00000000-0005-0000-0000-0000C46D0000}"/>
    <cellStyle name="Normal 6 22 3 2 3 4 3" xfId="28106" xr:uid="{00000000-0005-0000-0000-0000C56D0000}"/>
    <cellStyle name="Normal 6 22 3 2 3 5" xfId="28107" xr:uid="{00000000-0005-0000-0000-0000C66D0000}"/>
    <cellStyle name="Normal 6 22 3 2 3 5 2" xfId="28108" xr:uid="{00000000-0005-0000-0000-0000C76D0000}"/>
    <cellStyle name="Normal 6 22 3 2 3 6" xfId="28109" xr:uid="{00000000-0005-0000-0000-0000C86D0000}"/>
    <cellStyle name="Normal 6 22 3 2 4" xfId="28110" xr:uid="{00000000-0005-0000-0000-0000C96D0000}"/>
    <cellStyle name="Normal 6 22 3 2 4 2" xfId="28111" xr:uid="{00000000-0005-0000-0000-0000CA6D0000}"/>
    <cellStyle name="Normal 6 22 3 2 4 2 2" xfId="28112" xr:uid="{00000000-0005-0000-0000-0000CB6D0000}"/>
    <cellStyle name="Normal 6 22 3 2 4 2 2 2" xfId="28113" xr:uid="{00000000-0005-0000-0000-0000CC6D0000}"/>
    <cellStyle name="Normal 6 22 3 2 4 2 3" xfId="28114" xr:uid="{00000000-0005-0000-0000-0000CD6D0000}"/>
    <cellStyle name="Normal 6 22 3 2 4 3" xfId="28115" xr:uid="{00000000-0005-0000-0000-0000CE6D0000}"/>
    <cellStyle name="Normal 6 22 3 2 4 3 2" xfId="28116" xr:uid="{00000000-0005-0000-0000-0000CF6D0000}"/>
    <cellStyle name="Normal 6 22 3 2 4 4" xfId="28117" xr:uid="{00000000-0005-0000-0000-0000D06D0000}"/>
    <cellStyle name="Normal 6 22 3 2 5" xfId="28118" xr:uid="{00000000-0005-0000-0000-0000D16D0000}"/>
    <cellStyle name="Normal 6 22 3 2 5 2" xfId="28119" xr:uid="{00000000-0005-0000-0000-0000D26D0000}"/>
    <cellStyle name="Normal 6 22 3 2 5 2 2" xfId="28120" xr:uid="{00000000-0005-0000-0000-0000D36D0000}"/>
    <cellStyle name="Normal 6 22 3 2 5 2 2 2" xfId="28121" xr:uid="{00000000-0005-0000-0000-0000D46D0000}"/>
    <cellStyle name="Normal 6 22 3 2 5 2 3" xfId="28122" xr:uid="{00000000-0005-0000-0000-0000D56D0000}"/>
    <cellStyle name="Normal 6 22 3 2 5 3" xfId="28123" xr:uid="{00000000-0005-0000-0000-0000D66D0000}"/>
    <cellStyle name="Normal 6 22 3 2 5 3 2" xfId="28124" xr:uid="{00000000-0005-0000-0000-0000D76D0000}"/>
    <cellStyle name="Normal 6 22 3 2 5 4" xfId="28125" xr:uid="{00000000-0005-0000-0000-0000D86D0000}"/>
    <cellStyle name="Normal 6 22 3 2 6" xfId="28126" xr:uid="{00000000-0005-0000-0000-0000D96D0000}"/>
    <cellStyle name="Normal 6 22 3 2 6 2" xfId="28127" xr:uid="{00000000-0005-0000-0000-0000DA6D0000}"/>
    <cellStyle name="Normal 6 22 3 2 6 2 2" xfId="28128" xr:uid="{00000000-0005-0000-0000-0000DB6D0000}"/>
    <cellStyle name="Normal 6 22 3 2 6 3" xfId="28129" xr:uid="{00000000-0005-0000-0000-0000DC6D0000}"/>
    <cellStyle name="Normal 6 22 3 2 7" xfId="28130" xr:uid="{00000000-0005-0000-0000-0000DD6D0000}"/>
    <cellStyle name="Normal 6 22 3 2 7 2" xfId="28131" xr:uid="{00000000-0005-0000-0000-0000DE6D0000}"/>
    <cellStyle name="Normal 6 22 3 2 8" xfId="28132" xr:uid="{00000000-0005-0000-0000-0000DF6D0000}"/>
    <cellStyle name="Normal 6 22 3 3" xfId="28133" xr:uid="{00000000-0005-0000-0000-0000E06D0000}"/>
    <cellStyle name="Normal 6 22 3 3 2" xfId="28134" xr:uid="{00000000-0005-0000-0000-0000E16D0000}"/>
    <cellStyle name="Normal 6 22 3 3 2 2" xfId="28135" xr:uid="{00000000-0005-0000-0000-0000E26D0000}"/>
    <cellStyle name="Normal 6 22 3 3 2 2 2" xfId="28136" xr:uid="{00000000-0005-0000-0000-0000E36D0000}"/>
    <cellStyle name="Normal 6 22 3 3 2 2 2 2" xfId="28137" xr:uid="{00000000-0005-0000-0000-0000E46D0000}"/>
    <cellStyle name="Normal 6 22 3 3 2 2 2 2 2" xfId="28138" xr:uid="{00000000-0005-0000-0000-0000E56D0000}"/>
    <cellStyle name="Normal 6 22 3 3 2 2 2 3" xfId="28139" xr:uid="{00000000-0005-0000-0000-0000E66D0000}"/>
    <cellStyle name="Normal 6 22 3 3 2 2 3" xfId="28140" xr:uid="{00000000-0005-0000-0000-0000E76D0000}"/>
    <cellStyle name="Normal 6 22 3 3 2 2 3 2" xfId="28141" xr:uid="{00000000-0005-0000-0000-0000E86D0000}"/>
    <cellStyle name="Normal 6 22 3 3 2 2 4" xfId="28142" xr:uid="{00000000-0005-0000-0000-0000E96D0000}"/>
    <cellStyle name="Normal 6 22 3 3 2 3" xfId="28143" xr:uid="{00000000-0005-0000-0000-0000EA6D0000}"/>
    <cellStyle name="Normal 6 22 3 3 2 3 2" xfId="28144" xr:uid="{00000000-0005-0000-0000-0000EB6D0000}"/>
    <cellStyle name="Normal 6 22 3 3 2 3 2 2" xfId="28145" xr:uid="{00000000-0005-0000-0000-0000EC6D0000}"/>
    <cellStyle name="Normal 6 22 3 3 2 3 2 2 2" xfId="28146" xr:uid="{00000000-0005-0000-0000-0000ED6D0000}"/>
    <cellStyle name="Normal 6 22 3 3 2 3 2 3" xfId="28147" xr:uid="{00000000-0005-0000-0000-0000EE6D0000}"/>
    <cellStyle name="Normal 6 22 3 3 2 3 3" xfId="28148" xr:uid="{00000000-0005-0000-0000-0000EF6D0000}"/>
    <cellStyle name="Normal 6 22 3 3 2 3 3 2" xfId="28149" xr:uid="{00000000-0005-0000-0000-0000F06D0000}"/>
    <cellStyle name="Normal 6 22 3 3 2 3 4" xfId="28150" xr:uid="{00000000-0005-0000-0000-0000F16D0000}"/>
    <cellStyle name="Normal 6 22 3 3 2 4" xfId="28151" xr:uid="{00000000-0005-0000-0000-0000F26D0000}"/>
    <cellStyle name="Normal 6 22 3 3 2 4 2" xfId="28152" xr:uid="{00000000-0005-0000-0000-0000F36D0000}"/>
    <cellStyle name="Normal 6 22 3 3 2 4 2 2" xfId="28153" xr:uid="{00000000-0005-0000-0000-0000F46D0000}"/>
    <cellStyle name="Normal 6 22 3 3 2 4 3" xfId="28154" xr:uid="{00000000-0005-0000-0000-0000F56D0000}"/>
    <cellStyle name="Normal 6 22 3 3 2 5" xfId="28155" xr:uid="{00000000-0005-0000-0000-0000F66D0000}"/>
    <cellStyle name="Normal 6 22 3 3 2 5 2" xfId="28156" xr:uid="{00000000-0005-0000-0000-0000F76D0000}"/>
    <cellStyle name="Normal 6 22 3 3 2 6" xfId="28157" xr:uid="{00000000-0005-0000-0000-0000F86D0000}"/>
    <cellStyle name="Normal 6 22 3 3 3" xfId="28158" xr:uid="{00000000-0005-0000-0000-0000F96D0000}"/>
    <cellStyle name="Normal 6 22 3 3 3 2" xfId="28159" xr:uid="{00000000-0005-0000-0000-0000FA6D0000}"/>
    <cellStyle name="Normal 6 22 3 3 3 2 2" xfId="28160" xr:uid="{00000000-0005-0000-0000-0000FB6D0000}"/>
    <cellStyle name="Normal 6 22 3 3 3 2 2 2" xfId="28161" xr:uid="{00000000-0005-0000-0000-0000FC6D0000}"/>
    <cellStyle name="Normal 6 22 3 3 3 2 3" xfId="28162" xr:uid="{00000000-0005-0000-0000-0000FD6D0000}"/>
    <cellStyle name="Normal 6 22 3 3 3 3" xfId="28163" xr:uid="{00000000-0005-0000-0000-0000FE6D0000}"/>
    <cellStyle name="Normal 6 22 3 3 3 3 2" xfId="28164" xr:uid="{00000000-0005-0000-0000-0000FF6D0000}"/>
    <cellStyle name="Normal 6 22 3 3 3 4" xfId="28165" xr:uid="{00000000-0005-0000-0000-0000006E0000}"/>
    <cellStyle name="Normal 6 22 3 3 4" xfId="28166" xr:uid="{00000000-0005-0000-0000-0000016E0000}"/>
    <cellStyle name="Normal 6 22 3 3 4 2" xfId="28167" xr:uid="{00000000-0005-0000-0000-0000026E0000}"/>
    <cellStyle name="Normal 6 22 3 3 4 2 2" xfId="28168" xr:uid="{00000000-0005-0000-0000-0000036E0000}"/>
    <cellStyle name="Normal 6 22 3 3 4 2 2 2" xfId="28169" xr:uid="{00000000-0005-0000-0000-0000046E0000}"/>
    <cellStyle name="Normal 6 22 3 3 4 2 3" xfId="28170" xr:uid="{00000000-0005-0000-0000-0000056E0000}"/>
    <cellStyle name="Normal 6 22 3 3 4 3" xfId="28171" xr:uid="{00000000-0005-0000-0000-0000066E0000}"/>
    <cellStyle name="Normal 6 22 3 3 4 3 2" xfId="28172" xr:uid="{00000000-0005-0000-0000-0000076E0000}"/>
    <cellStyle name="Normal 6 22 3 3 4 4" xfId="28173" xr:uid="{00000000-0005-0000-0000-0000086E0000}"/>
    <cellStyle name="Normal 6 22 3 3 5" xfId="28174" xr:uid="{00000000-0005-0000-0000-0000096E0000}"/>
    <cellStyle name="Normal 6 22 3 3 5 2" xfId="28175" xr:uid="{00000000-0005-0000-0000-00000A6E0000}"/>
    <cellStyle name="Normal 6 22 3 3 5 2 2" xfId="28176" xr:uid="{00000000-0005-0000-0000-00000B6E0000}"/>
    <cellStyle name="Normal 6 22 3 3 5 3" xfId="28177" xr:uid="{00000000-0005-0000-0000-00000C6E0000}"/>
    <cellStyle name="Normal 6 22 3 3 6" xfId="28178" xr:uid="{00000000-0005-0000-0000-00000D6E0000}"/>
    <cellStyle name="Normal 6 22 3 3 6 2" xfId="28179" xr:uid="{00000000-0005-0000-0000-00000E6E0000}"/>
    <cellStyle name="Normal 6 22 3 3 7" xfId="28180" xr:uid="{00000000-0005-0000-0000-00000F6E0000}"/>
    <cellStyle name="Normal 6 22 3 4" xfId="28181" xr:uid="{00000000-0005-0000-0000-0000106E0000}"/>
    <cellStyle name="Normal 6 22 3 4 2" xfId="28182" xr:uid="{00000000-0005-0000-0000-0000116E0000}"/>
    <cellStyle name="Normal 6 22 3 4 2 2" xfId="28183" xr:uid="{00000000-0005-0000-0000-0000126E0000}"/>
    <cellStyle name="Normal 6 22 3 4 2 2 2" xfId="28184" xr:uid="{00000000-0005-0000-0000-0000136E0000}"/>
    <cellStyle name="Normal 6 22 3 4 2 2 2 2" xfId="28185" xr:uid="{00000000-0005-0000-0000-0000146E0000}"/>
    <cellStyle name="Normal 6 22 3 4 2 2 3" xfId="28186" xr:uid="{00000000-0005-0000-0000-0000156E0000}"/>
    <cellStyle name="Normal 6 22 3 4 2 3" xfId="28187" xr:uid="{00000000-0005-0000-0000-0000166E0000}"/>
    <cellStyle name="Normal 6 22 3 4 2 3 2" xfId="28188" xr:uid="{00000000-0005-0000-0000-0000176E0000}"/>
    <cellStyle name="Normal 6 22 3 4 2 4" xfId="28189" xr:uid="{00000000-0005-0000-0000-0000186E0000}"/>
    <cellStyle name="Normal 6 22 3 4 3" xfId="28190" xr:uid="{00000000-0005-0000-0000-0000196E0000}"/>
    <cellStyle name="Normal 6 22 3 4 3 2" xfId="28191" xr:uid="{00000000-0005-0000-0000-00001A6E0000}"/>
    <cellStyle name="Normal 6 22 3 4 3 2 2" xfId="28192" xr:uid="{00000000-0005-0000-0000-00001B6E0000}"/>
    <cellStyle name="Normal 6 22 3 4 3 2 2 2" xfId="28193" xr:uid="{00000000-0005-0000-0000-00001C6E0000}"/>
    <cellStyle name="Normal 6 22 3 4 3 2 3" xfId="28194" xr:uid="{00000000-0005-0000-0000-00001D6E0000}"/>
    <cellStyle name="Normal 6 22 3 4 3 3" xfId="28195" xr:uid="{00000000-0005-0000-0000-00001E6E0000}"/>
    <cellStyle name="Normal 6 22 3 4 3 3 2" xfId="28196" xr:uid="{00000000-0005-0000-0000-00001F6E0000}"/>
    <cellStyle name="Normal 6 22 3 4 3 4" xfId="28197" xr:uid="{00000000-0005-0000-0000-0000206E0000}"/>
    <cellStyle name="Normal 6 22 3 4 4" xfId="28198" xr:uid="{00000000-0005-0000-0000-0000216E0000}"/>
    <cellStyle name="Normal 6 22 3 4 4 2" xfId="28199" xr:uid="{00000000-0005-0000-0000-0000226E0000}"/>
    <cellStyle name="Normal 6 22 3 4 4 2 2" xfId="28200" xr:uid="{00000000-0005-0000-0000-0000236E0000}"/>
    <cellStyle name="Normal 6 22 3 4 4 3" xfId="28201" xr:uid="{00000000-0005-0000-0000-0000246E0000}"/>
    <cellStyle name="Normal 6 22 3 4 5" xfId="28202" xr:uid="{00000000-0005-0000-0000-0000256E0000}"/>
    <cellStyle name="Normal 6 22 3 4 5 2" xfId="28203" xr:uid="{00000000-0005-0000-0000-0000266E0000}"/>
    <cellStyle name="Normal 6 22 3 4 6" xfId="28204" xr:uid="{00000000-0005-0000-0000-0000276E0000}"/>
    <cellStyle name="Normal 6 22 3 5" xfId="28205" xr:uid="{00000000-0005-0000-0000-0000286E0000}"/>
    <cellStyle name="Normal 6 22 3 5 2" xfId="28206" xr:uid="{00000000-0005-0000-0000-0000296E0000}"/>
    <cellStyle name="Normal 6 22 3 5 2 2" xfId="28207" xr:uid="{00000000-0005-0000-0000-00002A6E0000}"/>
    <cellStyle name="Normal 6 22 3 5 2 2 2" xfId="28208" xr:uid="{00000000-0005-0000-0000-00002B6E0000}"/>
    <cellStyle name="Normal 6 22 3 5 2 3" xfId="28209" xr:uid="{00000000-0005-0000-0000-00002C6E0000}"/>
    <cellStyle name="Normal 6 22 3 5 3" xfId="28210" xr:uid="{00000000-0005-0000-0000-00002D6E0000}"/>
    <cellStyle name="Normal 6 22 3 5 3 2" xfId="28211" xr:uid="{00000000-0005-0000-0000-00002E6E0000}"/>
    <cellStyle name="Normal 6 22 3 5 4" xfId="28212" xr:uid="{00000000-0005-0000-0000-00002F6E0000}"/>
    <cellStyle name="Normal 6 22 3 6" xfId="28213" xr:uid="{00000000-0005-0000-0000-0000306E0000}"/>
    <cellStyle name="Normal 6 22 3 6 2" xfId="28214" xr:uid="{00000000-0005-0000-0000-0000316E0000}"/>
    <cellStyle name="Normal 6 22 3 6 2 2" xfId="28215" xr:uid="{00000000-0005-0000-0000-0000326E0000}"/>
    <cellStyle name="Normal 6 22 3 6 2 2 2" xfId="28216" xr:uid="{00000000-0005-0000-0000-0000336E0000}"/>
    <cellStyle name="Normal 6 22 3 6 2 3" xfId="28217" xr:uid="{00000000-0005-0000-0000-0000346E0000}"/>
    <cellStyle name="Normal 6 22 3 6 3" xfId="28218" xr:uid="{00000000-0005-0000-0000-0000356E0000}"/>
    <cellStyle name="Normal 6 22 3 6 3 2" xfId="28219" xr:uid="{00000000-0005-0000-0000-0000366E0000}"/>
    <cellStyle name="Normal 6 22 3 6 4" xfId="28220" xr:uid="{00000000-0005-0000-0000-0000376E0000}"/>
    <cellStyle name="Normal 6 22 3 7" xfId="28221" xr:uid="{00000000-0005-0000-0000-0000386E0000}"/>
    <cellStyle name="Normal 6 22 3 7 2" xfId="28222" xr:uid="{00000000-0005-0000-0000-0000396E0000}"/>
    <cellStyle name="Normal 6 22 3 7 2 2" xfId="28223" xr:uid="{00000000-0005-0000-0000-00003A6E0000}"/>
    <cellStyle name="Normal 6 22 3 7 3" xfId="28224" xr:uid="{00000000-0005-0000-0000-00003B6E0000}"/>
    <cellStyle name="Normal 6 22 3 8" xfId="28225" xr:uid="{00000000-0005-0000-0000-00003C6E0000}"/>
    <cellStyle name="Normal 6 22 3 8 2" xfId="28226" xr:uid="{00000000-0005-0000-0000-00003D6E0000}"/>
    <cellStyle name="Normal 6 22 3 9" xfId="28227" xr:uid="{00000000-0005-0000-0000-00003E6E0000}"/>
    <cellStyle name="Normal 6 22 4" xfId="28228" xr:uid="{00000000-0005-0000-0000-00003F6E0000}"/>
    <cellStyle name="Normal 6 22 4 2" xfId="28229" xr:uid="{00000000-0005-0000-0000-0000406E0000}"/>
    <cellStyle name="Normal 6 22 4 2 2" xfId="28230" xr:uid="{00000000-0005-0000-0000-0000416E0000}"/>
    <cellStyle name="Normal 6 22 4 2 2 2" xfId="28231" xr:uid="{00000000-0005-0000-0000-0000426E0000}"/>
    <cellStyle name="Normal 6 22 4 2 2 2 2" xfId="28232" xr:uid="{00000000-0005-0000-0000-0000436E0000}"/>
    <cellStyle name="Normal 6 22 4 2 2 2 2 2" xfId="28233" xr:uid="{00000000-0005-0000-0000-0000446E0000}"/>
    <cellStyle name="Normal 6 22 4 2 2 2 2 2 2" xfId="28234" xr:uid="{00000000-0005-0000-0000-0000456E0000}"/>
    <cellStyle name="Normal 6 22 4 2 2 2 2 2 2 2" xfId="28235" xr:uid="{00000000-0005-0000-0000-0000466E0000}"/>
    <cellStyle name="Normal 6 22 4 2 2 2 2 2 3" xfId="28236" xr:uid="{00000000-0005-0000-0000-0000476E0000}"/>
    <cellStyle name="Normal 6 22 4 2 2 2 2 3" xfId="28237" xr:uid="{00000000-0005-0000-0000-0000486E0000}"/>
    <cellStyle name="Normal 6 22 4 2 2 2 2 3 2" xfId="28238" xr:uid="{00000000-0005-0000-0000-0000496E0000}"/>
    <cellStyle name="Normal 6 22 4 2 2 2 2 4" xfId="28239" xr:uid="{00000000-0005-0000-0000-00004A6E0000}"/>
    <cellStyle name="Normal 6 22 4 2 2 2 3" xfId="28240" xr:uid="{00000000-0005-0000-0000-00004B6E0000}"/>
    <cellStyle name="Normal 6 22 4 2 2 2 3 2" xfId="28241" xr:uid="{00000000-0005-0000-0000-00004C6E0000}"/>
    <cellStyle name="Normal 6 22 4 2 2 2 3 2 2" xfId="28242" xr:uid="{00000000-0005-0000-0000-00004D6E0000}"/>
    <cellStyle name="Normal 6 22 4 2 2 2 3 2 2 2" xfId="28243" xr:uid="{00000000-0005-0000-0000-00004E6E0000}"/>
    <cellStyle name="Normal 6 22 4 2 2 2 3 2 3" xfId="28244" xr:uid="{00000000-0005-0000-0000-00004F6E0000}"/>
    <cellStyle name="Normal 6 22 4 2 2 2 3 3" xfId="28245" xr:uid="{00000000-0005-0000-0000-0000506E0000}"/>
    <cellStyle name="Normal 6 22 4 2 2 2 3 3 2" xfId="28246" xr:uid="{00000000-0005-0000-0000-0000516E0000}"/>
    <cellStyle name="Normal 6 22 4 2 2 2 3 4" xfId="28247" xr:uid="{00000000-0005-0000-0000-0000526E0000}"/>
    <cellStyle name="Normal 6 22 4 2 2 2 4" xfId="28248" xr:uid="{00000000-0005-0000-0000-0000536E0000}"/>
    <cellStyle name="Normal 6 22 4 2 2 2 4 2" xfId="28249" xr:uid="{00000000-0005-0000-0000-0000546E0000}"/>
    <cellStyle name="Normal 6 22 4 2 2 2 4 2 2" xfId="28250" xr:uid="{00000000-0005-0000-0000-0000556E0000}"/>
    <cellStyle name="Normal 6 22 4 2 2 2 4 3" xfId="28251" xr:uid="{00000000-0005-0000-0000-0000566E0000}"/>
    <cellStyle name="Normal 6 22 4 2 2 2 5" xfId="28252" xr:uid="{00000000-0005-0000-0000-0000576E0000}"/>
    <cellStyle name="Normal 6 22 4 2 2 2 5 2" xfId="28253" xr:uid="{00000000-0005-0000-0000-0000586E0000}"/>
    <cellStyle name="Normal 6 22 4 2 2 2 6" xfId="28254" xr:uid="{00000000-0005-0000-0000-0000596E0000}"/>
    <cellStyle name="Normal 6 22 4 2 2 3" xfId="28255" xr:uid="{00000000-0005-0000-0000-00005A6E0000}"/>
    <cellStyle name="Normal 6 22 4 2 2 3 2" xfId="28256" xr:uid="{00000000-0005-0000-0000-00005B6E0000}"/>
    <cellStyle name="Normal 6 22 4 2 2 3 2 2" xfId="28257" xr:uid="{00000000-0005-0000-0000-00005C6E0000}"/>
    <cellStyle name="Normal 6 22 4 2 2 3 2 2 2" xfId="28258" xr:uid="{00000000-0005-0000-0000-00005D6E0000}"/>
    <cellStyle name="Normal 6 22 4 2 2 3 2 3" xfId="28259" xr:uid="{00000000-0005-0000-0000-00005E6E0000}"/>
    <cellStyle name="Normal 6 22 4 2 2 3 3" xfId="28260" xr:uid="{00000000-0005-0000-0000-00005F6E0000}"/>
    <cellStyle name="Normal 6 22 4 2 2 3 3 2" xfId="28261" xr:uid="{00000000-0005-0000-0000-0000606E0000}"/>
    <cellStyle name="Normal 6 22 4 2 2 3 4" xfId="28262" xr:uid="{00000000-0005-0000-0000-0000616E0000}"/>
    <cellStyle name="Normal 6 22 4 2 2 4" xfId="28263" xr:uid="{00000000-0005-0000-0000-0000626E0000}"/>
    <cellStyle name="Normal 6 22 4 2 2 4 2" xfId="28264" xr:uid="{00000000-0005-0000-0000-0000636E0000}"/>
    <cellStyle name="Normal 6 22 4 2 2 4 2 2" xfId="28265" xr:uid="{00000000-0005-0000-0000-0000646E0000}"/>
    <cellStyle name="Normal 6 22 4 2 2 4 2 2 2" xfId="28266" xr:uid="{00000000-0005-0000-0000-0000656E0000}"/>
    <cellStyle name="Normal 6 22 4 2 2 4 2 3" xfId="28267" xr:uid="{00000000-0005-0000-0000-0000666E0000}"/>
    <cellStyle name="Normal 6 22 4 2 2 4 3" xfId="28268" xr:uid="{00000000-0005-0000-0000-0000676E0000}"/>
    <cellStyle name="Normal 6 22 4 2 2 4 3 2" xfId="28269" xr:uid="{00000000-0005-0000-0000-0000686E0000}"/>
    <cellStyle name="Normal 6 22 4 2 2 4 4" xfId="28270" xr:uid="{00000000-0005-0000-0000-0000696E0000}"/>
    <cellStyle name="Normal 6 22 4 2 2 5" xfId="28271" xr:uid="{00000000-0005-0000-0000-00006A6E0000}"/>
    <cellStyle name="Normal 6 22 4 2 2 5 2" xfId="28272" xr:uid="{00000000-0005-0000-0000-00006B6E0000}"/>
    <cellStyle name="Normal 6 22 4 2 2 5 2 2" xfId="28273" xr:uid="{00000000-0005-0000-0000-00006C6E0000}"/>
    <cellStyle name="Normal 6 22 4 2 2 5 3" xfId="28274" xr:uid="{00000000-0005-0000-0000-00006D6E0000}"/>
    <cellStyle name="Normal 6 22 4 2 2 6" xfId="28275" xr:uid="{00000000-0005-0000-0000-00006E6E0000}"/>
    <cellStyle name="Normal 6 22 4 2 2 6 2" xfId="28276" xr:uid="{00000000-0005-0000-0000-00006F6E0000}"/>
    <cellStyle name="Normal 6 22 4 2 2 7" xfId="28277" xr:uid="{00000000-0005-0000-0000-0000706E0000}"/>
    <cellStyle name="Normal 6 22 4 2 3" xfId="28278" xr:uid="{00000000-0005-0000-0000-0000716E0000}"/>
    <cellStyle name="Normal 6 22 4 2 3 2" xfId="28279" xr:uid="{00000000-0005-0000-0000-0000726E0000}"/>
    <cellStyle name="Normal 6 22 4 2 3 2 2" xfId="28280" xr:uid="{00000000-0005-0000-0000-0000736E0000}"/>
    <cellStyle name="Normal 6 22 4 2 3 2 2 2" xfId="28281" xr:uid="{00000000-0005-0000-0000-0000746E0000}"/>
    <cellStyle name="Normal 6 22 4 2 3 2 2 2 2" xfId="28282" xr:uid="{00000000-0005-0000-0000-0000756E0000}"/>
    <cellStyle name="Normal 6 22 4 2 3 2 2 3" xfId="28283" xr:uid="{00000000-0005-0000-0000-0000766E0000}"/>
    <cellStyle name="Normal 6 22 4 2 3 2 3" xfId="28284" xr:uid="{00000000-0005-0000-0000-0000776E0000}"/>
    <cellStyle name="Normal 6 22 4 2 3 2 3 2" xfId="28285" xr:uid="{00000000-0005-0000-0000-0000786E0000}"/>
    <cellStyle name="Normal 6 22 4 2 3 2 4" xfId="28286" xr:uid="{00000000-0005-0000-0000-0000796E0000}"/>
    <cellStyle name="Normal 6 22 4 2 3 3" xfId="28287" xr:uid="{00000000-0005-0000-0000-00007A6E0000}"/>
    <cellStyle name="Normal 6 22 4 2 3 3 2" xfId="28288" xr:uid="{00000000-0005-0000-0000-00007B6E0000}"/>
    <cellStyle name="Normal 6 22 4 2 3 3 2 2" xfId="28289" xr:uid="{00000000-0005-0000-0000-00007C6E0000}"/>
    <cellStyle name="Normal 6 22 4 2 3 3 2 2 2" xfId="28290" xr:uid="{00000000-0005-0000-0000-00007D6E0000}"/>
    <cellStyle name="Normal 6 22 4 2 3 3 2 3" xfId="28291" xr:uid="{00000000-0005-0000-0000-00007E6E0000}"/>
    <cellStyle name="Normal 6 22 4 2 3 3 3" xfId="28292" xr:uid="{00000000-0005-0000-0000-00007F6E0000}"/>
    <cellStyle name="Normal 6 22 4 2 3 3 3 2" xfId="28293" xr:uid="{00000000-0005-0000-0000-0000806E0000}"/>
    <cellStyle name="Normal 6 22 4 2 3 3 4" xfId="28294" xr:uid="{00000000-0005-0000-0000-0000816E0000}"/>
    <cellStyle name="Normal 6 22 4 2 3 4" xfId="28295" xr:uid="{00000000-0005-0000-0000-0000826E0000}"/>
    <cellStyle name="Normal 6 22 4 2 3 4 2" xfId="28296" xr:uid="{00000000-0005-0000-0000-0000836E0000}"/>
    <cellStyle name="Normal 6 22 4 2 3 4 2 2" xfId="28297" xr:uid="{00000000-0005-0000-0000-0000846E0000}"/>
    <cellStyle name="Normal 6 22 4 2 3 4 3" xfId="28298" xr:uid="{00000000-0005-0000-0000-0000856E0000}"/>
    <cellStyle name="Normal 6 22 4 2 3 5" xfId="28299" xr:uid="{00000000-0005-0000-0000-0000866E0000}"/>
    <cellStyle name="Normal 6 22 4 2 3 5 2" xfId="28300" xr:uid="{00000000-0005-0000-0000-0000876E0000}"/>
    <cellStyle name="Normal 6 22 4 2 3 6" xfId="28301" xr:uid="{00000000-0005-0000-0000-0000886E0000}"/>
    <cellStyle name="Normal 6 22 4 2 4" xfId="28302" xr:uid="{00000000-0005-0000-0000-0000896E0000}"/>
    <cellStyle name="Normal 6 22 4 2 4 2" xfId="28303" xr:uid="{00000000-0005-0000-0000-00008A6E0000}"/>
    <cellStyle name="Normal 6 22 4 2 4 2 2" xfId="28304" xr:uid="{00000000-0005-0000-0000-00008B6E0000}"/>
    <cellStyle name="Normal 6 22 4 2 4 2 2 2" xfId="28305" xr:uid="{00000000-0005-0000-0000-00008C6E0000}"/>
    <cellStyle name="Normal 6 22 4 2 4 2 3" xfId="28306" xr:uid="{00000000-0005-0000-0000-00008D6E0000}"/>
    <cellStyle name="Normal 6 22 4 2 4 3" xfId="28307" xr:uid="{00000000-0005-0000-0000-00008E6E0000}"/>
    <cellStyle name="Normal 6 22 4 2 4 3 2" xfId="28308" xr:uid="{00000000-0005-0000-0000-00008F6E0000}"/>
    <cellStyle name="Normal 6 22 4 2 4 4" xfId="28309" xr:uid="{00000000-0005-0000-0000-0000906E0000}"/>
    <cellStyle name="Normal 6 22 4 2 5" xfId="28310" xr:uid="{00000000-0005-0000-0000-0000916E0000}"/>
    <cellStyle name="Normal 6 22 4 2 5 2" xfId="28311" xr:uid="{00000000-0005-0000-0000-0000926E0000}"/>
    <cellStyle name="Normal 6 22 4 2 5 2 2" xfId="28312" xr:uid="{00000000-0005-0000-0000-0000936E0000}"/>
    <cellStyle name="Normal 6 22 4 2 5 2 2 2" xfId="28313" xr:uid="{00000000-0005-0000-0000-0000946E0000}"/>
    <cellStyle name="Normal 6 22 4 2 5 2 3" xfId="28314" xr:uid="{00000000-0005-0000-0000-0000956E0000}"/>
    <cellStyle name="Normal 6 22 4 2 5 3" xfId="28315" xr:uid="{00000000-0005-0000-0000-0000966E0000}"/>
    <cellStyle name="Normal 6 22 4 2 5 3 2" xfId="28316" xr:uid="{00000000-0005-0000-0000-0000976E0000}"/>
    <cellStyle name="Normal 6 22 4 2 5 4" xfId="28317" xr:uid="{00000000-0005-0000-0000-0000986E0000}"/>
    <cellStyle name="Normal 6 22 4 2 6" xfId="28318" xr:uid="{00000000-0005-0000-0000-0000996E0000}"/>
    <cellStyle name="Normal 6 22 4 2 6 2" xfId="28319" xr:uid="{00000000-0005-0000-0000-00009A6E0000}"/>
    <cellStyle name="Normal 6 22 4 2 6 2 2" xfId="28320" xr:uid="{00000000-0005-0000-0000-00009B6E0000}"/>
    <cellStyle name="Normal 6 22 4 2 6 3" xfId="28321" xr:uid="{00000000-0005-0000-0000-00009C6E0000}"/>
    <cellStyle name="Normal 6 22 4 2 7" xfId="28322" xr:uid="{00000000-0005-0000-0000-00009D6E0000}"/>
    <cellStyle name="Normal 6 22 4 2 7 2" xfId="28323" xr:uid="{00000000-0005-0000-0000-00009E6E0000}"/>
    <cellStyle name="Normal 6 22 4 2 8" xfId="28324" xr:uid="{00000000-0005-0000-0000-00009F6E0000}"/>
    <cellStyle name="Normal 6 22 4 3" xfId="28325" xr:uid="{00000000-0005-0000-0000-0000A06E0000}"/>
    <cellStyle name="Normal 6 22 4 3 2" xfId="28326" xr:uid="{00000000-0005-0000-0000-0000A16E0000}"/>
    <cellStyle name="Normal 6 22 4 3 2 2" xfId="28327" xr:uid="{00000000-0005-0000-0000-0000A26E0000}"/>
    <cellStyle name="Normal 6 22 4 3 2 2 2" xfId="28328" xr:uid="{00000000-0005-0000-0000-0000A36E0000}"/>
    <cellStyle name="Normal 6 22 4 3 2 2 2 2" xfId="28329" xr:uid="{00000000-0005-0000-0000-0000A46E0000}"/>
    <cellStyle name="Normal 6 22 4 3 2 2 2 2 2" xfId="28330" xr:uid="{00000000-0005-0000-0000-0000A56E0000}"/>
    <cellStyle name="Normal 6 22 4 3 2 2 2 3" xfId="28331" xr:uid="{00000000-0005-0000-0000-0000A66E0000}"/>
    <cellStyle name="Normal 6 22 4 3 2 2 3" xfId="28332" xr:uid="{00000000-0005-0000-0000-0000A76E0000}"/>
    <cellStyle name="Normal 6 22 4 3 2 2 3 2" xfId="28333" xr:uid="{00000000-0005-0000-0000-0000A86E0000}"/>
    <cellStyle name="Normal 6 22 4 3 2 2 4" xfId="28334" xr:uid="{00000000-0005-0000-0000-0000A96E0000}"/>
    <cellStyle name="Normal 6 22 4 3 2 3" xfId="28335" xr:uid="{00000000-0005-0000-0000-0000AA6E0000}"/>
    <cellStyle name="Normal 6 22 4 3 2 3 2" xfId="28336" xr:uid="{00000000-0005-0000-0000-0000AB6E0000}"/>
    <cellStyle name="Normal 6 22 4 3 2 3 2 2" xfId="28337" xr:uid="{00000000-0005-0000-0000-0000AC6E0000}"/>
    <cellStyle name="Normal 6 22 4 3 2 3 2 2 2" xfId="28338" xr:uid="{00000000-0005-0000-0000-0000AD6E0000}"/>
    <cellStyle name="Normal 6 22 4 3 2 3 2 3" xfId="28339" xr:uid="{00000000-0005-0000-0000-0000AE6E0000}"/>
    <cellStyle name="Normal 6 22 4 3 2 3 3" xfId="28340" xr:uid="{00000000-0005-0000-0000-0000AF6E0000}"/>
    <cellStyle name="Normal 6 22 4 3 2 3 3 2" xfId="28341" xr:uid="{00000000-0005-0000-0000-0000B06E0000}"/>
    <cellStyle name="Normal 6 22 4 3 2 3 4" xfId="28342" xr:uid="{00000000-0005-0000-0000-0000B16E0000}"/>
    <cellStyle name="Normal 6 22 4 3 2 4" xfId="28343" xr:uid="{00000000-0005-0000-0000-0000B26E0000}"/>
    <cellStyle name="Normal 6 22 4 3 2 4 2" xfId="28344" xr:uid="{00000000-0005-0000-0000-0000B36E0000}"/>
    <cellStyle name="Normal 6 22 4 3 2 4 2 2" xfId="28345" xr:uid="{00000000-0005-0000-0000-0000B46E0000}"/>
    <cellStyle name="Normal 6 22 4 3 2 4 3" xfId="28346" xr:uid="{00000000-0005-0000-0000-0000B56E0000}"/>
    <cellStyle name="Normal 6 22 4 3 2 5" xfId="28347" xr:uid="{00000000-0005-0000-0000-0000B66E0000}"/>
    <cellStyle name="Normal 6 22 4 3 2 5 2" xfId="28348" xr:uid="{00000000-0005-0000-0000-0000B76E0000}"/>
    <cellStyle name="Normal 6 22 4 3 2 6" xfId="28349" xr:uid="{00000000-0005-0000-0000-0000B86E0000}"/>
    <cellStyle name="Normal 6 22 4 3 3" xfId="28350" xr:uid="{00000000-0005-0000-0000-0000B96E0000}"/>
    <cellStyle name="Normal 6 22 4 3 3 2" xfId="28351" xr:uid="{00000000-0005-0000-0000-0000BA6E0000}"/>
    <cellStyle name="Normal 6 22 4 3 3 2 2" xfId="28352" xr:uid="{00000000-0005-0000-0000-0000BB6E0000}"/>
    <cellStyle name="Normal 6 22 4 3 3 2 2 2" xfId="28353" xr:uid="{00000000-0005-0000-0000-0000BC6E0000}"/>
    <cellStyle name="Normal 6 22 4 3 3 2 3" xfId="28354" xr:uid="{00000000-0005-0000-0000-0000BD6E0000}"/>
    <cellStyle name="Normal 6 22 4 3 3 3" xfId="28355" xr:uid="{00000000-0005-0000-0000-0000BE6E0000}"/>
    <cellStyle name="Normal 6 22 4 3 3 3 2" xfId="28356" xr:uid="{00000000-0005-0000-0000-0000BF6E0000}"/>
    <cellStyle name="Normal 6 22 4 3 3 4" xfId="28357" xr:uid="{00000000-0005-0000-0000-0000C06E0000}"/>
    <cellStyle name="Normal 6 22 4 3 4" xfId="28358" xr:uid="{00000000-0005-0000-0000-0000C16E0000}"/>
    <cellStyle name="Normal 6 22 4 3 4 2" xfId="28359" xr:uid="{00000000-0005-0000-0000-0000C26E0000}"/>
    <cellStyle name="Normal 6 22 4 3 4 2 2" xfId="28360" xr:uid="{00000000-0005-0000-0000-0000C36E0000}"/>
    <cellStyle name="Normal 6 22 4 3 4 2 2 2" xfId="28361" xr:uid="{00000000-0005-0000-0000-0000C46E0000}"/>
    <cellStyle name="Normal 6 22 4 3 4 2 3" xfId="28362" xr:uid="{00000000-0005-0000-0000-0000C56E0000}"/>
    <cellStyle name="Normal 6 22 4 3 4 3" xfId="28363" xr:uid="{00000000-0005-0000-0000-0000C66E0000}"/>
    <cellStyle name="Normal 6 22 4 3 4 3 2" xfId="28364" xr:uid="{00000000-0005-0000-0000-0000C76E0000}"/>
    <cellStyle name="Normal 6 22 4 3 4 4" xfId="28365" xr:uid="{00000000-0005-0000-0000-0000C86E0000}"/>
    <cellStyle name="Normal 6 22 4 3 5" xfId="28366" xr:uid="{00000000-0005-0000-0000-0000C96E0000}"/>
    <cellStyle name="Normal 6 22 4 3 5 2" xfId="28367" xr:uid="{00000000-0005-0000-0000-0000CA6E0000}"/>
    <cellStyle name="Normal 6 22 4 3 5 2 2" xfId="28368" xr:uid="{00000000-0005-0000-0000-0000CB6E0000}"/>
    <cellStyle name="Normal 6 22 4 3 5 3" xfId="28369" xr:uid="{00000000-0005-0000-0000-0000CC6E0000}"/>
    <cellStyle name="Normal 6 22 4 3 6" xfId="28370" xr:uid="{00000000-0005-0000-0000-0000CD6E0000}"/>
    <cellStyle name="Normal 6 22 4 3 6 2" xfId="28371" xr:uid="{00000000-0005-0000-0000-0000CE6E0000}"/>
    <cellStyle name="Normal 6 22 4 3 7" xfId="28372" xr:uid="{00000000-0005-0000-0000-0000CF6E0000}"/>
    <cellStyle name="Normal 6 22 4 4" xfId="28373" xr:uid="{00000000-0005-0000-0000-0000D06E0000}"/>
    <cellStyle name="Normal 6 22 4 4 2" xfId="28374" xr:uid="{00000000-0005-0000-0000-0000D16E0000}"/>
    <cellStyle name="Normal 6 22 4 4 2 2" xfId="28375" xr:uid="{00000000-0005-0000-0000-0000D26E0000}"/>
    <cellStyle name="Normal 6 22 4 4 2 2 2" xfId="28376" xr:uid="{00000000-0005-0000-0000-0000D36E0000}"/>
    <cellStyle name="Normal 6 22 4 4 2 2 2 2" xfId="28377" xr:uid="{00000000-0005-0000-0000-0000D46E0000}"/>
    <cellStyle name="Normal 6 22 4 4 2 2 3" xfId="28378" xr:uid="{00000000-0005-0000-0000-0000D56E0000}"/>
    <cellStyle name="Normal 6 22 4 4 2 3" xfId="28379" xr:uid="{00000000-0005-0000-0000-0000D66E0000}"/>
    <cellStyle name="Normal 6 22 4 4 2 3 2" xfId="28380" xr:uid="{00000000-0005-0000-0000-0000D76E0000}"/>
    <cellStyle name="Normal 6 22 4 4 2 4" xfId="28381" xr:uid="{00000000-0005-0000-0000-0000D86E0000}"/>
    <cellStyle name="Normal 6 22 4 4 3" xfId="28382" xr:uid="{00000000-0005-0000-0000-0000D96E0000}"/>
    <cellStyle name="Normal 6 22 4 4 3 2" xfId="28383" xr:uid="{00000000-0005-0000-0000-0000DA6E0000}"/>
    <cellStyle name="Normal 6 22 4 4 3 2 2" xfId="28384" xr:uid="{00000000-0005-0000-0000-0000DB6E0000}"/>
    <cellStyle name="Normal 6 22 4 4 3 2 2 2" xfId="28385" xr:uid="{00000000-0005-0000-0000-0000DC6E0000}"/>
    <cellStyle name="Normal 6 22 4 4 3 2 3" xfId="28386" xr:uid="{00000000-0005-0000-0000-0000DD6E0000}"/>
    <cellStyle name="Normal 6 22 4 4 3 3" xfId="28387" xr:uid="{00000000-0005-0000-0000-0000DE6E0000}"/>
    <cellStyle name="Normal 6 22 4 4 3 3 2" xfId="28388" xr:uid="{00000000-0005-0000-0000-0000DF6E0000}"/>
    <cellStyle name="Normal 6 22 4 4 3 4" xfId="28389" xr:uid="{00000000-0005-0000-0000-0000E06E0000}"/>
    <cellStyle name="Normal 6 22 4 4 4" xfId="28390" xr:uid="{00000000-0005-0000-0000-0000E16E0000}"/>
    <cellStyle name="Normal 6 22 4 4 4 2" xfId="28391" xr:uid="{00000000-0005-0000-0000-0000E26E0000}"/>
    <cellStyle name="Normal 6 22 4 4 4 2 2" xfId="28392" xr:uid="{00000000-0005-0000-0000-0000E36E0000}"/>
    <cellStyle name="Normal 6 22 4 4 4 3" xfId="28393" xr:uid="{00000000-0005-0000-0000-0000E46E0000}"/>
    <cellStyle name="Normal 6 22 4 4 5" xfId="28394" xr:uid="{00000000-0005-0000-0000-0000E56E0000}"/>
    <cellStyle name="Normal 6 22 4 4 5 2" xfId="28395" xr:uid="{00000000-0005-0000-0000-0000E66E0000}"/>
    <cellStyle name="Normal 6 22 4 4 6" xfId="28396" xr:uid="{00000000-0005-0000-0000-0000E76E0000}"/>
    <cellStyle name="Normal 6 22 4 5" xfId="28397" xr:uid="{00000000-0005-0000-0000-0000E86E0000}"/>
    <cellStyle name="Normal 6 22 4 5 2" xfId="28398" xr:uid="{00000000-0005-0000-0000-0000E96E0000}"/>
    <cellStyle name="Normal 6 22 4 5 2 2" xfId="28399" xr:uid="{00000000-0005-0000-0000-0000EA6E0000}"/>
    <cellStyle name="Normal 6 22 4 5 2 2 2" xfId="28400" xr:uid="{00000000-0005-0000-0000-0000EB6E0000}"/>
    <cellStyle name="Normal 6 22 4 5 2 3" xfId="28401" xr:uid="{00000000-0005-0000-0000-0000EC6E0000}"/>
    <cellStyle name="Normal 6 22 4 5 3" xfId="28402" xr:uid="{00000000-0005-0000-0000-0000ED6E0000}"/>
    <cellStyle name="Normal 6 22 4 5 3 2" xfId="28403" xr:uid="{00000000-0005-0000-0000-0000EE6E0000}"/>
    <cellStyle name="Normal 6 22 4 5 4" xfId="28404" xr:uid="{00000000-0005-0000-0000-0000EF6E0000}"/>
    <cellStyle name="Normal 6 22 4 6" xfId="28405" xr:uid="{00000000-0005-0000-0000-0000F06E0000}"/>
    <cellStyle name="Normal 6 22 4 6 2" xfId="28406" xr:uid="{00000000-0005-0000-0000-0000F16E0000}"/>
    <cellStyle name="Normal 6 22 4 6 2 2" xfId="28407" xr:uid="{00000000-0005-0000-0000-0000F26E0000}"/>
    <cellStyle name="Normal 6 22 4 6 2 2 2" xfId="28408" xr:uid="{00000000-0005-0000-0000-0000F36E0000}"/>
    <cellStyle name="Normal 6 22 4 6 2 3" xfId="28409" xr:uid="{00000000-0005-0000-0000-0000F46E0000}"/>
    <cellStyle name="Normal 6 22 4 6 3" xfId="28410" xr:uid="{00000000-0005-0000-0000-0000F56E0000}"/>
    <cellStyle name="Normal 6 22 4 6 3 2" xfId="28411" xr:uid="{00000000-0005-0000-0000-0000F66E0000}"/>
    <cellStyle name="Normal 6 22 4 6 4" xfId="28412" xr:uid="{00000000-0005-0000-0000-0000F76E0000}"/>
    <cellStyle name="Normal 6 22 4 7" xfId="28413" xr:uid="{00000000-0005-0000-0000-0000F86E0000}"/>
    <cellStyle name="Normal 6 22 4 7 2" xfId="28414" xr:uid="{00000000-0005-0000-0000-0000F96E0000}"/>
    <cellStyle name="Normal 6 22 4 7 2 2" xfId="28415" xr:uid="{00000000-0005-0000-0000-0000FA6E0000}"/>
    <cellStyle name="Normal 6 22 4 7 3" xfId="28416" xr:uid="{00000000-0005-0000-0000-0000FB6E0000}"/>
    <cellStyle name="Normal 6 22 4 8" xfId="28417" xr:uid="{00000000-0005-0000-0000-0000FC6E0000}"/>
    <cellStyle name="Normal 6 22 4 8 2" xfId="28418" xr:uid="{00000000-0005-0000-0000-0000FD6E0000}"/>
    <cellStyle name="Normal 6 22 4 9" xfId="28419" xr:uid="{00000000-0005-0000-0000-0000FE6E0000}"/>
    <cellStyle name="Normal 6 22 5" xfId="28420" xr:uid="{00000000-0005-0000-0000-0000FF6E0000}"/>
    <cellStyle name="Normal 6 22 5 2" xfId="28421" xr:uid="{00000000-0005-0000-0000-0000006F0000}"/>
    <cellStyle name="Normal 6 22 5 2 2" xfId="28422" xr:uid="{00000000-0005-0000-0000-0000016F0000}"/>
    <cellStyle name="Normal 6 22 5 2 2 2" xfId="28423" xr:uid="{00000000-0005-0000-0000-0000026F0000}"/>
    <cellStyle name="Normal 6 22 5 2 2 2 2" xfId="28424" xr:uid="{00000000-0005-0000-0000-0000036F0000}"/>
    <cellStyle name="Normal 6 22 5 2 2 2 2 2" xfId="28425" xr:uid="{00000000-0005-0000-0000-0000046F0000}"/>
    <cellStyle name="Normal 6 22 5 2 2 2 2 2 2" xfId="28426" xr:uid="{00000000-0005-0000-0000-0000056F0000}"/>
    <cellStyle name="Normal 6 22 5 2 2 2 2 3" xfId="28427" xr:uid="{00000000-0005-0000-0000-0000066F0000}"/>
    <cellStyle name="Normal 6 22 5 2 2 2 3" xfId="28428" xr:uid="{00000000-0005-0000-0000-0000076F0000}"/>
    <cellStyle name="Normal 6 22 5 2 2 2 3 2" xfId="28429" xr:uid="{00000000-0005-0000-0000-0000086F0000}"/>
    <cellStyle name="Normal 6 22 5 2 2 2 4" xfId="28430" xr:uid="{00000000-0005-0000-0000-0000096F0000}"/>
    <cellStyle name="Normal 6 22 5 2 2 3" xfId="28431" xr:uid="{00000000-0005-0000-0000-00000A6F0000}"/>
    <cellStyle name="Normal 6 22 5 2 2 3 2" xfId="28432" xr:uid="{00000000-0005-0000-0000-00000B6F0000}"/>
    <cellStyle name="Normal 6 22 5 2 2 3 2 2" xfId="28433" xr:uid="{00000000-0005-0000-0000-00000C6F0000}"/>
    <cellStyle name="Normal 6 22 5 2 2 3 2 2 2" xfId="28434" xr:uid="{00000000-0005-0000-0000-00000D6F0000}"/>
    <cellStyle name="Normal 6 22 5 2 2 3 2 3" xfId="28435" xr:uid="{00000000-0005-0000-0000-00000E6F0000}"/>
    <cellStyle name="Normal 6 22 5 2 2 3 3" xfId="28436" xr:uid="{00000000-0005-0000-0000-00000F6F0000}"/>
    <cellStyle name="Normal 6 22 5 2 2 3 3 2" xfId="28437" xr:uid="{00000000-0005-0000-0000-0000106F0000}"/>
    <cellStyle name="Normal 6 22 5 2 2 3 4" xfId="28438" xr:uid="{00000000-0005-0000-0000-0000116F0000}"/>
    <cellStyle name="Normal 6 22 5 2 2 4" xfId="28439" xr:uid="{00000000-0005-0000-0000-0000126F0000}"/>
    <cellStyle name="Normal 6 22 5 2 2 4 2" xfId="28440" xr:uid="{00000000-0005-0000-0000-0000136F0000}"/>
    <cellStyle name="Normal 6 22 5 2 2 4 2 2" xfId="28441" xr:uid="{00000000-0005-0000-0000-0000146F0000}"/>
    <cellStyle name="Normal 6 22 5 2 2 4 3" xfId="28442" xr:uid="{00000000-0005-0000-0000-0000156F0000}"/>
    <cellStyle name="Normal 6 22 5 2 2 5" xfId="28443" xr:uid="{00000000-0005-0000-0000-0000166F0000}"/>
    <cellStyle name="Normal 6 22 5 2 2 5 2" xfId="28444" xr:uid="{00000000-0005-0000-0000-0000176F0000}"/>
    <cellStyle name="Normal 6 22 5 2 2 6" xfId="28445" xr:uid="{00000000-0005-0000-0000-0000186F0000}"/>
    <cellStyle name="Normal 6 22 5 2 3" xfId="28446" xr:uid="{00000000-0005-0000-0000-0000196F0000}"/>
    <cellStyle name="Normal 6 22 5 2 3 2" xfId="28447" xr:uid="{00000000-0005-0000-0000-00001A6F0000}"/>
    <cellStyle name="Normal 6 22 5 2 3 2 2" xfId="28448" xr:uid="{00000000-0005-0000-0000-00001B6F0000}"/>
    <cellStyle name="Normal 6 22 5 2 3 2 2 2" xfId="28449" xr:uid="{00000000-0005-0000-0000-00001C6F0000}"/>
    <cellStyle name="Normal 6 22 5 2 3 2 3" xfId="28450" xr:uid="{00000000-0005-0000-0000-00001D6F0000}"/>
    <cellStyle name="Normal 6 22 5 2 3 3" xfId="28451" xr:uid="{00000000-0005-0000-0000-00001E6F0000}"/>
    <cellStyle name="Normal 6 22 5 2 3 3 2" xfId="28452" xr:uid="{00000000-0005-0000-0000-00001F6F0000}"/>
    <cellStyle name="Normal 6 22 5 2 3 4" xfId="28453" xr:uid="{00000000-0005-0000-0000-0000206F0000}"/>
    <cellStyle name="Normal 6 22 5 2 4" xfId="28454" xr:uid="{00000000-0005-0000-0000-0000216F0000}"/>
    <cellStyle name="Normal 6 22 5 2 4 2" xfId="28455" xr:uid="{00000000-0005-0000-0000-0000226F0000}"/>
    <cellStyle name="Normal 6 22 5 2 4 2 2" xfId="28456" xr:uid="{00000000-0005-0000-0000-0000236F0000}"/>
    <cellStyle name="Normal 6 22 5 2 4 2 2 2" xfId="28457" xr:uid="{00000000-0005-0000-0000-0000246F0000}"/>
    <cellStyle name="Normal 6 22 5 2 4 2 3" xfId="28458" xr:uid="{00000000-0005-0000-0000-0000256F0000}"/>
    <cellStyle name="Normal 6 22 5 2 4 3" xfId="28459" xr:uid="{00000000-0005-0000-0000-0000266F0000}"/>
    <cellStyle name="Normal 6 22 5 2 4 3 2" xfId="28460" xr:uid="{00000000-0005-0000-0000-0000276F0000}"/>
    <cellStyle name="Normal 6 22 5 2 4 4" xfId="28461" xr:uid="{00000000-0005-0000-0000-0000286F0000}"/>
    <cellStyle name="Normal 6 22 5 2 5" xfId="28462" xr:uid="{00000000-0005-0000-0000-0000296F0000}"/>
    <cellStyle name="Normal 6 22 5 2 5 2" xfId="28463" xr:uid="{00000000-0005-0000-0000-00002A6F0000}"/>
    <cellStyle name="Normal 6 22 5 2 5 2 2" xfId="28464" xr:uid="{00000000-0005-0000-0000-00002B6F0000}"/>
    <cellStyle name="Normal 6 22 5 2 5 3" xfId="28465" xr:uid="{00000000-0005-0000-0000-00002C6F0000}"/>
    <cellStyle name="Normal 6 22 5 2 6" xfId="28466" xr:uid="{00000000-0005-0000-0000-00002D6F0000}"/>
    <cellStyle name="Normal 6 22 5 2 6 2" xfId="28467" xr:uid="{00000000-0005-0000-0000-00002E6F0000}"/>
    <cellStyle name="Normal 6 22 5 2 7" xfId="28468" xr:uid="{00000000-0005-0000-0000-00002F6F0000}"/>
    <cellStyle name="Normal 6 22 5 3" xfId="28469" xr:uid="{00000000-0005-0000-0000-0000306F0000}"/>
    <cellStyle name="Normal 6 22 5 3 2" xfId="28470" xr:uid="{00000000-0005-0000-0000-0000316F0000}"/>
    <cellStyle name="Normal 6 22 5 3 2 2" xfId="28471" xr:uid="{00000000-0005-0000-0000-0000326F0000}"/>
    <cellStyle name="Normal 6 22 5 3 2 2 2" xfId="28472" xr:uid="{00000000-0005-0000-0000-0000336F0000}"/>
    <cellStyle name="Normal 6 22 5 3 2 2 2 2" xfId="28473" xr:uid="{00000000-0005-0000-0000-0000346F0000}"/>
    <cellStyle name="Normal 6 22 5 3 2 2 3" xfId="28474" xr:uid="{00000000-0005-0000-0000-0000356F0000}"/>
    <cellStyle name="Normal 6 22 5 3 2 3" xfId="28475" xr:uid="{00000000-0005-0000-0000-0000366F0000}"/>
    <cellStyle name="Normal 6 22 5 3 2 3 2" xfId="28476" xr:uid="{00000000-0005-0000-0000-0000376F0000}"/>
    <cellStyle name="Normal 6 22 5 3 2 4" xfId="28477" xr:uid="{00000000-0005-0000-0000-0000386F0000}"/>
    <cellStyle name="Normal 6 22 5 3 3" xfId="28478" xr:uid="{00000000-0005-0000-0000-0000396F0000}"/>
    <cellStyle name="Normal 6 22 5 3 3 2" xfId="28479" xr:uid="{00000000-0005-0000-0000-00003A6F0000}"/>
    <cellStyle name="Normal 6 22 5 3 3 2 2" xfId="28480" xr:uid="{00000000-0005-0000-0000-00003B6F0000}"/>
    <cellStyle name="Normal 6 22 5 3 3 2 2 2" xfId="28481" xr:uid="{00000000-0005-0000-0000-00003C6F0000}"/>
    <cellStyle name="Normal 6 22 5 3 3 2 3" xfId="28482" xr:uid="{00000000-0005-0000-0000-00003D6F0000}"/>
    <cellStyle name="Normal 6 22 5 3 3 3" xfId="28483" xr:uid="{00000000-0005-0000-0000-00003E6F0000}"/>
    <cellStyle name="Normal 6 22 5 3 3 3 2" xfId="28484" xr:uid="{00000000-0005-0000-0000-00003F6F0000}"/>
    <cellStyle name="Normal 6 22 5 3 3 4" xfId="28485" xr:uid="{00000000-0005-0000-0000-0000406F0000}"/>
    <cellStyle name="Normal 6 22 5 3 4" xfId="28486" xr:uid="{00000000-0005-0000-0000-0000416F0000}"/>
    <cellStyle name="Normal 6 22 5 3 4 2" xfId="28487" xr:uid="{00000000-0005-0000-0000-0000426F0000}"/>
    <cellStyle name="Normal 6 22 5 3 4 2 2" xfId="28488" xr:uid="{00000000-0005-0000-0000-0000436F0000}"/>
    <cellStyle name="Normal 6 22 5 3 4 3" xfId="28489" xr:uid="{00000000-0005-0000-0000-0000446F0000}"/>
    <cellStyle name="Normal 6 22 5 3 5" xfId="28490" xr:uid="{00000000-0005-0000-0000-0000456F0000}"/>
    <cellStyle name="Normal 6 22 5 3 5 2" xfId="28491" xr:uid="{00000000-0005-0000-0000-0000466F0000}"/>
    <cellStyle name="Normal 6 22 5 3 6" xfId="28492" xr:uid="{00000000-0005-0000-0000-0000476F0000}"/>
    <cellStyle name="Normal 6 22 5 4" xfId="28493" xr:uid="{00000000-0005-0000-0000-0000486F0000}"/>
    <cellStyle name="Normal 6 22 5 4 2" xfId="28494" xr:uid="{00000000-0005-0000-0000-0000496F0000}"/>
    <cellStyle name="Normal 6 22 5 4 2 2" xfId="28495" xr:uid="{00000000-0005-0000-0000-00004A6F0000}"/>
    <cellStyle name="Normal 6 22 5 4 2 2 2" xfId="28496" xr:uid="{00000000-0005-0000-0000-00004B6F0000}"/>
    <cellStyle name="Normal 6 22 5 4 2 3" xfId="28497" xr:uid="{00000000-0005-0000-0000-00004C6F0000}"/>
    <cellStyle name="Normal 6 22 5 4 3" xfId="28498" xr:uid="{00000000-0005-0000-0000-00004D6F0000}"/>
    <cellStyle name="Normal 6 22 5 4 3 2" xfId="28499" xr:uid="{00000000-0005-0000-0000-00004E6F0000}"/>
    <cellStyle name="Normal 6 22 5 4 4" xfId="28500" xr:uid="{00000000-0005-0000-0000-00004F6F0000}"/>
    <cellStyle name="Normal 6 22 5 5" xfId="28501" xr:uid="{00000000-0005-0000-0000-0000506F0000}"/>
    <cellStyle name="Normal 6 22 5 5 2" xfId="28502" xr:uid="{00000000-0005-0000-0000-0000516F0000}"/>
    <cellStyle name="Normal 6 22 5 5 2 2" xfId="28503" xr:uid="{00000000-0005-0000-0000-0000526F0000}"/>
    <cellStyle name="Normal 6 22 5 5 2 2 2" xfId="28504" xr:uid="{00000000-0005-0000-0000-0000536F0000}"/>
    <cellStyle name="Normal 6 22 5 5 2 3" xfId="28505" xr:uid="{00000000-0005-0000-0000-0000546F0000}"/>
    <cellStyle name="Normal 6 22 5 5 3" xfId="28506" xr:uid="{00000000-0005-0000-0000-0000556F0000}"/>
    <cellStyle name="Normal 6 22 5 5 3 2" xfId="28507" xr:uid="{00000000-0005-0000-0000-0000566F0000}"/>
    <cellStyle name="Normal 6 22 5 5 4" xfId="28508" xr:uid="{00000000-0005-0000-0000-0000576F0000}"/>
    <cellStyle name="Normal 6 22 5 6" xfId="28509" xr:uid="{00000000-0005-0000-0000-0000586F0000}"/>
    <cellStyle name="Normal 6 22 5 6 2" xfId="28510" xr:uid="{00000000-0005-0000-0000-0000596F0000}"/>
    <cellStyle name="Normal 6 22 5 6 2 2" xfId="28511" xr:uid="{00000000-0005-0000-0000-00005A6F0000}"/>
    <cellStyle name="Normal 6 22 5 6 3" xfId="28512" xr:uid="{00000000-0005-0000-0000-00005B6F0000}"/>
    <cellStyle name="Normal 6 22 5 7" xfId="28513" xr:uid="{00000000-0005-0000-0000-00005C6F0000}"/>
    <cellStyle name="Normal 6 22 5 7 2" xfId="28514" xr:uid="{00000000-0005-0000-0000-00005D6F0000}"/>
    <cellStyle name="Normal 6 22 5 8" xfId="28515" xr:uid="{00000000-0005-0000-0000-00005E6F0000}"/>
    <cellStyle name="Normal 6 22 6" xfId="28516" xr:uid="{00000000-0005-0000-0000-00005F6F0000}"/>
    <cellStyle name="Normal 6 22 6 2" xfId="28517" xr:uid="{00000000-0005-0000-0000-0000606F0000}"/>
    <cellStyle name="Normal 6 22 6 2 2" xfId="28518" xr:uid="{00000000-0005-0000-0000-0000616F0000}"/>
    <cellStyle name="Normal 6 22 6 2 2 2" xfId="28519" xr:uid="{00000000-0005-0000-0000-0000626F0000}"/>
    <cellStyle name="Normal 6 22 6 2 2 2 2" xfId="28520" xr:uid="{00000000-0005-0000-0000-0000636F0000}"/>
    <cellStyle name="Normal 6 22 6 2 2 2 2 2" xfId="28521" xr:uid="{00000000-0005-0000-0000-0000646F0000}"/>
    <cellStyle name="Normal 6 22 6 2 2 2 3" xfId="28522" xr:uid="{00000000-0005-0000-0000-0000656F0000}"/>
    <cellStyle name="Normal 6 22 6 2 2 3" xfId="28523" xr:uid="{00000000-0005-0000-0000-0000666F0000}"/>
    <cellStyle name="Normal 6 22 6 2 2 3 2" xfId="28524" xr:uid="{00000000-0005-0000-0000-0000676F0000}"/>
    <cellStyle name="Normal 6 22 6 2 2 4" xfId="28525" xr:uid="{00000000-0005-0000-0000-0000686F0000}"/>
    <cellStyle name="Normal 6 22 6 2 3" xfId="28526" xr:uid="{00000000-0005-0000-0000-0000696F0000}"/>
    <cellStyle name="Normal 6 22 6 2 3 2" xfId="28527" xr:uid="{00000000-0005-0000-0000-00006A6F0000}"/>
    <cellStyle name="Normal 6 22 6 2 3 2 2" xfId="28528" xr:uid="{00000000-0005-0000-0000-00006B6F0000}"/>
    <cellStyle name="Normal 6 22 6 2 3 2 2 2" xfId="28529" xr:uid="{00000000-0005-0000-0000-00006C6F0000}"/>
    <cellStyle name="Normal 6 22 6 2 3 2 3" xfId="28530" xr:uid="{00000000-0005-0000-0000-00006D6F0000}"/>
    <cellStyle name="Normal 6 22 6 2 3 3" xfId="28531" xr:uid="{00000000-0005-0000-0000-00006E6F0000}"/>
    <cellStyle name="Normal 6 22 6 2 3 3 2" xfId="28532" xr:uid="{00000000-0005-0000-0000-00006F6F0000}"/>
    <cellStyle name="Normal 6 22 6 2 3 4" xfId="28533" xr:uid="{00000000-0005-0000-0000-0000706F0000}"/>
    <cellStyle name="Normal 6 22 6 2 4" xfId="28534" xr:uid="{00000000-0005-0000-0000-0000716F0000}"/>
    <cellStyle name="Normal 6 22 6 2 4 2" xfId="28535" xr:uid="{00000000-0005-0000-0000-0000726F0000}"/>
    <cellStyle name="Normal 6 22 6 2 4 2 2" xfId="28536" xr:uid="{00000000-0005-0000-0000-0000736F0000}"/>
    <cellStyle name="Normal 6 22 6 2 4 3" xfId="28537" xr:uid="{00000000-0005-0000-0000-0000746F0000}"/>
    <cellStyle name="Normal 6 22 6 2 5" xfId="28538" xr:uid="{00000000-0005-0000-0000-0000756F0000}"/>
    <cellStyle name="Normal 6 22 6 2 5 2" xfId="28539" xr:uid="{00000000-0005-0000-0000-0000766F0000}"/>
    <cellStyle name="Normal 6 22 6 2 6" xfId="28540" xr:uid="{00000000-0005-0000-0000-0000776F0000}"/>
    <cellStyle name="Normal 6 22 6 3" xfId="28541" xr:uid="{00000000-0005-0000-0000-0000786F0000}"/>
    <cellStyle name="Normal 6 22 6 3 2" xfId="28542" xr:uid="{00000000-0005-0000-0000-0000796F0000}"/>
    <cellStyle name="Normal 6 22 6 3 2 2" xfId="28543" xr:uid="{00000000-0005-0000-0000-00007A6F0000}"/>
    <cellStyle name="Normal 6 22 6 3 2 2 2" xfId="28544" xr:uid="{00000000-0005-0000-0000-00007B6F0000}"/>
    <cellStyle name="Normal 6 22 6 3 2 3" xfId="28545" xr:uid="{00000000-0005-0000-0000-00007C6F0000}"/>
    <cellStyle name="Normal 6 22 6 3 3" xfId="28546" xr:uid="{00000000-0005-0000-0000-00007D6F0000}"/>
    <cellStyle name="Normal 6 22 6 3 3 2" xfId="28547" xr:uid="{00000000-0005-0000-0000-00007E6F0000}"/>
    <cellStyle name="Normal 6 22 6 3 4" xfId="28548" xr:uid="{00000000-0005-0000-0000-00007F6F0000}"/>
    <cellStyle name="Normal 6 22 6 4" xfId="28549" xr:uid="{00000000-0005-0000-0000-0000806F0000}"/>
    <cellStyle name="Normal 6 22 6 4 2" xfId="28550" xr:uid="{00000000-0005-0000-0000-0000816F0000}"/>
    <cellStyle name="Normal 6 22 6 4 2 2" xfId="28551" xr:uid="{00000000-0005-0000-0000-0000826F0000}"/>
    <cellStyle name="Normal 6 22 6 4 2 2 2" xfId="28552" xr:uid="{00000000-0005-0000-0000-0000836F0000}"/>
    <cellStyle name="Normal 6 22 6 4 2 3" xfId="28553" xr:uid="{00000000-0005-0000-0000-0000846F0000}"/>
    <cellStyle name="Normal 6 22 6 4 3" xfId="28554" xr:uid="{00000000-0005-0000-0000-0000856F0000}"/>
    <cellStyle name="Normal 6 22 6 4 3 2" xfId="28555" xr:uid="{00000000-0005-0000-0000-0000866F0000}"/>
    <cellStyle name="Normal 6 22 6 4 4" xfId="28556" xr:uid="{00000000-0005-0000-0000-0000876F0000}"/>
    <cellStyle name="Normal 6 22 6 5" xfId="28557" xr:uid="{00000000-0005-0000-0000-0000886F0000}"/>
    <cellStyle name="Normal 6 22 6 5 2" xfId="28558" xr:uid="{00000000-0005-0000-0000-0000896F0000}"/>
    <cellStyle name="Normal 6 22 6 5 2 2" xfId="28559" xr:uid="{00000000-0005-0000-0000-00008A6F0000}"/>
    <cellStyle name="Normal 6 22 6 5 3" xfId="28560" xr:uid="{00000000-0005-0000-0000-00008B6F0000}"/>
    <cellStyle name="Normal 6 22 6 6" xfId="28561" xr:uid="{00000000-0005-0000-0000-00008C6F0000}"/>
    <cellStyle name="Normal 6 22 6 6 2" xfId="28562" xr:uid="{00000000-0005-0000-0000-00008D6F0000}"/>
    <cellStyle name="Normal 6 22 6 7" xfId="28563" xr:uid="{00000000-0005-0000-0000-00008E6F0000}"/>
    <cellStyle name="Normal 6 22 7" xfId="28564" xr:uid="{00000000-0005-0000-0000-00008F6F0000}"/>
    <cellStyle name="Normal 6 22 7 2" xfId="28565" xr:uid="{00000000-0005-0000-0000-0000906F0000}"/>
    <cellStyle name="Normal 6 22 7 2 2" xfId="28566" xr:uid="{00000000-0005-0000-0000-0000916F0000}"/>
    <cellStyle name="Normal 6 22 7 2 2 2" xfId="28567" xr:uid="{00000000-0005-0000-0000-0000926F0000}"/>
    <cellStyle name="Normal 6 22 7 2 2 2 2" xfId="28568" xr:uid="{00000000-0005-0000-0000-0000936F0000}"/>
    <cellStyle name="Normal 6 22 7 2 2 3" xfId="28569" xr:uid="{00000000-0005-0000-0000-0000946F0000}"/>
    <cellStyle name="Normal 6 22 7 2 3" xfId="28570" xr:uid="{00000000-0005-0000-0000-0000956F0000}"/>
    <cellStyle name="Normal 6 22 7 2 3 2" xfId="28571" xr:uid="{00000000-0005-0000-0000-0000966F0000}"/>
    <cellStyle name="Normal 6 22 7 2 4" xfId="28572" xr:uid="{00000000-0005-0000-0000-0000976F0000}"/>
    <cellStyle name="Normal 6 22 7 3" xfId="28573" xr:uid="{00000000-0005-0000-0000-0000986F0000}"/>
    <cellStyle name="Normal 6 22 7 3 2" xfId="28574" xr:uid="{00000000-0005-0000-0000-0000996F0000}"/>
    <cellStyle name="Normal 6 22 7 3 2 2" xfId="28575" xr:uid="{00000000-0005-0000-0000-00009A6F0000}"/>
    <cellStyle name="Normal 6 22 7 3 2 2 2" xfId="28576" xr:uid="{00000000-0005-0000-0000-00009B6F0000}"/>
    <cellStyle name="Normal 6 22 7 3 2 3" xfId="28577" xr:uid="{00000000-0005-0000-0000-00009C6F0000}"/>
    <cellStyle name="Normal 6 22 7 3 3" xfId="28578" xr:uid="{00000000-0005-0000-0000-00009D6F0000}"/>
    <cellStyle name="Normal 6 22 7 3 3 2" xfId="28579" xr:uid="{00000000-0005-0000-0000-00009E6F0000}"/>
    <cellStyle name="Normal 6 22 7 3 4" xfId="28580" xr:uid="{00000000-0005-0000-0000-00009F6F0000}"/>
    <cellStyle name="Normal 6 22 7 4" xfId="28581" xr:uid="{00000000-0005-0000-0000-0000A06F0000}"/>
    <cellStyle name="Normal 6 22 7 4 2" xfId="28582" xr:uid="{00000000-0005-0000-0000-0000A16F0000}"/>
    <cellStyle name="Normal 6 22 7 4 2 2" xfId="28583" xr:uid="{00000000-0005-0000-0000-0000A26F0000}"/>
    <cellStyle name="Normal 6 22 7 4 3" xfId="28584" xr:uid="{00000000-0005-0000-0000-0000A36F0000}"/>
    <cellStyle name="Normal 6 22 7 5" xfId="28585" xr:uid="{00000000-0005-0000-0000-0000A46F0000}"/>
    <cellStyle name="Normal 6 22 7 5 2" xfId="28586" xr:uid="{00000000-0005-0000-0000-0000A56F0000}"/>
    <cellStyle name="Normal 6 22 7 6" xfId="28587" xr:uid="{00000000-0005-0000-0000-0000A66F0000}"/>
    <cellStyle name="Normal 6 22 8" xfId="28588" xr:uid="{00000000-0005-0000-0000-0000A76F0000}"/>
    <cellStyle name="Normal 6 22 8 2" xfId="28589" xr:uid="{00000000-0005-0000-0000-0000A86F0000}"/>
    <cellStyle name="Normal 6 22 8 2 2" xfId="28590" xr:uid="{00000000-0005-0000-0000-0000A96F0000}"/>
    <cellStyle name="Normal 6 22 8 2 2 2" xfId="28591" xr:uid="{00000000-0005-0000-0000-0000AA6F0000}"/>
    <cellStyle name="Normal 6 22 8 2 3" xfId="28592" xr:uid="{00000000-0005-0000-0000-0000AB6F0000}"/>
    <cellStyle name="Normal 6 22 8 3" xfId="28593" xr:uid="{00000000-0005-0000-0000-0000AC6F0000}"/>
    <cellStyle name="Normal 6 22 8 3 2" xfId="28594" xr:uid="{00000000-0005-0000-0000-0000AD6F0000}"/>
    <cellStyle name="Normal 6 22 8 4" xfId="28595" xr:uid="{00000000-0005-0000-0000-0000AE6F0000}"/>
    <cellStyle name="Normal 6 22 9" xfId="28596" xr:uid="{00000000-0005-0000-0000-0000AF6F0000}"/>
    <cellStyle name="Normal 6 22 9 2" xfId="28597" xr:uid="{00000000-0005-0000-0000-0000B06F0000}"/>
    <cellStyle name="Normal 6 22 9 2 2" xfId="28598" xr:uid="{00000000-0005-0000-0000-0000B16F0000}"/>
    <cellStyle name="Normal 6 22 9 2 2 2" xfId="28599" xr:uid="{00000000-0005-0000-0000-0000B26F0000}"/>
    <cellStyle name="Normal 6 22 9 2 3" xfId="28600" xr:uid="{00000000-0005-0000-0000-0000B36F0000}"/>
    <cellStyle name="Normal 6 22 9 3" xfId="28601" xr:uid="{00000000-0005-0000-0000-0000B46F0000}"/>
    <cellStyle name="Normal 6 22 9 3 2" xfId="28602" xr:uid="{00000000-0005-0000-0000-0000B56F0000}"/>
    <cellStyle name="Normal 6 22 9 4" xfId="28603" xr:uid="{00000000-0005-0000-0000-0000B66F0000}"/>
    <cellStyle name="Normal 6 23" xfId="28604" xr:uid="{00000000-0005-0000-0000-0000B76F0000}"/>
    <cellStyle name="Normal 6 23 10" xfId="28605" xr:uid="{00000000-0005-0000-0000-0000B86F0000}"/>
    <cellStyle name="Normal 6 23 10 2" xfId="28606" xr:uid="{00000000-0005-0000-0000-0000B96F0000}"/>
    <cellStyle name="Normal 6 23 10 2 2" xfId="28607" xr:uid="{00000000-0005-0000-0000-0000BA6F0000}"/>
    <cellStyle name="Normal 6 23 10 3" xfId="28608" xr:uid="{00000000-0005-0000-0000-0000BB6F0000}"/>
    <cellStyle name="Normal 6 23 11" xfId="28609" xr:uid="{00000000-0005-0000-0000-0000BC6F0000}"/>
    <cellStyle name="Normal 6 23 11 2" xfId="28610" xr:uid="{00000000-0005-0000-0000-0000BD6F0000}"/>
    <cellStyle name="Normal 6 23 12" xfId="28611" xr:uid="{00000000-0005-0000-0000-0000BE6F0000}"/>
    <cellStyle name="Normal 6 23 2" xfId="28612" xr:uid="{00000000-0005-0000-0000-0000BF6F0000}"/>
    <cellStyle name="Normal 6 23 2 2" xfId="28613" xr:uid="{00000000-0005-0000-0000-0000C06F0000}"/>
    <cellStyle name="Normal 6 23 2 2 2" xfId="28614" xr:uid="{00000000-0005-0000-0000-0000C16F0000}"/>
    <cellStyle name="Normal 6 23 2 2 2 2" xfId="28615" xr:uid="{00000000-0005-0000-0000-0000C26F0000}"/>
    <cellStyle name="Normal 6 23 2 2 2 2 2" xfId="28616" xr:uid="{00000000-0005-0000-0000-0000C36F0000}"/>
    <cellStyle name="Normal 6 23 2 2 2 2 2 2" xfId="28617" xr:uid="{00000000-0005-0000-0000-0000C46F0000}"/>
    <cellStyle name="Normal 6 23 2 2 2 2 2 2 2" xfId="28618" xr:uid="{00000000-0005-0000-0000-0000C56F0000}"/>
    <cellStyle name="Normal 6 23 2 2 2 2 2 2 2 2" xfId="28619" xr:uid="{00000000-0005-0000-0000-0000C66F0000}"/>
    <cellStyle name="Normal 6 23 2 2 2 2 2 2 3" xfId="28620" xr:uid="{00000000-0005-0000-0000-0000C76F0000}"/>
    <cellStyle name="Normal 6 23 2 2 2 2 2 3" xfId="28621" xr:uid="{00000000-0005-0000-0000-0000C86F0000}"/>
    <cellStyle name="Normal 6 23 2 2 2 2 2 3 2" xfId="28622" xr:uid="{00000000-0005-0000-0000-0000C96F0000}"/>
    <cellStyle name="Normal 6 23 2 2 2 2 2 4" xfId="28623" xr:uid="{00000000-0005-0000-0000-0000CA6F0000}"/>
    <cellStyle name="Normal 6 23 2 2 2 2 3" xfId="28624" xr:uid="{00000000-0005-0000-0000-0000CB6F0000}"/>
    <cellStyle name="Normal 6 23 2 2 2 2 3 2" xfId="28625" xr:uid="{00000000-0005-0000-0000-0000CC6F0000}"/>
    <cellStyle name="Normal 6 23 2 2 2 2 3 2 2" xfId="28626" xr:uid="{00000000-0005-0000-0000-0000CD6F0000}"/>
    <cellStyle name="Normal 6 23 2 2 2 2 3 2 2 2" xfId="28627" xr:uid="{00000000-0005-0000-0000-0000CE6F0000}"/>
    <cellStyle name="Normal 6 23 2 2 2 2 3 2 3" xfId="28628" xr:uid="{00000000-0005-0000-0000-0000CF6F0000}"/>
    <cellStyle name="Normal 6 23 2 2 2 2 3 3" xfId="28629" xr:uid="{00000000-0005-0000-0000-0000D06F0000}"/>
    <cellStyle name="Normal 6 23 2 2 2 2 3 3 2" xfId="28630" xr:uid="{00000000-0005-0000-0000-0000D16F0000}"/>
    <cellStyle name="Normal 6 23 2 2 2 2 3 4" xfId="28631" xr:uid="{00000000-0005-0000-0000-0000D26F0000}"/>
    <cellStyle name="Normal 6 23 2 2 2 2 4" xfId="28632" xr:uid="{00000000-0005-0000-0000-0000D36F0000}"/>
    <cellStyle name="Normal 6 23 2 2 2 2 4 2" xfId="28633" xr:uid="{00000000-0005-0000-0000-0000D46F0000}"/>
    <cellStyle name="Normal 6 23 2 2 2 2 4 2 2" xfId="28634" xr:uid="{00000000-0005-0000-0000-0000D56F0000}"/>
    <cellStyle name="Normal 6 23 2 2 2 2 4 3" xfId="28635" xr:uid="{00000000-0005-0000-0000-0000D66F0000}"/>
    <cellStyle name="Normal 6 23 2 2 2 2 5" xfId="28636" xr:uid="{00000000-0005-0000-0000-0000D76F0000}"/>
    <cellStyle name="Normal 6 23 2 2 2 2 5 2" xfId="28637" xr:uid="{00000000-0005-0000-0000-0000D86F0000}"/>
    <cellStyle name="Normal 6 23 2 2 2 2 6" xfId="28638" xr:uid="{00000000-0005-0000-0000-0000D96F0000}"/>
    <cellStyle name="Normal 6 23 2 2 2 3" xfId="28639" xr:uid="{00000000-0005-0000-0000-0000DA6F0000}"/>
    <cellStyle name="Normal 6 23 2 2 2 3 2" xfId="28640" xr:uid="{00000000-0005-0000-0000-0000DB6F0000}"/>
    <cellStyle name="Normal 6 23 2 2 2 3 2 2" xfId="28641" xr:uid="{00000000-0005-0000-0000-0000DC6F0000}"/>
    <cellStyle name="Normal 6 23 2 2 2 3 2 2 2" xfId="28642" xr:uid="{00000000-0005-0000-0000-0000DD6F0000}"/>
    <cellStyle name="Normal 6 23 2 2 2 3 2 3" xfId="28643" xr:uid="{00000000-0005-0000-0000-0000DE6F0000}"/>
    <cellStyle name="Normal 6 23 2 2 2 3 3" xfId="28644" xr:uid="{00000000-0005-0000-0000-0000DF6F0000}"/>
    <cellStyle name="Normal 6 23 2 2 2 3 3 2" xfId="28645" xr:uid="{00000000-0005-0000-0000-0000E06F0000}"/>
    <cellStyle name="Normal 6 23 2 2 2 3 4" xfId="28646" xr:uid="{00000000-0005-0000-0000-0000E16F0000}"/>
    <cellStyle name="Normal 6 23 2 2 2 4" xfId="28647" xr:uid="{00000000-0005-0000-0000-0000E26F0000}"/>
    <cellStyle name="Normal 6 23 2 2 2 4 2" xfId="28648" xr:uid="{00000000-0005-0000-0000-0000E36F0000}"/>
    <cellStyle name="Normal 6 23 2 2 2 4 2 2" xfId="28649" xr:uid="{00000000-0005-0000-0000-0000E46F0000}"/>
    <cellStyle name="Normal 6 23 2 2 2 4 2 2 2" xfId="28650" xr:uid="{00000000-0005-0000-0000-0000E56F0000}"/>
    <cellStyle name="Normal 6 23 2 2 2 4 2 3" xfId="28651" xr:uid="{00000000-0005-0000-0000-0000E66F0000}"/>
    <cellStyle name="Normal 6 23 2 2 2 4 3" xfId="28652" xr:uid="{00000000-0005-0000-0000-0000E76F0000}"/>
    <cellStyle name="Normal 6 23 2 2 2 4 3 2" xfId="28653" xr:uid="{00000000-0005-0000-0000-0000E86F0000}"/>
    <cellStyle name="Normal 6 23 2 2 2 4 4" xfId="28654" xr:uid="{00000000-0005-0000-0000-0000E96F0000}"/>
    <cellStyle name="Normal 6 23 2 2 2 5" xfId="28655" xr:uid="{00000000-0005-0000-0000-0000EA6F0000}"/>
    <cellStyle name="Normal 6 23 2 2 2 5 2" xfId="28656" xr:uid="{00000000-0005-0000-0000-0000EB6F0000}"/>
    <cellStyle name="Normal 6 23 2 2 2 5 2 2" xfId="28657" xr:uid="{00000000-0005-0000-0000-0000EC6F0000}"/>
    <cellStyle name="Normal 6 23 2 2 2 5 3" xfId="28658" xr:uid="{00000000-0005-0000-0000-0000ED6F0000}"/>
    <cellStyle name="Normal 6 23 2 2 2 6" xfId="28659" xr:uid="{00000000-0005-0000-0000-0000EE6F0000}"/>
    <cellStyle name="Normal 6 23 2 2 2 6 2" xfId="28660" xr:uid="{00000000-0005-0000-0000-0000EF6F0000}"/>
    <cellStyle name="Normal 6 23 2 2 2 7" xfId="28661" xr:uid="{00000000-0005-0000-0000-0000F06F0000}"/>
    <cellStyle name="Normal 6 23 2 2 3" xfId="28662" xr:uid="{00000000-0005-0000-0000-0000F16F0000}"/>
    <cellStyle name="Normal 6 23 2 2 3 2" xfId="28663" xr:uid="{00000000-0005-0000-0000-0000F26F0000}"/>
    <cellStyle name="Normal 6 23 2 2 3 2 2" xfId="28664" xr:uid="{00000000-0005-0000-0000-0000F36F0000}"/>
    <cellStyle name="Normal 6 23 2 2 3 2 2 2" xfId="28665" xr:uid="{00000000-0005-0000-0000-0000F46F0000}"/>
    <cellStyle name="Normal 6 23 2 2 3 2 2 2 2" xfId="28666" xr:uid="{00000000-0005-0000-0000-0000F56F0000}"/>
    <cellStyle name="Normal 6 23 2 2 3 2 2 3" xfId="28667" xr:uid="{00000000-0005-0000-0000-0000F66F0000}"/>
    <cellStyle name="Normal 6 23 2 2 3 2 3" xfId="28668" xr:uid="{00000000-0005-0000-0000-0000F76F0000}"/>
    <cellStyle name="Normal 6 23 2 2 3 2 3 2" xfId="28669" xr:uid="{00000000-0005-0000-0000-0000F86F0000}"/>
    <cellStyle name="Normal 6 23 2 2 3 2 4" xfId="28670" xr:uid="{00000000-0005-0000-0000-0000F96F0000}"/>
    <cellStyle name="Normal 6 23 2 2 3 3" xfId="28671" xr:uid="{00000000-0005-0000-0000-0000FA6F0000}"/>
    <cellStyle name="Normal 6 23 2 2 3 3 2" xfId="28672" xr:uid="{00000000-0005-0000-0000-0000FB6F0000}"/>
    <cellStyle name="Normal 6 23 2 2 3 3 2 2" xfId="28673" xr:uid="{00000000-0005-0000-0000-0000FC6F0000}"/>
    <cellStyle name="Normal 6 23 2 2 3 3 2 2 2" xfId="28674" xr:uid="{00000000-0005-0000-0000-0000FD6F0000}"/>
    <cellStyle name="Normal 6 23 2 2 3 3 2 3" xfId="28675" xr:uid="{00000000-0005-0000-0000-0000FE6F0000}"/>
    <cellStyle name="Normal 6 23 2 2 3 3 3" xfId="28676" xr:uid="{00000000-0005-0000-0000-0000FF6F0000}"/>
    <cellStyle name="Normal 6 23 2 2 3 3 3 2" xfId="28677" xr:uid="{00000000-0005-0000-0000-000000700000}"/>
    <cellStyle name="Normal 6 23 2 2 3 3 4" xfId="28678" xr:uid="{00000000-0005-0000-0000-000001700000}"/>
    <cellStyle name="Normal 6 23 2 2 3 4" xfId="28679" xr:uid="{00000000-0005-0000-0000-000002700000}"/>
    <cellStyle name="Normal 6 23 2 2 3 4 2" xfId="28680" xr:uid="{00000000-0005-0000-0000-000003700000}"/>
    <cellStyle name="Normal 6 23 2 2 3 4 2 2" xfId="28681" xr:uid="{00000000-0005-0000-0000-000004700000}"/>
    <cellStyle name="Normal 6 23 2 2 3 4 3" xfId="28682" xr:uid="{00000000-0005-0000-0000-000005700000}"/>
    <cellStyle name="Normal 6 23 2 2 3 5" xfId="28683" xr:uid="{00000000-0005-0000-0000-000006700000}"/>
    <cellStyle name="Normal 6 23 2 2 3 5 2" xfId="28684" xr:uid="{00000000-0005-0000-0000-000007700000}"/>
    <cellStyle name="Normal 6 23 2 2 3 6" xfId="28685" xr:uid="{00000000-0005-0000-0000-000008700000}"/>
    <cellStyle name="Normal 6 23 2 2 4" xfId="28686" xr:uid="{00000000-0005-0000-0000-000009700000}"/>
    <cellStyle name="Normal 6 23 2 2 4 2" xfId="28687" xr:uid="{00000000-0005-0000-0000-00000A700000}"/>
    <cellStyle name="Normal 6 23 2 2 4 2 2" xfId="28688" xr:uid="{00000000-0005-0000-0000-00000B700000}"/>
    <cellStyle name="Normal 6 23 2 2 4 2 2 2" xfId="28689" xr:uid="{00000000-0005-0000-0000-00000C700000}"/>
    <cellStyle name="Normal 6 23 2 2 4 2 3" xfId="28690" xr:uid="{00000000-0005-0000-0000-00000D700000}"/>
    <cellStyle name="Normal 6 23 2 2 4 3" xfId="28691" xr:uid="{00000000-0005-0000-0000-00000E700000}"/>
    <cellStyle name="Normal 6 23 2 2 4 3 2" xfId="28692" xr:uid="{00000000-0005-0000-0000-00000F700000}"/>
    <cellStyle name="Normal 6 23 2 2 4 4" xfId="28693" xr:uid="{00000000-0005-0000-0000-000010700000}"/>
    <cellStyle name="Normal 6 23 2 2 5" xfId="28694" xr:uid="{00000000-0005-0000-0000-000011700000}"/>
    <cellStyle name="Normal 6 23 2 2 5 2" xfId="28695" xr:uid="{00000000-0005-0000-0000-000012700000}"/>
    <cellStyle name="Normal 6 23 2 2 5 2 2" xfId="28696" xr:uid="{00000000-0005-0000-0000-000013700000}"/>
    <cellStyle name="Normal 6 23 2 2 5 2 2 2" xfId="28697" xr:uid="{00000000-0005-0000-0000-000014700000}"/>
    <cellStyle name="Normal 6 23 2 2 5 2 3" xfId="28698" xr:uid="{00000000-0005-0000-0000-000015700000}"/>
    <cellStyle name="Normal 6 23 2 2 5 3" xfId="28699" xr:uid="{00000000-0005-0000-0000-000016700000}"/>
    <cellStyle name="Normal 6 23 2 2 5 3 2" xfId="28700" xr:uid="{00000000-0005-0000-0000-000017700000}"/>
    <cellStyle name="Normal 6 23 2 2 5 4" xfId="28701" xr:uid="{00000000-0005-0000-0000-000018700000}"/>
    <cellStyle name="Normal 6 23 2 2 6" xfId="28702" xr:uid="{00000000-0005-0000-0000-000019700000}"/>
    <cellStyle name="Normal 6 23 2 2 6 2" xfId="28703" xr:uid="{00000000-0005-0000-0000-00001A700000}"/>
    <cellStyle name="Normal 6 23 2 2 6 2 2" xfId="28704" xr:uid="{00000000-0005-0000-0000-00001B700000}"/>
    <cellStyle name="Normal 6 23 2 2 6 3" xfId="28705" xr:uid="{00000000-0005-0000-0000-00001C700000}"/>
    <cellStyle name="Normal 6 23 2 2 7" xfId="28706" xr:uid="{00000000-0005-0000-0000-00001D700000}"/>
    <cellStyle name="Normal 6 23 2 2 7 2" xfId="28707" xr:uid="{00000000-0005-0000-0000-00001E700000}"/>
    <cellStyle name="Normal 6 23 2 2 8" xfId="28708" xr:uid="{00000000-0005-0000-0000-00001F700000}"/>
    <cellStyle name="Normal 6 23 2 3" xfId="28709" xr:uid="{00000000-0005-0000-0000-000020700000}"/>
    <cellStyle name="Normal 6 23 2 3 2" xfId="28710" xr:uid="{00000000-0005-0000-0000-000021700000}"/>
    <cellStyle name="Normal 6 23 2 3 2 2" xfId="28711" xr:uid="{00000000-0005-0000-0000-000022700000}"/>
    <cellStyle name="Normal 6 23 2 3 2 2 2" xfId="28712" xr:uid="{00000000-0005-0000-0000-000023700000}"/>
    <cellStyle name="Normal 6 23 2 3 2 2 2 2" xfId="28713" xr:uid="{00000000-0005-0000-0000-000024700000}"/>
    <cellStyle name="Normal 6 23 2 3 2 2 2 2 2" xfId="28714" xr:uid="{00000000-0005-0000-0000-000025700000}"/>
    <cellStyle name="Normal 6 23 2 3 2 2 2 3" xfId="28715" xr:uid="{00000000-0005-0000-0000-000026700000}"/>
    <cellStyle name="Normal 6 23 2 3 2 2 3" xfId="28716" xr:uid="{00000000-0005-0000-0000-000027700000}"/>
    <cellStyle name="Normal 6 23 2 3 2 2 3 2" xfId="28717" xr:uid="{00000000-0005-0000-0000-000028700000}"/>
    <cellStyle name="Normal 6 23 2 3 2 2 4" xfId="28718" xr:uid="{00000000-0005-0000-0000-000029700000}"/>
    <cellStyle name="Normal 6 23 2 3 2 3" xfId="28719" xr:uid="{00000000-0005-0000-0000-00002A700000}"/>
    <cellStyle name="Normal 6 23 2 3 2 3 2" xfId="28720" xr:uid="{00000000-0005-0000-0000-00002B700000}"/>
    <cellStyle name="Normal 6 23 2 3 2 3 2 2" xfId="28721" xr:uid="{00000000-0005-0000-0000-00002C700000}"/>
    <cellStyle name="Normal 6 23 2 3 2 3 2 2 2" xfId="28722" xr:uid="{00000000-0005-0000-0000-00002D700000}"/>
    <cellStyle name="Normal 6 23 2 3 2 3 2 3" xfId="28723" xr:uid="{00000000-0005-0000-0000-00002E700000}"/>
    <cellStyle name="Normal 6 23 2 3 2 3 3" xfId="28724" xr:uid="{00000000-0005-0000-0000-00002F700000}"/>
    <cellStyle name="Normal 6 23 2 3 2 3 3 2" xfId="28725" xr:uid="{00000000-0005-0000-0000-000030700000}"/>
    <cellStyle name="Normal 6 23 2 3 2 3 4" xfId="28726" xr:uid="{00000000-0005-0000-0000-000031700000}"/>
    <cellStyle name="Normal 6 23 2 3 2 4" xfId="28727" xr:uid="{00000000-0005-0000-0000-000032700000}"/>
    <cellStyle name="Normal 6 23 2 3 2 4 2" xfId="28728" xr:uid="{00000000-0005-0000-0000-000033700000}"/>
    <cellStyle name="Normal 6 23 2 3 2 4 2 2" xfId="28729" xr:uid="{00000000-0005-0000-0000-000034700000}"/>
    <cellStyle name="Normal 6 23 2 3 2 4 3" xfId="28730" xr:uid="{00000000-0005-0000-0000-000035700000}"/>
    <cellStyle name="Normal 6 23 2 3 2 5" xfId="28731" xr:uid="{00000000-0005-0000-0000-000036700000}"/>
    <cellStyle name="Normal 6 23 2 3 2 5 2" xfId="28732" xr:uid="{00000000-0005-0000-0000-000037700000}"/>
    <cellStyle name="Normal 6 23 2 3 2 6" xfId="28733" xr:uid="{00000000-0005-0000-0000-000038700000}"/>
    <cellStyle name="Normal 6 23 2 3 3" xfId="28734" xr:uid="{00000000-0005-0000-0000-000039700000}"/>
    <cellStyle name="Normal 6 23 2 3 3 2" xfId="28735" xr:uid="{00000000-0005-0000-0000-00003A700000}"/>
    <cellStyle name="Normal 6 23 2 3 3 2 2" xfId="28736" xr:uid="{00000000-0005-0000-0000-00003B700000}"/>
    <cellStyle name="Normal 6 23 2 3 3 2 2 2" xfId="28737" xr:uid="{00000000-0005-0000-0000-00003C700000}"/>
    <cellStyle name="Normal 6 23 2 3 3 2 3" xfId="28738" xr:uid="{00000000-0005-0000-0000-00003D700000}"/>
    <cellStyle name="Normal 6 23 2 3 3 3" xfId="28739" xr:uid="{00000000-0005-0000-0000-00003E700000}"/>
    <cellStyle name="Normal 6 23 2 3 3 3 2" xfId="28740" xr:uid="{00000000-0005-0000-0000-00003F700000}"/>
    <cellStyle name="Normal 6 23 2 3 3 4" xfId="28741" xr:uid="{00000000-0005-0000-0000-000040700000}"/>
    <cellStyle name="Normal 6 23 2 3 4" xfId="28742" xr:uid="{00000000-0005-0000-0000-000041700000}"/>
    <cellStyle name="Normal 6 23 2 3 4 2" xfId="28743" xr:uid="{00000000-0005-0000-0000-000042700000}"/>
    <cellStyle name="Normal 6 23 2 3 4 2 2" xfId="28744" xr:uid="{00000000-0005-0000-0000-000043700000}"/>
    <cellStyle name="Normal 6 23 2 3 4 2 2 2" xfId="28745" xr:uid="{00000000-0005-0000-0000-000044700000}"/>
    <cellStyle name="Normal 6 23 2 3 4 2 3" xfId="28746" xr:uid="{00000000-0005-0000-0000-000045700000}"/>
    <cellStyle name="Normal 6 23 2 3 4 3" xfId="28747" xr:uid="{00000000-0005-0000-0000-000046700000}"/>
    <cellStyle name="Normal 6 23 2 3 4 3 2" xfId="28748" xr:uid="{00000000-0005-0000-0000-000047700000}"/>
    <cellStyle name="Normal 6 23 2 3 4 4" xfId="28749" xr:uid="{00000000-0005-0000-0000-000048700000}"/>
    <cellStyle name="Normal 6 23 2 3 5" xfId="28750" xr:uid="{00000000-0005-0000-0000-000049700000}"/>
    <cellStyle name="Normal 6 23 2 3 5 2" xfId="28751" xr:uid="{00000000-0005-0000-0000-00004A700000}"/>
    <cellStyle name="Normal 6 23 2 3 5 2 2" xfId="28752" xr:uid="{00000000-0005-0000-0000-00004B700000}"/>
    <cellStyle name="Normal 6 23 2 3 5 3" xfId="28753" xr:uid="{00000000-0005-0000-0000-00004C700000}"/>
    <cellStyle name="Normal 6 23 2 3 6" xfId="28754" xr:uid="{00000000-0005-0000-0000-00004D700000}"/>
    <cellStyle name="Normal 6 23 2 3 6 2" xfId="28755" xr:uid="{00000000-0005-0000-0000-00004E700000}"/>
    <cellStyle name="Normal 6 23 2 3 7" xfId="28756" xr:uid="{00000000-0005-0000-0000-00004F700000}"/>
    <cellStyle name="Normal 6 23 2 4" xfId="28757" xr:uid="{00000000-0005-0000-0000-000050700000}"/>
    <cellStyle name="Normal 6 23 2 4 2" xfId="28758" xr:uid="{00000000-0005-0000-0000-000051700000}"/>
    <cellStyle name="Normal 6 23 2 4 2 2" xfId="28759" xr:uid="{00000000-0005-0000-0000-000052700000}"/>
    <cellStyle name="Normal 6 23 2 4 2 2 2" xfId="28760" xr:uid="{00000000-0005-0000-0000-000053700000}"/>
    <cellStyle name="Normal 6 23 2 4 2 2 2 2" xfId="28761" xr:uid="{00000000-0005-0000-0000-000054700000}"/>
    <cellStyle name="Normal 6 23 2 4 2 2 3" xfId="28762" xr:uid="{00000000-0005-0000-0000-000055700000}"/>
    <cellStyle name="Normal 6 23 2 4 2 3" xfId="28763" xr:uid="{00000000-0005-0000-0000-000056700000}"/>
    <cellStyle name="Normal 6 23 2 4 2 3 2" xfId="28764" xr:uid="{00000000-0005-0000-0000-000057700000}"/>
    <cellStyle name="Normal 6 23 2 4 2 4" xfId="28765" xr:uid="{00000000-0005-0000-0000-000058700000}"/>
    <cellStyle name="Normal 6 23 2 4 3" xfId="28766" xr:uid="{00000000-0005-0000-0000-000059700000}"/>
    <cellStyle name="Normal 6 23 2 4 3 2" xfId="28767" xr:uid="{00000000-0005-0000-0000-00005A700000}"/>
    <cellStyle name="Normal 6 23 2 4 3 2 2" xfId="28768" xr:uid="{00000000-0005-0000-0000-00005B700000}"/>
    <cellStyle name="Normal 6 23 2 4 3 2 2 2" xfId="28769" xr:uid="{00000000-0005-0000-0000-00005C700000}"/>
    <cellStyle name="Normal 6 23 2 4 3 2 3" xfId="28770" xr:uid="{00000000-0005-0000-0000-00005D700000}"/>
    <cellStyle name="Normal 6 23 2 4 3 3" xfId="28771" xr:uid="{00000000-0005-0000-0000-00005E700000}"/>
    <cellStyle name="Normal 6 23 2 4 3 3 2" xfId="28772" xr:uid="{00000000-0005-0000-0000-00005F700000}"/>
    <cellStyle name="Normal 6 23 2 4 3 4" xfId="28773" xr:uid="{00000000-0005-0000-0000-000060700000}"/>
    <cellStyle name="Normal 6 23 2 4 4" xfId="28774" xr:uid="{00000000-0005-0000-0000-000061700000}"/>
    <cellStyle name="Normal 6 23 2 4 4 2" xfId="28775" xr:uid="{00000000-0005-0000-0000-000062700000}"/>
    <cellStyle name="Normal 6 23 2 4 4 2 2" xfId="28776" xr:uid="{00000000-0005-0000-0000-000063700000}"/>
    <cellStyle name="Normal 6 23 2 4 4 3" xfId="28777" xr:uid="{00000000-0005-0000-0000-000064700000}"/>
    <cellStyle name="Normal 6 23 2 4 5" xfId="28778" xr:uid="{00000000-0005-0000-0000-000065700000}"/>
    <cellStyle name="Normal 6 23 2 4 5 2" xfId="28779" xr:uid="{00000000-0005-0000-0000-000066700000}"/>
    <cellStyle name="Normal 6 23 2 4 6" xfId="28780" xr:uid="{00000000-0005-0000-0000-000067700000}"/>
    <cellStyle name="Normal 6 23 2 5" xfId="28781" xr:uid="{00000000-0005-0000-0000-000068700000}"/>
    <cellStyle name="Normal 6 23 2 5 2" xfId="28782" xr:uid="{00000000-0005-0000-0000-000069700000}"/>
    <cellStyle name="Normal 6 23 2 5 2 2" xfId="28783" xr:uid="{00000000-0005-0000-0000-00006A700000}"/>
    <cellStyle name="Normal 6 23 2 5 2 2 2" xfId="28784" xr:uid="{00000000-0005-0000-0000-00006B700000}"/>
    <cellStyle name="Normal 6 23 2 5 2 3" xfId="28785" xr:uid="{00000000-0005-0000-0000-00006C700000}"/>
    <cellStyle name="Normal 6 23 2 5 3" xfId="28786" xr:uid="{00000000-0005-0000-0000-00006D700000}"/>
    <cellStyle name="Normal 6 23 2 5 3 2" xfId="28787" xr:uid="{00000000-0005-0000-0000-00006E700000}"/>
    <cellStyle name="Normal 6 23 2 5 4" xfId="28788" xr:uid="{00000000-0005-0000-0000-00006F700000}"/>
    <cellStyle name="Normal 6 23 2 6" xfId="28789" xr:uid="{00000000-0005-0000-0000-000070700000}"/>
    <cellStyle name="Normal 6 23 2 6 2" xfId="28790" xr:uid="{00000000-0005-0000-0000-000071700000}"/>
    <cellStyle name="Normal 6 23 2 6 2 2" xfId="28791" xr:uid="{00000000-0005-0000-0000-000072700000}"/>
    <cellStyle name="Normal 6 23 2 6 2 2 2" xfId="28792" xr:uid="{00000000-0005-0000-0000-000073700000}"/>
    <cellStyle name="Normal 6 23 2 6 2 3" xfId="28793" xr:uid="{00000000-0005-0000-0000-000074700000}"/>
    <cellStyle name="Normal 6 23 2 6 3" xfId="28794" xr:uid="{00000000-0005-0000-0000-000075700000}"/>
    <cellStyle name="Normal 6 23 2 6 3 2" xfId="28795" xr:uid="{00000000-0005-0000-0000-000076700000}"/>
    <cellStyle name="Normal 6 23 2 6 4" xfId="28796" xr:uid="{00000000-0005-0000-0000-000077700000}"/>
    <cellStyle name="Normal 6 23 2 7" xfId="28797" xr:uid="{00000000-0005-0000-0000-000078700000}"/>
    <cellStyle name="Normal 6 23 2 7 2" xfId="28798" xr:uid="{00000000-0005-0000-0000-000079700000}"/>
    <cellStyle name="Normal 6 23 2 7 2 2" xfId="28799" xr:uid="{00000000-0005-0000-0000-00007A700000}"/>
    <cellStyle name="Normal 6 23 2 7 3" xfId="28800" xr:uid="{00000000-0005-0000-0000-00007B700000}"/>
    <cellStyle name="Normal 6 23 2 8" xfId="28801" xr:uid="{00000000-0005-0000-0000-00007C700000}"/>
    <cellStyle name="Normal 6 23 2 8 2" xfId="28802" xr:uid="{00000000-0005-0000-0000-00007D700000}"/>
    <cellStyle name="Normal 6 23 2 9" xfId="28803" xr:uid="{00000000-0005-0000-0000-00007E700000}"/>
    <cellStyle name="Normal 6 23 3" xfId="28804" xr:uid="{00000000-0005-0000-0000-00007F700000}"/>
    <cellStyle name="Normal 6 23 3 2" xfId="28805" xr:uid="{00000000-0005-0000-0000-000080700000}"/>
    <cellStyle name="Normal 6 23 3 2 2" xfId="28806" xr:uid="{00000000-0005-0000-0000-000081700000}"/>
    <cellStyle name="Normal 6 23 3 2 2 2" xfId="28807" xr:uid="{00000000-0005-0000-0000-000082700000}"/>
    <cellStyle name="Normal 6 23 3 2 2 2 2" xfId="28808" xr:uid="{00000000-0005-0000-0000-000083700000}"/>
    <cellStyle name="Normal 6 23 3 2 2 2 2 2" xfId="28809" xr:uid="{00000000-0005-0000-0000-000084700000}"/>
    <cellStyle name="Normal 6 23 3 2 2 2 2 2 2" xfId="28810" xr:uid="{00000000-0005-0000-0000-000085700000}"/>
    <cellStyle name="Normal 6 23 3 2 2 2 2 2 2 2" xfId="28811" xr:uid="{00000000-0005-0000-0000-000086700000}"/>
    <cellStyle name="Normal 6 23 3 2 2 2 2 2 3" xfId="28812" xr:uid="{00000000-0005-0000-0000-000087700000}"/>
    <cellStyle name="Normal 6 23 3 2 2 2 2 3" xfId="28813" xr:uid="{00000000-0005-0000-0000-000088700000}"/>
    <cellStyle name="Normal 6 23 3 2 2 2 2 3 2" xfId="28814" xr:uid="{00000000-0005-0000-0000-000089700000}"/>
    <cellStyle name="Normal 6 23 3 2 2 2 2 4" xfId="28815" xr:uid="{00000000-0005-0000-0000-00008A700000}"/>
    <cellStyle name="Normal 6 23 3 2 2 2 3" xfId="28816" xr:uid="{00000000-0005-0000-0000-00008B700000}"/>
    <cellStyle name="Normal 6 23 3 2 2 2 3 2" xfId="28817" xr:uid="{00000000-0005-0000-0000-00008C700000}"/>
    <cellStyle name="Normal 6 23 3 2 2 2 3 2 2" xfId="28818" xr:uid="{00000000-0005-0000-0000-00008D700000}"/>
    <cellStyle name="Normal 6 23 3 2 2 2 3 2 2 2" xfId="28819" xr:uid="{00000000-0005-0000-0000-00008E700000}"/>
    <cellStyle name="Normal 6 23 3 2 2 2 3 2 3" xfId="28820" xr:uid="{00000000-0005-0000-0000-00008F700000}"/>
    <cellStyle name="Normal 6 23 3 2 2 2 3 3" xfId="28821" xr:uid="{00000000-0005-0000-0000-000090700000}"/>
    <cellStyle name="Normal 6 23 3 2 2 2 3 3 2" xfId="28822" xr:uid="{00000000-0005-0000-0000-000091700000}"/>
    <cellStyle name="Normal 6 23 3 2 2 2 3 4" xfId="28823" xr:uid="{00000000-0005-0000-0000-000092700000}"/>
    <cellStyle name="Normal 6 23 3 2 2 2 4" xfId="28824" xr:uid="{00000000-0005-0000-0000-000093700000}"/>
    <cellStyle name="Normal 6 23 3 2 2 2 4 2" xfId="28825" xr:uid="{00000000-0005-0000-0000-000094700000}"/>
    <cellStyle name="Normal 6 23 3 2 2 2 4 2 2" xfId="28826" xr:uid="{00000000-0005-0000-0000-000095700000}"/>
    <cellStyle name="Normal 6 23 3 2 2 2 4 3" xfId="28827" xr:uid="{00000000-0005-0000-0000-000096700000}"/>
    <cellStyle name="Normal 6 23 3 2 2 2 5" xfId="28828" xr:uid="{00000000-0005-0000-0000-000097700000}"/>
    <cellStyle name="Normal 6 23 3 2 2 2 5 2" xfId="28829" xr:uid="{00000000-0005-0000-0000-000098700000}"/>
    <cellStyle name="Normal 6 23 3 2 2 2 6" xfId="28830" xr:uid="{00000000-0005-0000-0000-000099700000}"/>
    <cellStyle name="Normal 6 23 3 2 2 3" xfId="28831" xr:uid="{00000000-0005-0000-0000-00009A700000}"/>
    <cellStyle name="Normal 6 23 3 2 2 3 2" xfId="28832" xr:uid="{00000000-0005-0000-0000-00009B700000}"/>
    <cellStyle name="Normal 6 23 3 2 2 3 2 2" xfId="28833" xr:uid="{00000000-0005-0000-0000-00009C700000}"/>
    <cellStyle name="Normal 6 23 3 2 2 3 2 2 2" xfId="28834" xr:uid="{00000000-0005-0000-0000-00009D700000}"/>
    <cellStyle name="Normal 6 23 3 2 2 3 2 3" xfId="28835" xr:uid="{00000000-0005-0000-0000-00009E700000}"/>
    <cellStyle name="Normal 6 23 3 2 2 3 3" xfId="28836" xr:uid="{00000000-0005-0000-0000-00009F700000}"/>
    <cellStyle name="Normal 6 23 3 2 2 3 3 2" xfId="28837" xr:uid="{00000000-0005-0000-0000-0000A0700000}"/>
    <cellStyle name="Normal 6 23 3 2 2 3 4" xfId="28838" xr:uid="{00000000-0005-0000-0000-0000A1700000}"/>
    <cellStyle name="Normal 6 23 3 2 2 4" xfId="28839" xr:uid="{00000000-0005-0000-0000-0000A2700000}"/>
    <cellStyle name="Normal 6 23 3 2 2 4 2" xfId="28840" xr:uid="{00000000-0005-0000-0000-0000A3700000}"/>
    <cellStyle name="Normal 6 23 3 2 2 4 2 2" xfId="28841" xr:uid="{00000000-0005-0000-0000-0000A4700000}"/>
    <cellStyle name="Normal 6 23 3 2 2 4 2 2 2" xfId="28842" xr:uid="{00000000-0005-0000-0000-0000A5700000}"/>
    <cellStyle name="Normal 6 23 3 2 2 4 2 3" xfId="28843" xr:uid="{00000000-0005-0000-0000-0000A6700000}"/>
    <cellStyle name="Normal 6 23 3 2 2 4 3" xfId="28844" xr:uid="{00000000-0005-0000-0000-0000A7700000}"/>
    <cellStyle name="Normal 6 23 3 2 2 4 3 2" xfId="28845" xr:uid="{00000000-0005-0000-0000-0000A8700000}"/>
    <cellStyle name="Normal 6 23 3 2 2 4 4" xfId="28846" xr:uid="{00000000-0005-0000-0000-0000A9700000}"/>
    <cellStyle name="Normal 6 23 3 2 2 5" xfId="28847" xr:uid="{00000000-0005-0000-0000-0000AA700000}"/>
    <cellStyle name="Normal 6 23 3 2 2 5 2" xfId="28848" xr:uid="{00000000-0005-0000-0000-0000AB700000}"/>
    <cellStyle name="Normal 6 23 3 2 2 5 2 2" xfId="28849" xr:uid="{00000000-0005-0000-0000-0000AC700000}"/>
    <cellStyle name="Normal 6 23 3 2 2 5 3" xfId="28850" xr:uid="{00000000-0005-0000-0000-0000AD700000}"/>
    <cellStyle name="Normal 6 23 3 2 2 6" xfId="28851" xr:uid="{00000000-0005-0000-0000-0000AE700000}"/>
    <cellStyle name="Normal 6 23 3 2 2 6 2" xfId="28852" xr:uid="{00000000-0005-0000-0000-0000AF700000}"/>
    <cellStyle name="Normal 6 23 3 2 2 7" xfId="28853" xr:uid="{00000000-0005-0000-0000-0000B0700000}"/>
    <cellStyle name="Normal 6 23 3 2 3" xfId="28854" xr:uid="{00000000-0005-0000-0000-0000B1700000}"/>
    <cellStyle name="Normal 6 23 3 2 3 2" xfId="28855" xr:uid="{00000000-0005-0000-0000-0000B2700000}"/>
    <cellStyle name="Normal 6 23 3 2 3 2 2" xfId="28856" xr:uid="{00000000-0005-0000-0000-0000B3700000}"/>
    <cellStyle name="Normal 6 23 3 2 3 2 2 2" xfId="28857" xr:uid="{00000000-0005-0000-0000-0000B4700000}"/>
    <cellStyle name="Normal 6 23 3 2 3 2 2 2 2" xfId="28858" xr:uid="{00000000-0005-0000-0000-0000B5700000}"/>
    <cellStyle name="Normal 6 23 3 2 3 2 2 3" xfId="28859" xr:uid="{00000000-0005-0000-0000-0000B6700000}"/>
    <cellStyle name="Normal 6 23 3 2 3 2 3" xfId="28860" xr:uid="{00000000-0005-0000-0000-0000B7700000}"/>
    <cellStyle name="Normal 6 23 3 2 3 2 3 2" xfId="28861" xr:uid="{00000000-0005-0000-0000-0000B8700000}"/>
    <cellStyle name="Normal 6 23 3 2 3 2 4" xfId="28862" xr:uid="{00000000-0005-0000-0000-0000B9700000}"/>
    <cellStyle name="Normal 6 23 3 2 3 3" xfId="28863" xr:uid="{00000000-0005-0000-0000-0000BA700000}"/>
    <cellStyle name="Normal 6 23 3 2 3 3 2" xfId="28864" xr:uid="{00000000-0005-0000-0000-0000BB700000}"/>
    <cellStyle name="Normal 6 23 3 2 3 3 2 2" xfId="28865" xr:uid="{00000000-0005-0000-0000-0000BC700000}"/>
    <cellStyle name="Normal 6 23 3 2 3 3 2 2 2" xfId="28866" xr:uid="{00000000-0005-0000-0000-0000BD700000}"/>
    <cellStyle name="Normal 6 23 3 2 3 3 2 3" xfId="28867" xr:uid="{00000000-0005-0000-0000-0000BE700000}"/>
    <cellStyle name="Normal 6 23 3 2 3 3 3" xfId="28868" xr:uid="{00000000-0005-0000-0000-0000BF700000}"/>
    <cellStyle name="Normal 6 23 3 2 3 3 3 2" xfId="28869" xr:uid="{00000000-0005-0000-0000-0000C0700000}"/>
    <cellStyle name="Normal 6 23 3 2 3 3 4" xfId="28870" xr:uid="{00000000-0005-0000-0000-0000C1700000}"/>
    <cellStyle name="Normal 6 23 3 2 3 4" xfId="28871" xr:uid="{00000000-0005-0000-0000-0000C2700000}"/>
    <cellStyle name="Normal 6 23 3 2 3 4 2" xfId="28872" xr:uid="{00000000-0005-0000-0000-0000C3700000}"/>
    <cellStyle name="Normal 6 23 3 2 3 4 2 2" xfId="28873" xr:uid="{00000000-0005-0000-0000-0000C4700000}"/>
    <cellStyle name="Normal 6 23 3 2 3 4 3" xfId="28874" xr:uid="{00000000-0005-0000-0000-0000C5700000}"/>
    <cellStyle name="Normal 6 23 3 2 3 5" xfId="28875" xr:uid="{00000000-0005-0000-0000-0000C6700000}"/>
    <cellStyle name="Normal 6 23 3 2 3 5 2" xfId="28876" xr:uid="{00000000-0005-0000-0000-0000C7700000}"/>
    <cellStyle name="Normal 6 23 3 2 3 6" xfId="28877" xr:uid="{00000000-0005-0000-0000-0000C8700000}"/>
    <cellStyle name="Normal 6 23 3 2 4" xfId="28878" xr:uid="{00000000-0005-0000-0000-0000C9700000}"/>
    <cellStyle name="Normal 6 23 3 2 4 2" xfId="28879" xr:uid="{00000000-0005-0000-0000-0000CA700000}"/>
    <cellStyle name="Normal 6 23 3 2 4 2 2" xfId="28880" xr:uid="{00000000-0005-0000-0000-0000CB700000}"/>
    <cellStyle name="Normal 6 23 3 2 4 2 2 2" xfId="28881" xr:uid="{00000000-0005-0000-0000-0000CC700000}"/>
    <cellStyle name="Normal 6 23 3 2 4 2 3" xfId="28882" xr:uid="{00000000-0005-0000-0000-0000CD700000}"/>
    <cellStyle name="Normal 6 23 3 2 4 3" xfId="28883" xr:uid="{00000000-0005-0000-0000-0000CE700000}"/>
    <cellStyle name="Normal 6 23 3 2 4 3 2" xfId="28884" xr:uid="{00000000-0005-0000-0000-0000CF700000}"/>
    <cellStyle name="Normal 6 23 3 2 4 4" xfId="28885" xr:uid="{00000000-0005-0000-0000-0000D0700000}"/>
    <cellStyle name="Normal 6 23 3 2 5" xfId="28886" xr:uid="{00000000-0005-0000-0000-0000D1700000}"/>
    <cellStyle name="Normal 6 23 3 2 5 2" xfId="28887" xr:uid="{00000000-0005-0000-0000-0000D2700000}"/>
    <cellStyle name="Normal 6 23 3 2 5 2 2" xfId="28888" xr:uid="{00000000-0005-0000-0000-0000D3700000}"/>
    <cellStyle name="Normal 6 23 3 2 5 2 2 2" xfId="28889" xr:uid="{00000000-0005-0000-0000-0000D4700000}"/>
    <cellStyle name="Normal 6 23 3 2 5 2 3" xfId="28890" xr:uid="{00000000-0005-0000-0000-0000D5700000}"/>
    <cellStyle name="Normal 6 23 3 2 5 3" xfId="28891" xr:uid="{00000000-0005-0000-0000-0000D6700000}"/>
    <cellStyle name="Normal 6 23 3 2 5 3 2" xfId="28892" xr:uid="{00000000-0005-0000-0000-0000D7700000}"/>
    <cellStyle name="Normal 6 23 3 2 5 4" xfId="28893" xr:uid="{00000000-0005-0000-0000-0000D8700000}"/>
    <cellStyle name="Normal 6 23 3 2 6" xfId="28894" xr:uid="{00000000-0005-0000-0000-0000D9700000}"/>
    <cellStyle name="Normal 6 23 3 2 6 2" xfId="28895" xr:uid="{00000000-0005-0000-0000-0000DA700000}"/>
    <cellStyle name="Normal 6 23 3 2 6 2 2" xfId="28896" xr:uid="{00000000-0005-0000-0000-0000DB700000}"/>
    <cellStyle name="Normal 6 23 3 2 6 3" xfId="28897" xr:uid="{00000000-0005-0000-0000-0000DC700000}"/>
    <cellStyle name="Normal 6 23 3 2 7" xfId="28898" xr:uid="{00000000-0005-0000-0000-0000DD700000}"/>
    <cellStyle name="Normal 6 23 3 2 7 2" xfId="28899" xr:uid="{00000000-0005-0000-0000-0000DE700000}"/>
    <cellStyle name="Normal 6 23 3 2 8" xfId="28900" xr:uid="{00000000-0005-0000-0000-0000DF700000}"/>
    <cellStyle name="Normal 6 23 3 3" xfId="28901" xr:uid="{00000000-0005-0000-0000-0000E0700000}"/>
    <cellStyle name="Normal 6 23 3 3 2" xfId="28902" xr:uid="{00000000-0005-0000-0000-0000E1700000}"/>
    <cellStyle name="Normal 6 23 3 3 2 2" xfId="28903" xr:uid="{00000000-0005-0000-0000-0000E2700000}"/>
    <cellStyle name="Normal 6 23 3 3 2 2 2" xfId="28904" xr:uid="{00000000-0005-0000-0000-0000E3700000}"/>
    <cellStyle name="Normal 6 23 3 3 2 2 2 2" xfId="28905" xr:uid="{00000000-0005-0000-0000-0000E4700000}"/>
    <cellStyle name="Normal 6 23 3 3 2 2 2 2 2" xfId="28906" xr:uid="{00000000-0005-0000-0000-0000E5700000}"/>
    <cellStyle name="Normal 6 23 3 3 2 2 2 3" xfId="28907" xr:uid="{00000000-0005-0000-0000-0000E6700000}"/>
    <cellStyle name="Normal 6 23 3 3 2 2 3" xfId="28908" xr:uid="{00000000-0005-0000-0000-0000E7700000}"/>
    <cellStyle name="Normal 6 23 3 3 2 2 3 2" xfId="28909" xr:uid="{00000000-0005-0000-0000-0000E8700000}"/>
    <cellStyle name="Normal 6 23 3 3 2 2 4" xfId="28910" xr:uid="{00000000-0005-0000-0000-0000E9700000}"/>
    <cellStyle name="Normal 6 23 3 3 2 3" xfId="28911" xr:uid="{00000000-0005-0000-0000-0000EA700000}"/>
    <cellStyle name="Normal 6 23 3 3 2 3 2" xfId="28912" xr:uid="{00000000-0005-0000-0000-0000EB700000}"/>
    <cellStyle name="Normal 6 23 3 3 2 3 2 2" xfId="28913" xr:uid="{00000000-0005-0000-0000-0000EC700000}"/>
    <cellStyle name="Normal 6 23 3 3 2 3 2 2 2" xfId="28914" xr:uid="{00000000-0005-0000-0000-0000ED700000}"/>
    <cellStyle name="Normal 6 23 3 3 2 3 2 3" xfId="28915" xr:uid="{00000000-0005-0000-0000-0000EE700000}"/>
    <cellStyle name="Normal 6 23 3 3 2 3 3" xfId="28916" xr:uid="{00000000-0005-0000-0000-0000EF700000}"/>
    <cellStyle name="Normal 6 23 3 3 2 3 3 2" xfId="28917" xr:uid="{00000000-0005-0000-0000-0000F0700000}"/>
    <cellStyle name="Normal 6 23 3 3 2 3 4" xfId="28918" xr:uid="{00000000-0005-0000-0000-0000F1700000}"/>
    <cellStyle name="Normal 6 23 3 3 2 4" xfId="28919" xr:uid="{00000000-0005-0000-0000-0000F2700000}"/>
    <cellStyle name="Normal 6 23 3 3 2 4 2" xfId="28920" xr:uid="{00000000-0005-0000-0000-0000F3700000}"/>
    <cellStyle name="Normal 6 23 3 3 2 4 2 2" xfId="28921" xr:uid="{00000000-0005-0000-0000-0000F4700000}"/>
    <cellStyle name="Normal 6 23 3 3 2 4 3" xfId="28922" xr:uid="{00000000-0005-0000-0000-0000F5700000}"/>
    <cellStyle name="Normal 6 23 3 3 2 5" xfId="28923" xr:uid="{00000000-0005-0000-0000-0000F6700000}"/>
    <cellStyle name="Normal 6 23 3 3 2 5 2" xfId="28924" xr:uid="{00000000-0005-0000-0000-0000F7700000}"/>
    <cellStyle name="Normal 6 23 3 3 2 6" xfId="28925" xr:uid="{00000000-0005-0000-0000-0000F8700000}"/>
    <cellStyle name="Normal 6 23 3 3 3" xfId="28926" xr:uid="{00000000-0005-0000-0000-0000F9700000}"/>
    <cellStyle name="Normal 6 23 3 3 3 2" xfId="28927" xr:uid="{00000000-0005-0000-0000-0000FA700000}"/>
    <cellStyle name="Normal 6 23 3 3 3 2 2" xfId="28928" xr:uid="{00000000-0005-0000-0000-0000FB700000}"/>
    <cellStyle name="Normal 6 23 3 3 3 2 2 2" xfId="28929" xr:uid="{00000000-0005-0000-0000-0000FC700000}"/>
    <cellStyle name="Normal 6 23 3 3 3 2 3" xfId="28930" xr:uid="{00000000-0005-0000-0000-0000FD700000}"/>
    <cellStyle name="Normal 6 23 3 3 3 3" xfId="28931" xr:uid="{00000000-0005-0000-0000-0000FE700000}"/>
    <cellStyle name="Normal 6 23 3 3 3 3 2" xfId="28932" xr:uid="{00000000-0005-0000-0000-0000FF700000}"/>
    <cellStyle name="Normal 6 23 3 3 3 4" xfId="28933" xr:uid="{00000000-0005-0000-0000-000000710000}"/>
    <cellStyle name="Normal 6 23 3 3 4" xfId="28934" xr:uid="{00000000-0005-0000-0000-000001710000}"/>
    <cellStyle name="Normal 6 23 3 3 4 2" xfId="28935" xr:uid="{00000000-0005-0000-0000-000002710000}"/>
    <cellStyle name="Normal 6 23 3 3 4 2 2" xfId="28936" xr:uid="{00000000-0005-0000-0000-000003710000}"/>
    <cellStyle name="Normal 6 23 3 3 4 2 2 2" xfId="28937" xr:uid="{00000000-0005-0000-0000-000004710000}"/>
    <cellStyle name="Normal 6 23 3 3 4 2 3" xfId="28938" xr:uid="{00000000-0005-0000-0000-000005710000}"/>
    <cellStyle name="Normal 6 23 3 3 4 3" xfId="28939" xr:uid="{00000000-0005-0000-0000-000006710000}"/>
    <cellStyle name="Normal 6 23 3 3 4 3 2" xfId="28940" xr:uid="{00000000-0005-0000-0000-000007710000}"/>
    <cellStyle name="Normal 6 23 3 3 4 4" xfId="28941" xr:uid="{00000000-0005-0000-0000-000008710000}"/>
    <cellStyle name="Normal 6 23 3 3 5" xfId="28942" xr:uid="{00000000-0005-0000-0000-000009710000}"/>
    <cellStyle name="Normal 6 23 3 3 5 2" xfId="28943" xr:uid="{00000000-0005-0000-0000-00000A710000}"/>
    <cellStyle name="Normal 6 23 3 3 5 2 2" xfId="28944" xr:uid="{00000000-0005-0000-0000-00000B710000}"/>
    <cellStyle name="Normal 6 23 3 3 5 3" xfId="28945" xr:uid="{00000000-0005-0000-0000-00000C710000}"/>
    <cellStyle name="Normal 6 23 3 3 6" xfId="28946" xr:uid="{00000000-0005-0000-0000-00000D710000}"/>
    <cellStyle name="Normal 6 23 3 3 6 2" xfId="28947" xr:uid="{00000000-0005-0000-0000-00000E710000}"/>
    <cellStyle name="Normal 6 23 3 3 7" xfId="28948" xr:uid="{00000000-0005-0000-0000-00000F710000}"/>
    <cellStyle name="Normal 6 23 3 4" xfId="28949" xr:uid="{00000000-0005-0000-0000-000010710000}"/>
    <cellStyle name="Normal 6 23 3 4 2" xfId="28950" xr:uid="{00000000-0005-0000-0000-000011710000}"/>
    <cellStyle name="Normal 6 23 3 4 2 2" xfId="28951" xr:uid="{00000000-0005-0000-0000-000012710000}"/>
    <cellStyle name="Normal 6 23 3 4 2 2 2" xfId="28952" xr:uid="{00000000-0005-0000-0000-000013710000}"/>
    <cellStyle name="Normal 6 23 3 4 2 2 2 2" xfId="28953" xr:uid="{00000000-0005-0000-0000-000014710000}"/>
    <cellStyle name="Normal 6 23 3 4 2 2 3" xfId="28954" xr:uid="{00000000-0005-0000-0000-000015710000}"/>
    <cellStyle name="Normal 6 23 3 4 2 3" xfId="28955" xr:uid="{00000000-0005-0000-0000-000016710000}"/>
    <cellStyle name="Normal 6 23 3 4 2 3 2" xfId="28956" xr:uid="{00000000-0005-0000-0000-000017710000}"/>
    <cellStyle name="Normal 6 23 3 4 2 4" xfId="28957" xr:uid="{00000000-0005-0000-0000-000018710000}"/>
    <cellStyle name="Normal 6 23 3 4 3" xfId="28958" xr:uid="{00000000-0005-0000-0000-000019710000}"/>
    <cellStyle name="Normal 6 23 3 4 3 2" xfId="28959" xr:uid="{00000000-0005-0000-0000-00001A710000}"/>
    <cellStyle name="Normal 6 23 3 4 3 2 2" xfId="28960" xr:uid="{00000000-0005-0000-0000-00001B710000}"/>
    <cellStyle name="Normal 6 23 3 4 3 2 2 2" xfId="28961" xr:uid="{00000000-0005-0000-0000-00001C710000}"/>
    <cellStyle name="Normal 6 23 3 4 3 2 3" xfId="28962" xr:uid="{00000000-0005-0000-0000-00001D710000}"/>
    <cellStyle name="Normal 6 23 3 4 3 3" xfId="28963" xr:uid="{00000000-0005-0000-0000-00001E710000}"/>
    <cellStyle name="Normal 6 23 3 4 3 3 2" xfId="28964" xr:uid="{00000000-0005-0000-0000-00001F710000}"/>
    <cellStyle name="Normal 6 23 3 4 3 4" xfId="28965" xr:uid="{00000000-0005-0000-0000-000020710000}"/>
    <cellStyle name="Normal 6 23 3 4 4" xfId="28966" xr:uid="{00000000-0005-0000-0000-000021710000}"/>
    <cellStyle name="Normal 6 23 3 4 4 2" xfId="28967" xr:uid="{00000000-0005-0000-0000-000022710000}"/>
    <cellStyle name="Normal 6 23 3 4 4 2 2" xfId="28968" xr:uid="{00000000-0005-0000-0000-000023710000}"/>
    <cellStyle name="Normal 6 23 3 4 4 3" xfId="28969" xr:uid="{00000000-0005-0000-0000-000024710000}"/>
    <cellStyle name="Normal 6 23 3 4 5" xfId="28970" xr:uid="{00000000-0005-0000-0000-000025710000}"/>
    <cellStyle name="Normal 6 23 3 4 5 2" xfId="28971" xr:uid="{00000000-0005-0000-0000-000026710000}"/>
    <cellStyle name="Normal 6 23 3 4 6" xfId="28972" xr:uid="{00000000-0005-0000-0000-000027710000}"/>
    <cellStyle name="Normal 6 23 3 5" xfId="28973" xr:uid="{00000000-0005-0000-0000-000028710000}"/>
    <cellStyle name="Normal 6 23 3 5 2" xfId="28974" xr:uid="{00000000-0005-0000-0000-000029710000}"/>
    <cellStyle name="Normal 6 23 3 5 2 2" xfId="28975" xr:uid="{00000000-0005-0000-0000-00002A710000}"/>
    <cellStyle name="Normal 6 23 3 5 2 2 2" xfId="28976" xr:uid="{00000000-0005-0000-0000-00002B710000}"/>
    <cellStyle name="Normal 6 23 3 5 2 3" xfId="28977" xr:uid="{00000000-0005-0000-0000-00002C710000}"/>
    <cellStyle name="Normal 6 23 3 5 3" xfId="28978" xr:uid="{00000000-0005-0000-0000-00002D710000}"/>
    <cellStyle name="Normal 6 23 3 5 3 2" xfId="28979" xr:uid="{00000000-0005-0000-0000-00002E710000}"/>
    <cellStyle name="Normal 6 23 3 5 4" xfId="28980" xr:uid="{00000000-0005-0000-0000-00002F710000}"/>
    <cellStyle name="Normal 6 23 3 6" xfId="28981" xr:uid="{00000000-0005-0000-0000-000030710000}"/>
    <cellStyle name="Normal 6 23 3 6 2" xfId="28982" xr:uid="{00000000-0005-0000-0000-000031710000}"/>
    <cellStyle name="Normal 6 23 3 6 2 2" xfId="28983" xr:uid="{00000000-0005-0000-0000-000032710000}"/>
    <cellStyle name="Normal 6 23 3 6 2 2 2" xfId="28984" xr:uid="{00000000-0005-0000-0000-000033710000}"/>
    <cellStyle name="Normal 6 23 3 6 2 3" xfId="28985" xr:uid="{00000000-0005-0000-0000-000034710000}"/>
    <cellStyle name="Normal 6 23 3 6 3" xfId="28986" xr:uid="{00000000-0005-0000-0000-000035710000}"/>
    <cellStyle name="Normal 6 23 3 6 3 2" xfId="28987" xr:uid="{00000000-0005-0000-0000-000036710000}"/>
    <cellStyle name="Normal 6 23 3 6 4" xfId="28988" xr:uid="{00000000-0005-0000-0000-000037710000}"/>
    <cellStyle name="Normal 6 23 3 7" xfId="28989" xr:uid="{00000000-0005-0000-0000-000038710000}"/>
    <cellStyle name="Normal 6 23 3 7 2" xfId="28990" xr:uid="{00000000-0005-0000-0000-000039710000}"/>
    <cellStyle name="Normal 6 23 3 7 2 2" xfId="28991" xr:uid="{00000000-0005-0000-0000-00003A710000}"/>
    <cellStyle name="Normal 6 23 3 7 3" xfId="28992" xr:uid="{00000000-0005-0000-0000-00003B710000}"/>
    <cellStyle name="Normal 6 23 3 8" xfId="28993" xr:uid="{00000000-0005-0000-0000-00003C710000}"/>
    <cellStyle name="Normal 6 23 3 8 2" xfId="28994" xr:uid="{00000000-0005-0000-0000-00003D710000}"/>
    <cellStyle name="Normal 6 23 3 9" xfId="28995" xr:uid="{00000000-0005-0000-0000-00003E710000}"/>
    <cellStyle name="Normal 6 23 4" xfId="28996" xr:uid="{00000000-0005-0000-0000-00003F710000}"/>
    <cellStyle name="Normal 6 23 4 2" xfId="28997" xr:uid="{00000000-0005-0000-0000-000040710000}"/>
    <cellStyle name="Normal 6 23 4 2 2" xfId="28998" xr:uid="{00000000-0005-0000-0000-000041710000}"/>
    <cellStyle name="Normal 6 23 4 2 2 2" xfId="28999" xr:uid="{00000000-0005-0000-0000-000042710000}"/>
    <cellStyle name="Normal 6 23 4 2 2 2 2" xfId="29000" xr:uid="{00000000-0005-0000-0000-000043710000}"/>
    <cellStyle name="Normal 6 23 4 2 2 2 2 2" xfId="29001" xr:uid="{00000000-0005-0000-0000-000044710000}"/>
    <cellStyle name="Normal 6 23 4 2 2 2 2 2 2" xfId="29002" xr:uid="{00000000-0005-0000-0000-000045710000}"/>
    <cellStyle name="Normal 6 23 4 2 2 2 2 2 2 2" xfId="29003" xr:uid="{00000000-0005-0000-0000-000046710000}"/>
    <cellStyle name="Normal 6 23 4 2 2 2 2 2 3" xfId="29004" xr:uid="{00000000-0005-0000-0000-000047710000}"/>
    <cellStyle name="Normal 6 23 4 2 2 2 2 3" xfId="29005" xr:uid="{00000000-0005-0000-0000-000048710000}"/>
    <cellStyle name="Normal 6 23 4 2 2 2 2 3 2" xfId="29006" xr:uid="{00000000-0005-0000-0000-000049710000}"/>
    <cellStyle name="Normal 6 23 4 2 2 2 2 4" xfId="29007" xr:uid="{00000000-0005-0000-0000-00004A710000}"/>
    <cellStyle name="Normal 6 23 4 2 2 2 3" xfId="29008" xr:uid="{00000000-0005-0000-0000-00004B710000}"/>
    <cellStyle name="Normal 6 23 4 2 2 2 3 2" xfId="29009" xr:uid="{00000000-0005-0000-0000-00004C710000}"/>
    <cellStyle name="Normal 6 23 4 2 2 2 3 2 2" xfId="29010" xr:uid="{00000000-0005-0000-0000-00004D710000}"/>
    <cellStyle name="Normal 6 23 4 2 2 2 3 2 2 2" xfId="29011" xr:uid="{00000000-0005-0000-0000-00004E710000}"/>
    <cellStyle name="Normal 6 23 4 2 2 2 3 2 3" xfId="29012" xr:uid="{00000000-0005-0000-0000-00004F710000}"/>
    <cellStyle name="Normal 6 23 4 2 2 2 3 3" xfId="29013" xr:uid="{00000000-0005-0000-0000-000050710000}"/>
    <cellStyle name="Normal 6 23 4 2 2 2 3 3 2" xfId="29014" xr:uid="{00000000-0005-0000-0000-000051710000}"/>
    <cellStyle name="Normal 6 23 4 2 2 2 3 4" xfId="29015" xr:uid="{00000000-0005-0000-0000-000052710000}"/>
    <cellStyle name="Normal 6 23 4 2 2 2 4" xfId="29016" xr:uid="{00000000-0005-0000-0000-000053710000}"/>
    <cellStyle name="Normal 6 23 4 2 2 2 4 2" xfId="29017" xr:uid="{00000000-0005-0000-0000-000054710000}"/>
    <cellStyle name="Normal 6 23 4 2 2 2 4 2 2" xfId="29018" xr:uid="{00000000-0005-0000-0000-000055710000}"/>
    <cellStyle name="Normal 6 23 4 2 2 2 4 3" xfId="29019" xr:uid="{00000000-0005-0000-0000-000056710000}"/>
    <cellStyle name="Normal 6 23 4 2 2 2 5" xfId="29020" xr:uid="{00000000-0005-0000-0000-000057710000}"/>
    <cellStyle name="Normal 6 23 4 2 2 2 5 2" xfId="29021" xr:uid="{00000000-0005-0000-0000-000058710000}"/>
    <cellStyle name="Normal 6 23 4 2 2 2 6" xfId="29022" xr:uid="{00000000-0005-0000-0000-000059710000}"/>
    <cellStyle name="Normal 6 23 4 2 2 3" xfId="29023" xr:uid="{00000000-0005-0000-0000-00005A710000}"/>
    <cellStyle name="Normal 6 23 4 2 2 3 2" xfId="29024" xr:uid="{00000000-0005-0000-0000-00005B710000}"/>
    <cellStyle name="Normal 6 23 4 2 2 3 2 2" xfId="29025" xr:uid="{00000000-0005-0000-0000-00005C710000}"/>
    <cellStyle name="Normal 6 23 4 2 2 3 2 2 2" xfId="29026" xr:uid="{00000000-0005-0000-0000-00005D710000}"/>
    <cellStyle name="Normal 6 23 4 2 2 3 2 3" xfId="29027" xr:uid="{00000000-0005-0000-0000-00005E710000}"/>
    <cellStyle name="Normal 6 23 4 2 2 3 3" xfId="29028" xr:uid="{00000000-0005-0000-0000-00005F710000}"/>
    <cellStyle name="Normal 6 23 4 2 2 3 3 2" xfId="29029" xr:uid="{00000000-0005-0000-0000-000060710000}"/>
    <cellStyle name="Normal 6 23 4 2 2 3 4" xfId="29030" xr:uid="{00000000-0005-0000-0000-000061710000}"/>
    <cellStyle name="Normal 6 23 4 2 2 4" xfId="29031" xr:uid="{00000000-0005-0000-0000-000062710000}"/>
    <cellStyle name="Normal 6 23 4 2 2 4 2" xfId="29032" xr:uid="{00000000-0005-0000-0000-000063710000}"/>
    <cellStyle name="Normal 6 23 4 2 2 4 2 2" xfId="29033" xr:uid="{00000000-0005-0000-0000-000064710000}"/>
    <cellStyle name="Normal 6 23 4 2 2 4 2 2 2" xfId="29034" xr:uid="{00000000-0005-0000-0000-000065710000}"/>
    <cellStyle name="Normal 6 23 4 2 2 4 2 3" xfId="29035" xr:uid="{00000000-0005-0000-0000-000066710000}"/>
    <cellStyle name="Normal 6 23 4 2 2 4 3" xfId="29036" xr:uid="{00000000-0005-0000-0000-000067710000}"/>
    <cellStyle name="Normal 6 23 4 2 2 4 3 2" xfId="29037" xr:uid="{00000000-0005-0000-0000-000068710000}"/>
    <cellStyle name="Normal 6 23 4 2 2 4 4" xfId="29038" xr:uid="{00000000-0005-0000-0000-000069710000}"/>
    <cellStyle name="Normal 6 23 4 2 2 5" xfId="29039" xr:uid="{00000000-0005-0000-0000-00006A710000}"/>
    <cellStyle name="Normal 6 23 4 2 2 5 2" xfId="29040" xr:uid="{00000000-0005-0000-0000-00006B710000}"/>
    <cellStyle name="Normal 6 23 4 2 2 5 2 2" xfId="29041" xr:uid="{00000000-0005-0000-0000-00006C710000}"/>
    <cellStyle name="Normal 6 23 4 2 2 5 3" xfId="29042" xr:uid="{00000000-0005-0000-0000-00006D710000}"/>
    <cellStyle name="Normal 6 23 4 2 2 6" xfId="29043" xr:uid="{00000000-0005-0000-0000-00006E710000}"/>
    <cellStyle name="Normal 6 23 4 2 2 6 2" xfId="29044" xr:uid="{00000000-0005-0000-0000-00006F710000}"/>
    <cellStyle name="Normal 6 23 4 2 2 7" xfId="29045" xr:uid="{00000000-0005-0000-0000-000070710000}"/>
    <cellStyle name="Normal 6 23 4 2 3" xfId="29046" xr:uid="{00000000-0005-0000-0000-000071710000}"/>
    <cellStyle name="Normal 6 23 4 2 3 2" xfId="29047" xr:uid="{00000000-0005-0000-0000-000072710000}"/>
    <cellStyle name="Normal 6 23 4 2 3 2 2" xfId="29048" xr:uid="{00000000-0005-0000-0000-000073710000}"/>
    <cellStyle name="Normal 6 23 4 2 3 2 2 2" xfId="29049" xr:uid="{00000000-0005-0000-0000-000074710000}"/>
    <cellStyle name="Normal 6 23 4 2 3 2 2 2 2" xfId="29050" xr:uid="{00000000-0005-0000-0000-000075710000}"/>
    <cellStyle name="Normal 6 23 4 2 3 2 2 3" xfId="29051" xr:uid="{00000000-0005-0000-0000-000076710000}"/>
    <cellStyle name="Normal 6 23 4 2 3 2 3" xfId="29052" xr:uid="{00000000-0005-0000-0000-000077710000}"/>
    <cellStyle name="Normal 6 23 4 2 3 2 3 2" xfId="29053" xr:uid="{00000000-0005-0000-0000-000078710000}"/>
    <cellStyle name="Normal 6 23 4 2 3 2 4" xfId="29054" xr:uid="{00000000-0005-0000-0000-000079710000}"/>
    <cellStyle name="Normal 6 23 4 2 3 3" xfId="29055" xr:uid="{00000000-0005-0000-0000-00007A710000}"/>
    <cellStyle name="Normal 6 23 4 2 3 3 2" xfId="29056" xr:uid="{00000000-0005-0000-0000-00007B710000}"/>
    <cellStyle name="Normal 6 23 4 2 3 3 2 2" xfId="29057" xr:uid="{00000000-0005-0000-0000-00007C710000}"/>
    <cellStyle name="Normal 6 23 4 2 3 3 2 2 2" xfId="29058" xr:uid="{00000000-0005-0000-0000-00007D710000}"/>
    <cellStyle name="Normal 6 23 4 2 3 3 2 3" xfId="29059" xr:uid="{00000000-0005-0000-0000-00007E710000}"/>
    <cellStyle name="Normal 6 23 4 2 3 3 3" xfId="29060" xr:uid="{00000000-0005-0000-0000-00007F710000}"/>
    <cellStyle name="Normal 6 23 4 2 3 3 3 2" xfId="29061" xr:uid="{00000000-0005-0000-0000-000080710000}"/>
    <cellStyle name="Normal 6 23 4 2 3 3 4" xfId="29062" xr:uid="{00000000-0005-0000-0000-000081710000}"/>
    <cellStyle name="Normal 6 23 4 2 3 4" xfId="29063" xr:uid="{00000000-0005-0000-0000-000082710000}"/>
    <cellStyle name="Normal 6 23 4 2 3 4 2" xfId="29064" xr:uid="{00000000-0005-0000-0000-000083710000}"/>
    <cellStyle name="Normal 6 23 4 2 3 4 2 2" xfId="29065" xr:uid="{00000000-0005-0000-0000-000084710000}"/>
    <cellStyle name="Normal 6 23 4 2 3 4 3" xfId="29066" xr:uid="{00000000-0005-0000-0000-000085710000}"/>
    <cellStyle name="Normal 6 23 4 2 3 5" xfId="29067" xr:uid="{00000000-0005-0000-0000-000086710000}"/>
    <cellStyle name="Normal 6 23 4 2 3 5 2" xfId="29068" xr:uid="{00000000-0005-0000-0000-000087710000}"/>
    <cellStyle name="Normal 6 23 4 2 3 6" xfId="29069" xr:uid="{00000000-0005-0000-0000-000088710000}"/>
    <cellStyle name="Normal 6 23 4 2 4" xfId="29070" xr:uid="{00000000-0005-0000-0000-000089710000}"/>
    <cellStyle name="Normal 6 23 4 2 4 2" xfId="29071" xr:uid="{00000000-0005-0000-0000-00008A710000}"/>
    <cellStyle name="Normal 6 23 4 2 4 2 2" xfId="29072" xr:uid="{00000000-0005-0000-0000-00008B710000}"/>
    <cellStyle name="Normal 6 23 4 2 4 2 2 2" xfId="29073" xr:uid="{00000000-0005-0000-0000-00008C710000}"/>
    <cellStyle name="Normal 6 23 4 2 4 2 3" xfId="29074" xr:uid="{00000000-0005-0000-0000-00008D710000}"/>
    <cellStyle name="Normal 6 23 4 2 4 3" xfId="29075" xr:uid="{00000000-0005-0000-0000-00008E710000}"/>
    <cellStyle name="Normal 6 23 4 2 4 3 2" xfId="29076" xr:uid="{00000000-0005-0000-0000-00008F710000}"/>
    <cellStyle name="Normal 6 23 4 2 4 4" xfId="29077" xr:uid="{00000000-0005-0000-0000-000090710000}"/>
    <cellStyle name="Normal 6 23 4 2 5" xfId="29078" xr:uid="{00000000-0005-0000-0000-000091710000}"/>
    <cellStyle name="Normal 6 23 4 2 5 2" xfId="29079" xr:uid="{00000000-0005-0000-0000-000092710000}"/>
    <cellStyle name="Normal 6 23 4 2 5 2 2" xfId="29080" xr:uid="{00000000-0005-0000-0000-000093710000}"/>
    <cellStyle name="Normal 6 23 4 2 5 2 2 2" xfId="29081" xr:uid="{00000000-0005-0000-0000-000094710000}"/>
    <cellStyle name="Normal 6 23 4 2 5 2 3" xfId="29082" xr:uid="{00000000-0005-0000-0000-000095710000}"/>
    <cellStyle name="Normal 6 23 4 2 5 3" xfId="29083" xr:uid="{00000000-0005-0000-0000-000096710000}"/>
    <cellStyle name="Normal 6 23 4 2 5 3 2" xfId="29084" xr:uid="{00000000-0005-0000-0000-000097710000}"/>
    <cellStyle name="Normal 6 23 4 2 5 4" xfId="29085" xr:uid="{00000000-0005-0000-0000-000098710000}"/>
    <cellStyle name="Normal 6 23 4 2 6" xfId="29086" xr:uid="{00000000-0005-0000-0000-000099710000}"/>
    <cellStyle name="Normal 6 23 4 2 6 2" xfId="29087" xr:uid="{00000000-0005-0000-0000-00009A710000}"/>
    <cellStyle name="Normal 6 23 4 2 6 2 2" xfId="29088" xr:uid="{00000000-0005-0000-0000-00009B710000}"/>
    <cellStyle name="Normal 6 23 4 2 6 3" xfId="29089" xr:uid="{00000000-0005-0000-0000-00009C710000}"/>
    <cellStyle name="Normal 6 23 4 2 7" xfId="29090" xr:uid="{00000000-0005-0000-0000-00009D710000}"/>
    <cellStyle name="Normal 6 23 4 2 7 2" xfId="29091" xr:uid="{00000000-0005-0000-0000-00009E710000}"/>
    <cellStyle name="Normal 6 23 4 2 8" xfId="29092" xr:uid="{00000000-0005-0000-0000-00009F710000}"/>
    <cellStyle name="Normal 6 23 4 3" xfId="29093" xr:uid="{00000000-0005-0000-0000-0000A0710000}"/>
    <cellStyle name="Normal 6 23 4 3 2" xfId="29094" xr:uid="{00000000-0005-0000-0000-0000A1710000}"/>
    <cellStyle name="Normal 6 23 4 3 2 2" xfId="29095" xr:uid="{00000000-0005-0000-0000-0000A2710000}"/>
    <cellStyle name="Normal 6 23 4 3 2 2 2" xfId="29096" xr:uid="{00000000-0005-0000-0000-0000A3710000}"/>
    <cellStyle name="Normal 6 23 4 3 2 2 2 2" xfId="29097" xr:uid="{00000000-0005-0000-0000-0000A4710000}"/>
    <cellStyle name="Normal 6 23 4 3 2 2 2 2 2" xfId="29098" xr:uid="{00000000-0005-0000-0000-0000A5710000}"/>
    <cellStyle name="Normal 6 23 4 3 2 2 2 3" xfId="29099" xr:uid="{00000000-0005-0000-0000-0000A6710000}"/>
    <cellStyle name="Normal 6 23 4 3 2 2 3" xfId="29100" xr:uid="{00000000-0005-0000-0000-0000A7710000}"/>
    <cellStyle name="Normal 6 23 4 3 2 2 3 2" xfId="29101" xr:uid="{00000000-0005-0000-0000-0000A8710000}"/>
    <cellStyle name="Normal 6 23 4 3 2 2 4" xfId="29102" xr:uid="{00000000-0005-0000-0000-0000A9710000}"/>
    <cellStyle name="Normal 6 23 4 3 2 3" xfId="29103" xr:uid="{00000000-0005-0000-0000-0000AA710000}"/>
    <cellStyle name="Normal 6 23 4 3 2 3 2" xfId="29104" xr:uid="{00000000-0005-0000-0000-0000AB710000}"/>
    <cellStyle name="Normal 6 23 4 3 2 3 2 2" xfId="29105" xr:uid="{00000000-0005-0000-0000-0000AC710000}"/>
    <cellStyle name="Normal 6 23 4 3 2 3 2 2 2" xfId="29106" xr:uid="{00000000-0005-0000-0000-0000AD710000}"/>
    <cellStyle name="Normal 6 23 4 3 2 3 2 3" xfId="29107" xr:uid="{00000000-0005-0000-0000-0000AE710000}"/>
    <cellStyle name="Normal 6 23 4 3 2 3 3" xfId="29108" xr:uid="{00000000-0005-0000-0000-0000AF710000}"/>
    <cellStyle name="Normal 6 23 4 3 2 3 3 2" xfId="29109" xr:uid="{00000000-0005-0000-0000-0000B0710000}"/>
    <cellStyle name="Normal 6 23 4 3 2 3 4" xfId="29110" xr:uid="{00000000-0005-0000-0000-0000B1710000}"/>
    <cellStyle name="Normal 6 23 4 3 2 4" xfId="29111" xr:uid="{00000000-0005-0000-0000-0000B2710000}"/>
    <cellStyle name="Normal 6 23 4 3 2 4 2" xfId="29112" xr:uid="{00000000-0005-0000-0000-0000B3710000}"/>
    <cellStyle name="Normal 6 23 4 3 2 4 2 2" xfId="29113" xr:uid="{00000000-0005-0000-0000-0000B4710000}"/>
    <cellStyle name="Normal 6 23 4 3 2 4 3" xfId="29114" xr:uid="{00000000-0005-0000-0000-0000B5710000}"/>
    <cellStyle name="Normal 6 23 4 3 2 5" xfId="29115" xr:uid="{00000000-0005-0000-0000-0000B6710000}"/>
    <cellStyle name="Normal 6 23 4 3 2 5 2" xfId="29116" xr:uid="{00000000-0005-0000-0000-0000B7710000}"/>
    <cellStyle name="Normal 6 23 4 3 2 6" xfId="29117" xr:uid="{00000000-0005-0000-0000-0000B8710000}"/>
    <cellStyle name="Normal 6 23 4 3 3" xfId="29118" xr:uid="{00000000-0005-0000-0000-0000B9710000}"/>
    <cellStyle name="Normal 6 23 4 3 3 2" xfId="29119" xr:uid="{00000000-0005-0000-0000-0000BA710000}"/>
    <cellStyle name="Normal 6 23 4 3 3 2 2" xfId="29120" xr:uid="{00000000-0005-0000-0000-0000BB710000}"/>
    <cellStyle name="Normal 6 23 4 3 3 2 2 2" xfId="29121" xr:uid="{00000000-0005-0000-0000-0000BC710000}"/>
    <cellStyle name="Normal 6 23 4 3 3 2 3" xfId="29122" xr:uid="{00000000-0005-0000-0000-0000BD710000}"/>
    <cellStyle name="Normal 6 23 4 3 3 3" xfId="29123" xr:uid="{00000000-0005-0000-0000-0000BE710000}"/>
    <cellStyle name="Normal 6 23 4 3 3 3 2" xfId="29124" xr:uid="{00000000-0005-0000-0000-0000BF710000}"/>
    <cellStyle name="Normal 6 23 4 3 3 4" xfId="29125" xr:uid="{00000000-0005-0000-0000-0000C0710000}"/>
    <cellStyle name="Normal 6 23 4 3 4" xfId="29126" xr:uid="{00000000-0005-0000-0000-0000C1710000}"/>
    <cellStyle name="Normal 6 23 4 3 4 2" xfId="29127" xr:uid="{00000000-0005-0000-0000-0000C2710000}"/>
    <cellStyle name="Normal 6 23 4 3 4 2 2" xfId="29128" xr:uid="{00000000-0005-0000-0000-0000C3710000}"/>
    <cellStyle name="Normal 6 23 4 3 4 2 2 2" xfId="29129" xr:uid="{00000000-0005-0000-0000-0000C4710000}"/>
    <cellStyle name="Normal 6 23 4 3 4 2 3" xfId="29130" xr:uid="{00000000-0005-0000-0000-0000C5710000}"/>
    <cellStyle name="Normal 6 23 4 3 4 3" xfId="29131" xr:uid="{00000000-0005-0000-0000-0000C6710000}"/>
    <cellStyle name="Normal 6 23 4 3 4 3 2" xfId="29132" xr:uid="{00000000-0005-0000-0000-0000C7710000}"/>
    <cellStyle name="Normal 6 23 4 3 4 4" xfId="29133" xr:uid="{00000000-0005-0000-0000-0000C8710000}"/>
    <cellStyle name="Normal 6 23 4 3 5" xfId="29134" xr:uid="{00000000-0005-0000-0000-0000C9710000}"/>
    <cellStyle name="Normal 6 23 4 3 5 2" xfId="29135" xr:uid="{00000000-0005-0000-0000-0000CA710000}"/>
    <cellStyle name="Normal 6 23 4 3 5 2 2" xfId="29136" xr:uid="{00000000-0005-0000-0000-0000CB710000}"/>
    <cellStyle name="Normal 6 23 4 3 5 3" xfId="29137" xr:uid="{00000000-0005-0000-0000-0000CC710000}"/>
    <cellStyle name="Normal 6 23 4 3 6" xfId="29138" xr:uid="{00000000-0005-0000-0000-0000CD710000}"/>
    <cellStyle name="Normal 6 23 4 3 6 2" xfId="29139" xr:uid="{00000000-0005-0000-0000-0000CE710000}"/>
    <cellStyle name="Normal 6 23 4 3 7" xfId="29140" xr:uid="{00000000-0005-0000-0000-0000CF710000}"/>
    <cellStyle name="Normal 6 23 4 4" xfId="29141" xr:uid="{00000000-0005-0000-0000-0000D0710000}"/>
    <cellStyle name="Normal 6 23 4 4 2" xfId="29142" xr:uid="{00000000-0005-0000-0000-0000D1710000}"/>
    <cellStyle name="Normal 6 23 4 4 2 2" xfId="29143" xr:uid="{00000000-0005-0000-0000-0000D2710000}"/>
    <cellStyle name="Normal 6 23 4 4 2 2 2" xfId="29144" xr:uid="{00000000-0005-0000-0000-0000D3710000}"/>
    <cellStyle name="Normal 6 23 4 4 2 2 2 2" xfId="29145" xr:uid="{00000000-0005-0000-0000-0000D4710000}"/>
    <cellStyle name="Normal 6 23 4 4 2 2 3" xfId="29146" xr:uid="{00000000-0005-0000-0000-0000D5710000}"/>
    <cellStyle name="Normal 6 23 4 4 2 3" xfId="29147" xr:uid="{00000000-0005-0000-0000-0000D6710000}"/>
    <cellStyle name="Normal 6 23 4 4 2 3 2" xfId="29148" xr:uid="{00000000-0005-0000-0000-0000D7710000}"/>
    <cellStyle name="Normal 6 23 4 4 2 4" xfId="29149" xr:uid="{00000000-0005-0000-0000-0000D8710000}"/>
    <cellStyle name="Normal 6 23 4 4 3" xfId="29150" xr:uid="{00000000-0005-0000-0000-0000D9710000}"/>
    <cellStyle name="Normal 6 23 4 4 3 2" xfId="29151" xr:uid="{00000000-0005-0000-0000-0000DA710000}"/>
    <cellStyle name="Normal 6 23 4 4 3 2 2" xfId="29152" xr:uid="{00000000-0005-0000-0000-0000DB710000}"/>
    <cellStyle name="Normal 6 23 4 4 3 2 2 2" xfId="29153" xr:uid="{00000000-0005-0000-0000-0000DC710000}"/>
    <cellStyle name="Normal 6 23 4 4 3 2 3" xfId="29154" xr:uid="{00000000-0005-0000-0000-0000DD710000}"/>
    <cellStyle name="Normal 6 23 4 4 3 3" xfId="29155" xr:uid="{00000000-0005-0000-0000-0000DE710000}"/>
    <cellStyle name="Normal 6 23 4 4 3 3 2" xfId="29156" xr:uid="{00000000-0005-0000-0000-0000DF710000}"/>
    <cellStyle name="Normal 6 23 4 4 3 4" xfId="29157" xr:uid="{00000000-0005-0000-0000-0000E0710000}"/>
    <cellStyle name="Normal 6 23 4 4 4" xfId="29158" xr:uid="{00000000-0005-0000-0000-0000E1710000}"/>
    <cellStyle name="Normal 6 23 4 4 4 2" xfId="29159" xr:uid="{00000000-0005-0000-0000-0000E2710000}"/>
    <cellStyle name="Normal 6 23 4 4 4 2 2" xfId="29160" xr:uid="{00000000-0005-0000-0000-0000E3710000}"/>
    <cellStyle name="Normal 6 23 4 4 4 3" xfId="29161" xr:uid="{00000000-0005-0000-0000-0000E4710000}"/>
    <cellStyle name="Normal 6 23 4 4 5" xfId="29162" xr:uid="{00000000-0005-0000-0000-0000E5710000}"/>
    <cellStyle name="Normal 6 23 4 4 5 2" xfId="29163" xr:uid="{00000000-0005-0000-0000-0000E6710000}"/>
    <cellStyle name="Normal 6 23 4 4 6" xfId="29164" xr:uid="{00000000-0005-0000-0000-0000E7710000}"/>
    <cellStyle name="Normal 6 23 4 5" xfId="29165" xr:uid="{00000000-0005-0000-0000-0000E8710000}"/>
    <cellStyle name="Normal 6 23 4 5 2" xfId="29166" xr:uid="{00000000-0005-0000-0000-0000E9710000}"/>
    <cellStyle name="Normal 6 23 4 5 2 2" xfId="29167" xr:uid="{00000000-0005-0000-0000-0000EA710000}"/>
    <cellStyle name="Normal 6 23 4 5 2 2 2" xfId="29168" xr:uid="{00000000-0005-0000-0000-0000EB710000}"/>
    <cellStyle name="Normal 6 23 4 5 2 3" xfId="29169" xr:uid="{00000000-0005-0000-0000-0000EC710000}"/>
    <cellStyle name="Normal 6 23 4 5 3" xfId="29170" xr:uid="{00000000-0005-0000-0000-0000ED710000}"/>
    <cellStyle name="Normal 6 23 4 5 3 2" xfId="29171" xr:uid="{00000000-0005-0000-0000-0000EE710000}"/>
    <cellStyle name="Normal 6 23 4 5 4" xfId="29172" xr:uid="{00000000-0005-0000-0000-0000EF710000}"/>
    <cellStyle name="Normal 6 23 4 6" xfId="29173" xr:uid="{00000000-0005-0000-0000-0000F0710000}"/>
    <cellStyle name="Normal 6 23 4 6 2" xfId="29174" xr:uid="{00000000-0005-0000-0000-0000F1710000}"/>
    <cellStyle name="Normal 6 23 4 6 2 2" xfId="29175" xr:uid="{00000000-0005-0000-0000-0000F2710000}"/>
    <cellStyle name="Normal 6 23 4 6 2 2 2" xfId="29176" xr:uid="{00000000-0005-0000-0000-0000F3710000}"/>
    <cellStyle name="Normal 6 23 4 6 2 3" xfId="29177" xr:uid="{00000000-0005-0000-0000-0000F4710000}"/>
    <cellStyle name="Normal 6 23 4 6 3" xfId="29178" xr:uid="{00000000-0005-0000-0000-0000F5710000}"/>
    <cellStyle name="Normal 6 23 4 6 3 2" xfId="29179" xr:uid="{00000000-0005-0000-0000-0000F6710000}"/>
    <cellStyle name="Normal 6 23 4 6 4" xfId="29180" xr:uid="{00000000-0005-0000-0000-0000F7710000}"/>
    <cellStyle name="Normal 6 23 4 7" xfId="29181" xr:uid="{00000000-0005-0000-0000-0000F8710000}"/>
    <cellStyle name="Normal 6 23 4 7 2" xfId="29182" xr:uid="{00000000-0005-0000-0000-0000F9710000}"/>
    <cellStyle name="Normal 6 23 4 7 2 2" xfId="29183" xr:uid="{00000000-0005-0000-0000-0000FA710000}"/>
    <cellStyle name="Normal 6 23 4 7 3" xfId="29184" xr:uid="{00000000-0005-0000-0000-0000FB710000}"/>
    <cellStyle name="Normal 6 23 4 8" xfId="29185" xr:uid="{00000000-0005-0000-0000-0000FC710000}"/>
    <cellStyle name="Normal 6 23 4 8 2" xfId="29186" xr:uid="{00000000-0005-0000-0000-0000FD710000}"/>
    <cellStyle name="Normal 6 23 4 9" xfId="29187" xr:uid="{00000000-0005-0000-0000-0000FE710000}"/>
    <cellStyle name="Normal 6 23 5" xfId="29188" xr:uid="{00000000-0005-0000-0000-0000FF710000}"/>
    <cellStyle name="Normal 6 23 5 2" xfId="29189" xr:uid="{00000000-0005-0000-0000-000000720000}"/>
    <cellStyle name="Normal 6 23 5 2 2" xfId="29190" xr:uid="{00000000-0005-0000-0000-000001720000}"/>
    <cellStyle name="Normal 6 23 5 2 2 2" xfId="29191" xr:uid="{00000000-0005-0000-0000-000002720000}"/>
    <cellStyle name="Normal 6 23 5 2 2 2 2" xfId="29192" xr:uid="{00000000-0005-0000-0000-000003720000}"/>
    <cellStyle name="Normal 6 23 5 2 2 2 2 2" xfId="29193" xr:uid="{00000000-0005-0000-0000-000004720000}"/>
    <cellStyle name="Normal 6 23 5 2 2 2 2 2 2" xfId="29194" xr:uid="{00000000-0005-0000-0000-000005720000}"/>
    <cellStyle name="Normal 6 23 5 2 2 2 2 3" xfId="29195" xr:uid="{00000000-0005-0000-0000-000006720000}"/>
    <cellStyle name="Normal 6 23 5 2 2 2 3" xfId="29196" xr:uid="{00000000-0005-0000-0000-000007720000}"/>
    <cellStyle name="Normal 6 23 5 2 2 2 3 2" xfId="29197" xr:uid="{00000000-0005-0000-0000-000008720000}"/>
    <cellStyle name="Normal 6 23 5 2 2 2 4" xfId="29198" xr:uid="{00000000-0005-0000-0000-000009720000}"/>
    <cellStyle name="Normal 6 23 5 2 2 3" xfId="29199" xr:uid="{00000000-0005-0000-0000-00000A720000}"/>
    <cellStyle name="Normal 6 23 5 2 2 3 2" xfId="29200" xr:uid="{00000000-0005-0000-0000-00000B720000}"/>
    <cellStyle name="Normal 6 23 5 2 2 3 2 2" xfId="29201" xr:uid="{00000000-0005-0000-0000-00000C720000}"/>
    <cellStyle name="Normal 6 23 5 2 2 3 2 2 2" xfId="29202" xr:uid="{00000000-0005-0000-0000-00000D720000}"/>
    <cellStyle name="Normal 6 23 5 2 2 3 2 3" xfId="29203" xr:uid="{00000000-0005-0000-0000-00000E720000}"/>
    <cellStyle name="Normal 6 23 5 2 2 3 3" xfId="29204" xr:uid="{00000000-0005-0000-0000-00000F720000}"/>
    <cellStyle name="Normal 6 23 5 2 2 3 3 2" xfId="29205" xr:uid="{00000000-0005-0000-0000-000010720000}"/>
    <cellStyle name="Normal 6 23 5 2 2 3 4" xfId="29206" xr:uid="{00000000-0005-0000-0000-000011720000}"/>
    <cellStyle name="Normal 6 23 5 2 2 4" xfId="29207" xr:uid="{00000000-0005-0000-0000-000012720000}"/>
    <cellStyle name="Normal 6 23 5 2 2 4 2" xfId="29208" xr:uid="{00000000-0005-0000-0000-000013720000}"/>
    <cellStyle name="Normal 6 23 5 2 2 4 2 2" xfId="29209" xr:uid="{00000000-0005-0000-0000-000014720000}"/>
    <cellStyle name="Normal 6 23 5 2 2 4 3" xfId="29210" xr:uid="{00000000-0005-0000-0000-000015720000}"/>
    <cellStyle name="Normal 6 23 5 2 2 5" xfId="29211" xr:uid="{00000000-0005-0000-0000-000016720000}"/>
    <cellStyle name="Normal 6 23 5 2 2 5 2" xfId="29212" xr:uid="{00000000-0005-0000-0000-000017720000}"/>
    <cellStyle name="Normal 6 23 5 2 2 6" xfId="29213" xr:uid="{00000000-0005-0000-0000-000018720000}"/>
    <cellStyle name="Normal 6 23 5 2 3" xfId="29214" xr:uid="{00000000-0005-0000-0000-000019720000}"/>
    <cellStyle name="Normal 6 23 5 2 3 2" xfId="29215" xr:uid="{00000000-0005-0000-0000-00001A720000}"/>
    <cellStyle name="Normal 6 23 5 2 3 2 2" xfId="29216" xr:uid="{00000000-0005-0000-0000-00001B720000}"/>
    <cellStyle name="Normal 6 23 5 2 3 2 2 2" xfId="29217" xr:uid="{00000000-0005-0000-0000-00001C720000}"/>
    <cellStyle name="Normal 6 23 5 2 3 2 3" xfId="29218" xr:uid="{00000000-0005-0000-0000-00001D720000}"/>
    <cellStyle name="Normal 6 23 5 2 3 3" xfId="29219" xr:uid="{00000000-0005-0000-0000-00001E720000}"/>
    <cellStyle name="Normal 6 23 5 2 3 3 2" xfId="29220" xr:uid="{00000000-0005-0000-0000-00001F720000}"/>
    <cellStyle name="Normal 6 23 5 2 3 4" xfId="29221" xr:uid="{00000000-0005-0000-0000-000020720000}"/>
    <cellStyle name="Normal 6 23 5 2 4" xfId="29222" xr:uid="{00000000-0005-0000-0000-000021720000}"/>
    <cellStyle name="Normal 6 23 5 2 4 2" xfId="29223" xr:uid="{00000000-0005-0000-0000-000022720000}"/>
    <cellStyle name="Normal 6 23 5 2 4 2 2" xfId="29224" xr:uid="{00000000-0005-0000-0000-000023720000}"/>
    <cellStyle name="Normal 6 23 5 2 4 2 2 2" xfId="29225" xr:uid="{00000000-0005-0000-0000-000024720000}"/>
    <cellStyle name="Normal 6 23 5 2 4 2 3" xfId="29226" xr:uid="{00000000-0005-0000-0000-000025720000}"/>
    <cellStyle name="Normal 6 23 5 2 4 3" xfId="29227" xr:uid="{00000000-0005-0000-0000-000026720000}"/>
    <cellStyle name="Normal 6 23 5 2 4 3 2" xfId="29228" xr:uid="{00000000-0005-0000-0000-000027720000}"/>
    <cellStyle name="Normal 6 23 5 2 4 4" xfId="29229" xr:uid="{00000000-0005-0000-0000-000028720000}"/>
    <cellStyle name="Normal 6 23 5 2 5" xfId="29230" xr:uid="{00000000-0005-0000-0000-000029720000}"/>
    <cellStyle name="Normal 6 23 5 2 5 2" xfId="29231" xr:uid="{00000000-0005-0000-0000-00002A720000}"/>
    <cellStyle name="Normal 6 23 5 2 5 2 2" xfId="29232" xr:uid="{00000000-0005-0000-0000-00002B720000}"/>
    <cellStyle name="Normal 6 23 5 2 5 3" xfId="29233" xr:uid="{00000000-0005-0000-0000-00002C720000}"/>
    <cellStyle name="Normal 6 23 5 2 6" xfId="29234" xr:uid="{00000000-0005-0000-0000-00002D720000}"/>
    <cellStyle name="Normal 6 23 5 2 6 2" xfId="29235" xr:uid="{00000000-0005-0000-0000-00002E720000}"/>
    <cellStyle name="Normal 6 23 5 2 7" xfId="29236" xr:uid="{00000000-0005-0000-0000-00002F720000}"/>
    <cellStyle name="Normal 6 23 5 3" xfId="29237" xr:uid="{00000000-0005-0000-0000-000030720000}"/>
    <cellStyle name="Normal 6 23 5 3 2" xfId="29238" xr:uid="{00000000-0005-0000-0000-000031720000}"/>
    <cellStyle name="Normal 6 23 5 3 2 2" xfId="29239" xr:uid="{00000000-0005-0000-0000-000032720000}"/>
    <cellStyle name="Normal 6 23 5 3 2 2 2" xfId="29240" xr:uid="{00000000-0005-0000-0000-000033720000}"/>
    <cellStyle name="Normal 6 23 5 3 2 2 2 2" xfId="29241" xr:uid="{00000000-0005-0000-0000-000034720000}"/>
    <cellStyle name="Normal 6 23 5 3 2 2 3" xfId="29242" xr:uid="{00000000-0005-0000-0000-000035720000}"/>
    <cellStyle name="Normal 6 23 5 3 2 3" xfId="29243" xr:uid="{00000000-0005-0000-0000-000036720000}"/>
    <cellStyle name="Normal 6 23 5 3 2 3 2" xfId="29244" xr:uid="{00000000-0005-0000-0000-000037720000}"/>
    <cellStyle name="Normal 6 23 5 3 2 4" xfId="29245" xr:uid="{00000000-0005-0000-0000-000038720000}"/>
    <cellStyle name="Normal 6 23 5 3 3" xfId="29246" xr:uid="{00000000-0005-0000-0000-000039720000}"/>
    <cellStyle name="Normal 6 23 5 3 3 2" xfId="29247" xr:uid="{00000000-0005-0000-0000-00003A720000}"/>
    <cellStyle name="Normal 6 23 5 3 3 2 2" xfId="29248" xr:uid="{00000000-0005-0000-0000-00003B720000}"/>
    <cellStyle name="Normal 6 23 5 3 3 2 2 2" xfId="29249" xr:uid="{00000000-0005-0000-0000-00003C720000}"/>
    <cellStyle name="Normal 6 23 5 3 3 2 3" xfId="29250" xr:uid="{00000000-0005-0000-0000-00003D720000}"/>
    <cellStyle name="Normal 6 23 5 3 3 3" xfId="29251" xr:uid="{00000000-0005-0000-0000-00003E720000}"/>
    <cellStyle name="Normal 6 23 5 3 3 3 2" xfId="29252" xr:uid="{00000000-0005-0000-0000-00003F720000}"/>
    <cellStyle name="Normal 6 23 5 3 3 4" xfId="29253" xr:uid="{00000000-0005-0000-0000-000040720000}"/>
    <cellStyle name="Normal 6 23 5 3 4" xfId="29254" xr:uid="{00000000-0005-0000-0000-000041720000}"/>
    <cellStyle name="Normal 6 23 5 3 4 2" xfId="29255" xr:uid="{00000000-0005-0000-0000-000042720000}"/>
    <cellStyle name="Normal 6 23 5 3 4 2 2" xfId="29256" xr:uid="{00000000-0005-0000-0000-000043720000}"/>
    <cellStyle name="Normal 6 23 5 3 4 3" xfId="29257" xr:uid="{00000000-0005-0000-0000-000044720000}"/>
    <cellStyle name="Normal 6 23 5 3 5" xfId="29258" xr:uid="{00000000-0005-0000-0000-000045720000}"/>
    <cellStyle name="Normal 6 23 5 3 5 2" xfId="29259" xr:uid="{00000000-0005-0000-0000-000046720000}"/>
    <cellStyle name="Normal 6 23 5 3 6" xfId="29260" xr:uid="{00000000-0005-0000-0000-000047720000}"/>
    <cellStyle name="Normal 6 23 5 4" xfId="29261" xr:uid="{00000000-0005-0000-0000-000048720000}"/>
    <cellStyle name="Normal 6 23 5 4 2" xfId="29262" xr:uid="{00000000-0005-0000-0000-000049720000}"/>
    <cellStyle name="Normal 6 23 5 4 2 2" xfId="29263" xr:uid="{00000000-0005-0000-0000-00004A720000}"/>
    <cellStyle name="Normal 6 23 5 4 2 2 2" xfId="29264" xr:uid="{00000000-0005-0000-0000-00004B720000}"/>
    <cellStyle name="Normal 6 23 5 4 2 3" xfId="29265" xr:uid="{00000000-0005-0000-0000-00004C720000}"/>
    <cellStyle name="Normal 6 23 5 4 3" xfId="29266" xr:uid="{00000000-0005-0000-0000-00004D720000}"/>
    <cellStyle name="Normal 6 23 5 4 3 2" xfId="29267" xr:uid="{00000000-0005-0000-0000-00004E720000}"/>
    <cellStyle name="Normal 6 23 5 4 4" xfId="29268" xr:uid="{00000000-0005-0000-0000-00004F720000}"/>
    <cellStyle name="Normal 6 23 5 5" xfId="29269" xr:uid="{00000000-0005-0000-0000-000050720000}"/>
    <cellStyle name="Normal 6 23 5 5 2" xfId="29270" xr:uid="{00000000-0005-0000-0000-000051720000}"/>
    <cellStyle name="Normal 6 23 5 5 2 2" xfId="29271" xr:uid="{00000000-0005-0000-0000-000052720000}"/>
    <cellStyle name="Normal 6 23 5 5 2 2 2" xfId="29272" xr:uid="{00000000-0005-0000-0000-000053720000}"/>
    <cellStyle name="Normal 6 23 5 5 2 3" xfId="29273" xr:uid="{00000000-0005-0000-0000-000054720000}"/>
    <cellStyle name="Normal 6 23 5 5 3" xfId="29274" xr:uid="{00000000-0005-0000-0000-000055720000}"/>
    <cellStyle name="Normal 6 23 5 5 3 2" xfId="29275" xr:uid="{00000000-0005-0000-0000-000056720000}"/>
    <cellStyle name="Normal 6 23 5 5 4" xfId="29276" xr:uid="{00000000-0005-0000-0000-000057720000}"/>
    <cellStyle name="Normal 6 23 5 6" xfId="29277" xr:uid="{00000000-0005-0000-0000-000058720000}"/>
    <cellStyle name="Normal 6 23 5 6 2" xfId="29278" xr:uid="{00000000-0005-0000-0000-000059720000}"/>
    <cellStyle name="Normal 6 23 5 6 2 2" xfId="29279" xr:uid="{00000000-0005-0000-0000-00005A720000}"/>
    <cellStyle name="Normal 6 23 5 6 3" xfId="29280" xr:uid="{00000000-0005-0000-0000-00005B720000}"/>
    <cellStyle name="Normal 6 23 5 7" xfId="29281" xr:uid="{00000000-0005-0000-0000-00005C720000}"/>
    <cellStyle name="Normal 6 23 5 7 2" xfId="29282" xr:uid="{00000000-0005-0000-0000-00005D720000}"/>
    <cellStyle name="Normal 6 23 5 8" xfId="29283" xr:uid="{00000000-0005-0000-0000-00005E720000}"/>
    <cellStyle name="Normal 6 23 6" xfId="29284" xr:uid="{00000000-0005-0000-0000-00005F720000}"/>
    <cellStyle name="Normal 6 23 6 2" xfId="29285" xr:uid="{00000000-0005-0000-0000-000060720000}"/>
    <cellStyle name="Normal 6 23 6 2 2" xfId="29286" xr:uid="{00000000-0005-0000-0000-000061720000}"/>
    <cellStyle name="Normal 6 23 6 2 2 2" xfId="29287" xr:uid="{00000000-0005-0000-0000-000062720000}"/>
    <cellStyle name="Normal 6 23 6 2 2 2 2" xfId="29288" xr:uid="{00000000-0005-0000-0000-000063720000}"/>
    <cellStyle name="Normal 6 23 6 2 2 2 2 2" xfId="29289" xr:uid="{00000000-0005-0000-0000-000064720000}"/>
    <cellStyle name="Normal 6 23 6 2 2 2 3" xfId="29290" xr:uid="{00000000-0005-0000-0000-000065720000}"/>
    <cellStyle name="Normal 6 23 6 2 2 3" xfId="29291" xr:uid="{00000000-0005-0000-0000-000066720000}"/>
    <cellStyle name="Normal 6 23 6 2 2 3 2" xfId="29292" xr:uid="{00000000-0005-0000-0000-000067720000}"/>
    <cellStyle name="Normal 6 23 6 2 2 4" xfId="29293" xr:uid="{00000000-0005-0000-0000-000068720000}"/>
    <cellStyle name="Normal 6 23 6 2 3" xfId="29294" xr:uid="{00000000-0005-0000-0000-000069720000}"/>
    <cellStyle name="Normal 6 23 6 2 3 2" xfId="29295" xr:uid="{00000000-0005-0000-0000-00006A720000}"/>
    <cellStyle name="Normal 6 23 6 2 3 2 2" xfId="29296" xr:uid="{00000000-0005-0000-0000-00006B720000}"/>
    <cellStyle name="Normal 6 23 6 2 3 2 2 2" xfId="29297" xr:uid="{00000000-0005-0000-0000-00006C720000}"/>
    <cellStyle name="Normal 6 23 6 2 3 2 3" xfId="29298" xr:uid="{00000000-0005-0000-0000-00006D720000}"/>
    <cellStyle name="Normal 6 23 6 2 3 3" xfId="29299" xr:uid="{00000000-0005-0000-0000-00006E720000}"/>
    <cellStyle name="Normal 6 23 6 2 3 3 2" xfId="29300" xr:uid="{00000000-0005-0000-0000-00006F720000}"/>
    <cellStyle name="Normal 6 23 6 2 3 4" xfId="29301" xr:uid="{00000000-0005-0000-0000-000070720000}"/>
    <cellStyle name="Normal 6 23 6 2 4" xfId="29302" xr:uid="{00000000-0005-0000-0000-000071720000}"/>
    <cellStyle name="Normal 6 23 6 2 4 2" xfId="29303" xr:uid="{00000000-0005-0000-0000-000072720000}"/>
    <cellStyle name="Normal 6 23 6 2 4 2 2" xfId="29304" xr:uid="{00000000-0005-0000-0000-000073720000}"/>
    <cellStyle name="Normal 6 23 6 2 4 3" xfId="29305" xr:uid="{00000000-0005-0000-0000-000074720000}"/>
    <cellStyle name="Normal 6 23 6 2 5" xfId="29306" xr:uid="{00000000-0005-0000-0000-000075720000}"/>
    <cellStyle name="Normal 6 23 6 2 5 2" xfId="29307" xr:uid="{00000000-0005-0000-0000-000076720000}"/>
    <cellStyle name="Normal 6 23 6 2 6" xfId="29308" xr:uid="{00000000-0005-0000-0000-000077720000}"/>
    <cellStyle name="Normal 6 23 6 3" xfId="29309" xr:uid="{00000000-0005-0000-0000-000078720000}"/>
    <cellStyle name="Normal 6 23 6 3 2" xfId="29310" xr:uid="{00000000-0005-0000-0000-000079720000}"/>
    <cellStyle name="Normal 6 23 6 3 2 2" xfId="29311" xr:uid="{00000000-0005-0000-0000-00007A720000}"/>
    <cellStyle name="Normal 6 23 6 3 2 2 2" xfId="29312" xr:uid="{00000000-0005-0000-0000-00007B720000}"/>
    <cellStyle name="Normal 6 23 6 3 2 3" xfId="29313" xr:uid="{00000000-0005-0000-0000-00007C720000}"/>
    <cellStyle name="Normal 6 23 6 3 3" xfId="29314" xr:uid="{00000000-0005-0000-0000-00007D720000}"/>
    <cellStyle name="Normal 6 23 6 3 3 2" xfId="29315" xr:uid="{00000000-0005-0000-0000-00007E720000}"/>
    <cellStyle name="Normal 6 23 6 3 4" xfId="29316" xr:uid="{00000000-0005-0000-0000-00007F720000}"/>
    <cellStyle name="Normal 6 23 6 4" xfId="29317" xr:uid="{00000000-0005-0000-0000-000080720000}"/>
    <cellStyle name="Normal 6 23 6 4 2" xfId="29318" xr:uid="{00000000-0005-0000-0000-000081720000}"/>
    <cellStyle name="Normal 6 23 6 4 2 2" xfId="29319" xr:uid="{00000000-0005-0000-0000-000082720000}"/>
    <cellStyle name="Normal 6 23 6 4 2 2 2" xfId="29320" xr:uid="{00000000-0005-0000-0000-000083720000}"/>
    <cellStyle name="Normal 6 23 6 4 2 3" xfId="29321" xr:uid="{00000000-0005-0000-0000-000084720000}"/>
    <cellStyle name="Normal 6 23 6 4 3" xfId="29322" xr:uid="{00000000-0005-0000-0000-000085720000}"/>
    <cellStyle name="Normal 6 23 6 4 3 2" xfId="29323" xr:uid="{00000000-0005-0000-0000-000086720000}"/>
    <cellStyle name="Normal 6 23 6 4 4" xfId="29324" xr:uid="{00000000-0005-0000-0000-000087720000}"/>
    <cellStyle name="Normal 6 23 6 5" xfId="29325" xr:uid="{00000000-0005-0000-0000-000088720000}"/>
    <cellStyle name="Normal 6 23 6 5 2" xfId="29326" xr:uid="{00000000-0005-0000-0000-000089720000}"/>
    <cellStyle name="Normal 6 23 6 5 2 2" xfId="29327" xr:uid="{00000000-0005-0000-0000-00008A720000}"/>
    <cellStyle name="Normal 6 23 6 5 3" xfId="29328" xr:uid="{00000000-0005-0000-0000-00008B720000}"/>
    <cellStyle name="Normal 6 23 6 6" xfId="29329" xr:uid="{00000000-0005-0000-0000-00008C720000}"/>
    <cellStyle name="Normal 6 23 6 6 2" xfId="29330" xr:uid="{00000000-0005-0000-0000-00008D720000}"/>
    <cellStyle name="Normal 6 23 6 7" xfId="29331" xr:uid="{00000000-0005-0000-0000-00008E720000}"/>
    <cellStyle name="Normal 6 23 7" xfId="29332" xr:uid="{00000000-0005-0000-0000-00008F720000}"/>
    <cellStyle name="Normal 6 23 7 2" xfId="29333" xr:uid="{00000000-0005-0000-0000-000090720000}"/>
    <cellStyle name="Normal 6 23 7 2 2" xfId="29334" xr:uid="{00000000-0005-0000-0000-000091720000}"/>
    <cellStyle name="Normal 6 23 7 2 2 2" xfId="29335" xr:uid="{00000000-0005-0000-0000-000092720000}"/>
    <cellStyle name="Normal 6 23 7 2 2 2 2" xfId="29336" xr:uid="{00000000-0005-0000-0000-000093720000}"/>
    <cellStyle name="Normal 6 23 7 2 2 3" xfId="29337" xr:uid="{00000000-0005-0000-0000-000094720000}"/>
    <cellStyle name="Normal 6 23 7 2 3" xfId="29338" xr:uid="{00000000-0005-0000-0000-000095720000}"/>
    <cellStyle name="Normal 6 23 7 2 3 2" xfId="29339" xr:uid="{00000000-0005-0000-0000-000096720000}"/>
    <cellStyle name="Normal 6 23 7 2 4" xfId="29340" xr:uid="{00000000-0005-0000-0000-000097720000}"/>
    <cellStyle name="Normal 6 23 7 3" xfId="29341" xr:uid="{00000000-0005-0000-0000-000098720000}"/>
    <cellStyle name="Normal 6 23 7 3 2" xfId="29342" xr:uid="{00000000-0005-0000-0000-000099720000}"/>
    <cellStyle name="Normal 6 23 7 3 2 2" xfId="29343" xr:uid="{00000000-0005-0000-0000-00009A720000}"/>
    <cellStyle name="Normal 6 23 7 3 2 2 2" xfId="29344" xr:uid="{00000000-0005-0000-0000-00009B720000}"/>
    <cellStyle name="Normal 6 23 7 3 2 3" xfId="29345" xr:uid="{00000000-0005-0000-0000-00009C720000}"/>
    <cellStyle name="Normal 6 23 7 3 3" xfId="29346" xr:uid="{00000000-0005-0000-0000-00009D720000}"/>
    <cellStyle name="Normal 6 23 7 3 3 2" xfId="29347" xr:uid="{00000000-0005-0000-0000-00009E720000}"/>
    <cellStyle name="Normal 6 23 7 3 4" xfId="29348" xr:uid="{00000000-0005-0000-0000-00009F720000}"/>
    <cellStyle name="Normal 6 23 7 4" xfId="29349" xr:uid="{00000000-0005-0000-0000-0000A0720000}"/>
    <cellStyle name="Normal 6 23 7 4 2" xfId="29350" xr:uid="{00000000-0005-0000-0000-0000A1720000}"/>
    <cellStyle name="Normal 6 23 7 4 2 2" xfId="29351" xr:uid="{00000000-0005-0000-0000-0000A2720000}"/>
    <cellStyle name="Normal 6 23 7 4 3" xfId="29352" xr:uid="{00000000-0005-0000-0000-0000A3720000}"/>
    <cellStyle name="Normal 6 23 7 5" xfId="29353" xr:uid="{00000000-0005-0000-0000-0000A4720000}"/>
    <cellStyle name="Normal 6 23 7 5 2" xfId="29354" xr:uid="{00000000-0005-0000-0000-0000A5720000}"/>
    <cellStyle name="Normal 6 23 7 6" xfId="29355" xr:uid="{00000000-0005-0000-0000-0000A6720000}"/>
    <cellStyle name="Normal 6 23 8" xfId="29356" xr:uid="{00000000-0005-0000-0000-0000A7720000}"/>
    <cellStyle name="Normal 6 23 8 2" xfId="29357" xr:uid="{00000000-0005-0000-0000-0000A8720000}"/>
    <cellStyle name="Normal 6 23 8 2 2" xfId="29358" xr:uid="{00000000-0005-0000-0000-0000A9720000}"/>
    <cellStyle name="Normal 6 23 8 2 2 2" xfId="29359" xr:uid="{00000000-0005-0000-0000-0000AA720000}"/>
    <cellStyle name="Normal 6 23 8 2 3" xfId="29360" xr:uid="{00000000-0005-0000-0000-0000AB720000}"/>
    <cellStyle name="Normal 6 23 8 3" xfId="29361" xr:uid="{00000000-0005-0000-0000-0000AC720000}"/>
    <cellStyle name="Normal 6 23 8 3 2" xfId="29362" xr:uid="{00000000-0005-0000-0000-0000AD720000}"/>
    <cellStyle name="Normal 6 23 8 4" xfId="29363" xr:uid="{00000000-0005-0000-0000-0000AE720000}"/>
    <cellStyle name="Normal 6 23 9" xfId="29364" xr:uid="{00000000-0005-0000-0000-0000AF720000}"/>
    <cellStyle name="Normal 6 23 9 2" xfId="29365" xr:uid="{00000000-0005-0000-0000-0000B0720000}"/>
    <cellStyle name="Normal 6 23 9 2 2" xfId="29366" xr:uid="{00000000-0005-0000-0000-0000B1720000}"/>
    <cellStyle name="Normal 6 23 9 2 2 2" xfId="29367" xr:uid="{00000000-0005-0000-0000-0000B2720000}"/>
    <cellStyle name="Normal 6 23 9 2 3" xfId="29368" xr:uid="{00000000-0005-0000-0000-0000B3720000}"/>
    <cellStyle name="Normal 6 23 9 3" xfId="29369" xr:uid="{00000000-0005-0000-0000-0000B4720000}"/>
    <cellStyle name="Normal 6 23 9 3 2" xfId="29370" xr:uid="{00000000-0005-0000-0000-0000B5720000}"/>
    <cellStyle name="Normal 6 23 9 4" xfId="29371" xr:uid="{00000000-0005-0000-0000-0000B6720000}"/>
    <cellStyle name="Normal 6 24" xfId="29372" xr:uid="{00000000-0005-0000-0000-0000B7720000}"/>
    <cellStyle name="Normal 6 24 10" xfId="29373" xr:uid="{00000000-0005-0000-0000-0000B8720000}"/>
    <cellStyle name="Normal 6 24 10 2" xfId="29374" xr:uid="{00000000-0005-0000-0000-0000B9720000}"/>
    <cellStyle name="Normal 6 24 10 2 2" xfId="29375" xr:uid="{00000000-0005-0000-0000-0000BA720000}"/>
    <cellStyle name="Normal 6 24 10 3" xfId="29376" xr:uid="{00000000-0005-0000-0000-0000BB720000}"/>
    <cellStyle name="Normal 6 24 11" xfId="29377" xr:uid="{00000000-0005-0000-0000-0000BC720000}"/>
    <cellStyle name="Normal 6 24 11 2" xfId="29378" xr:uid="{00000000-0005-0000-0000-0000BD720000}"/>
    <cellStyle name="Normal 6 24 12" xfId="29379" xr:uid="{00000000-0005-0000-0000-0000BE720000}"/>
    <cellStyle name="Normal 6 24 2" xfId="29380" xr:uid="{00000000-0005-0000-0000-0000BF720000}"/>
    <cellStyle name="Normal 6 24 2 2" xfId="29381" xr:uid="{00000000-0005-0000-0000-0000C0720000}"/>
    <cellStyle name="Normal 6 24 2 2 2" xfId="29382" xr:uid="{00000000-0005-0000-0000-0000C1720000}"/>
    <cellStyle name="Normal 6 24 2 2 2 2" xfId="29383" xr:uid="{00000000-0005-0000-0000-0000C2720000}"/>
    <cellStyle name="Normal 6 24 2 2 2 2 2" xfId="29384" xr:uid="{00000000-0005-0000-0000-0000C3720000}"/>
    <cellStyle name="Normal 6 24 2 2 2 2 2 2" xfId="29385" xr:uid="{00000000-0005-0000-0000-0000C4720000}"/>
    <cellStyle name="Normal 6 24 2 2 2 2 2 2 2" xfId="29386" xr:uid="{00000000-0005-0000-0000-0000C5720000}"/>
    <cellStyle name="Normal 6 24 2 2 2 2 2 2 2 2" xfId="29387" xr:uid="{00000000-0005-0000-0000-0000C6720000}"/>
    <cellStyle name="Normal 6 24 2 2 2 2 2 2 3" xfId="29388" xr:uid="{00000000-0005-0000-0000-0000C7720000}"/>
    <cellStyle name="Normal 6 24 2 2 2 2 2 3" xfId="29389" xr:uid="{00000000-0005-0000-0000-0000C8720000}"/>
    <cellStyle name="Normal 6 24 2 2 2 2 2 3 2" xfId="29390" xr:uid="{00000000-0005-0000-0000-0000C9720000}"/>
    <cellStyle name="Normal 6 24 2 2 2 2 2 4" xfId="29391" xr:uid="{00000000-0005-0000-0000-0000CA720000}"/>
    <cellStyle name="Normal 6 24 2 2 2 2 3" xfId="29392" xr:uid="{00000000-0005-0000-0000-0000CB720000}"/>
    <cellStyle name="Normal 6 24 2 2 2 2 3 2" xfId="29393" xr:uid="{00000000-0005-0000-0000-0000CC720000}"/>
    <cellStyle name="Normal 6 24 2 2 2 2 3 2 2" xfId="29394" xr:uid="{00000000-0005-0000-0000-0000CD720000}"/>
    <cellStyle name="Normal 6 24 2 2 2 2 3 2 2 2" xfId="29395" xr:uid="{00000000-0005-0000-0000-0000CE720000}"/>
    <cellStyle name="Normal 6 24 2 2 2 2 3 2 3" xfId="29396" xr:uid="{00000000-0005-0000-0000-0000CF720000}"/>
    <cellStyle name="Normal 6 24 2 2 2 2 3 3" xfId="29397" xr:uid="{00000000-0005-0000-0000-0000D0720000}"/>
    <cellStyle name="Normal 6 24 2 2 2 2 3 3 2" xfId="29398" xr:uid="{00000000-0005-0000-0000-0000D1720000}"/>
    <cellStyle name="Normal 6 24 2 2 2 2 3 4" xfId="29399" xr:uid="{00000000-0005-0000-0000-0000D2720000}"/>
    <cellStyle name="Normal 6 24 2 2 2 2 4" xfId="29400" xr:uid="{00000000-0005-0000-0000-0000D3720000}"/>
    <cellStyle name="Normal 6 24 2 2 2 2 4 2" xfId="29401" xr:uid="{00000000-0005-0000-0000-0000D4720000}"/>
    <cellStyle name="Normal 6 24 2 2 2 2 4 2 2" xfId="29402" xr:uid="{00000000-0005-0000-0000-0000D5720000}"/>
    <cellStyle name="Normal 6 24 2 2 2 2 4 3" xfId="29403" xr:uid="{00000000-0005-0000-0000-0000D6720000}"/>
    <cellStyle name="Normal 6 24 2 2 2 2 5" xfId="29404" xr:uid="{00000000-0005-0000-0000-0000D7720000}"/>
    <cellStyle name="Normal 6 24 2 2 2 2 5 2" xfId="29405" xr:uid="{00000000-0005-0000-0000-0000D8720000}"/>
    <cellStyle name="Normal 6 24 2 2 2 2 6" xfId="29406" xr:uid="{00000000-0005-0000-0000-0000D9720000}"/>
    <cellStyle name="Normal 6 24 2 2 2 3" xfId="29407" xr:uid="{00000000-0005-0000-0000-0000DA720000}"/>
    <cellStyle name="Normal 6 24 2 2 2 3 2" xfId="29408" xr:uid="{00000000-0005-0000-0000-0000DB720000}"/>
    <cellStyle name="Normal 6 24 2 2 2 3 2 2" xfId="29409" xr:uid="{00000000-0005-0000-0000-0000DC720000}"/>
    <cellStyle name="Normal 6 24 2 2 2 3 2 2 2" xfId="29410" xr:uid="{00000000-0005-0000-0000-0000DD720000}"/>
    <cellStyle name="Normal 6 24 2 2 2 3 2 3" xfId="29411" xr:uid="{00000000-0005-0000-0000-0000DE720000}"/>
    <cellStyle name="Normal 6 24 2 2 2 3 3" xfId="29412" xr:uid="{00000000-0005-0000-0000-0000DF720000}"/>
    <cellStyle name="Normal 6 24 2 2 2 3 3 2" xfId="29413" xr:uid="{00000000-0005-0000-0000-0000E0720000}"/>
    <cellStyle name="Normal 6 24 2 2 2 3 4" xfId="29414" xr:uid="{00000000-0005-0000-0000-0000E1720000}"/>
    <cellStyle name="Normal 6 24 2 2 2 4" xfId="29415" xr:uid="{00000000-0005-0000-0000-0000E2720000}"/>
    <cellStyle name="Normal 6 24 2 2 2 4 2" xfId="29416" xr:uid="{00000000-0005-0000-0000-0000E3720000}"/>
    <cellStyle name="Normal 6 24 2 2 2 4 2 2" xfId="29417" xr:uid="{00000000-0005-0000-0000-0000E4720000}"/>
    <cellStyle name="Normal 6 24 2 2 2 4 2 2 2" xfId="29418" xr:uid="{00000000-0005-0000-0000-0000E5720000}"/>
    <cellStyle name="Normal 6 24 2 2 2 4 2 3" xfId="29419" xr:uid="{00000000-0005-0000-0000-0000E6720000}"/>
    <cellStyle name="Normal 6 24 2 2 2 4 3" xfId="29420" xr:uid="{00000000-0005-0000-0000-0000E7720000}"/>
    <cellStyle name="Normal 6 24 2 2 2 4 3 2" xfId="29421" xr:uid="{00000000-0005-0000-0000-0000E8720000}"/>
    <cellStyle name="Normal 6 24 2 2 2 4 4" xfId="29422" xr:uid="{00000000-0005-0000-0000-0000E9720000}"/>
    <cellStyle name="Normal 6 24 2 2 2 5" xfId="29423" xr:uid="{00000000-0005-0000-0000-0000EA720000}"/>
    <cellStyle name="Normal 6 24 2 2 2 5 2" xfId="29424" xr:uid="{00000000-0005-0000-0000-0000EB720000}"/>
    <cellStyle name="Normal 6 24 2 2 2 5 2 2" xfId="29425" xr:uid="{00000000-0005-0000-0000-0000EC720000}"/>
    <cellStyle name="Normal 6 24 2 2 2 5 3" xfId="29426" xr:uid="{00000000-0005-0000-0000-0000ED720000}"/>
    <cellStyle name="Normal 6 24 2 2 2 6" xfId="29427" xr:uid="{00000000-0005-0000-0000-0000EE720000}"/>
    <cellStyle name="Normal 6 24 2 2 2 6 2" xfId="29428" xr:uid="{00000000-0005-0000-0000-0000EF720000}"/>
    <cellStyle name="Normal 6 24 2 2 2 7" xfId="29429" xr:uid="{00000000-0005-0000-0000-0000F0720000}"/>
    <cellStyle name="Normal 6 24 2 2 3" xfId="29430" xr:uid="{00000000-0005-0000-0000-0000F1720000}"/>
    <cellStyle name="Normal 6 24 2 2 3 2" xfId="29431" xr:uid="{00000000-0005-0000-0000-0000F2720000}"/>
    <cellStyle name="Normal 6 24 2 2 3 2 2" xfId="29432" xr:uid="{00000000-0005-0000-0000-0000F3720000}"/>
    <cellStyle name="Normal 6 24 2 2 3 2 2 2" xfId="29433" xr:uid="{00000000-0005-0000-0000-0000F4720000}"/>
    <cellStyle name="Normal 6 24 2 2 3 2 2 2 2" xfId="29434" xr:uid="{00000000-0005-0000-0000-0000F5720000}"/>
    <cellStyle name="Normal 6 24 2 2 3 2 2 3" xfId="29435" xr:uid="{00000000-0005-0000-0000-0000F6720000}"/>
    <cellStyle name="Normal 6 24 2 2 3 2 3" xfId="29436" xr:uid="{00000000-0005-0000-0000-0000F7720000}"/>
    <cellStyle name="Normal 6 24 2 2 3 2 3 2" xfId="29437" xr:uid="{00000000-0005-0000-0000-0000F8720000}"/>
    <cellStyle name="Normal 6 24 2 2 3 2 4" xfId="29438" xr:uid="{00000000-0005-0000-0000-0000F9720000}"/>
    <cellStyle name="Normal 6 24 2 2 3 3" xfId="29439" xr:uid="{00000000-0005-0000-0000-0000FA720000}"/>
    <cellStyle name="Normal 6 24 2 2 3 3 2" xfId="29440" xr:uid="{00000000-0005-0000-0000-0000FB720000}"/>
    <cellStyle name="Normal 6 24 2 2 3 3 2 2" xfId="29441" xr:uid="{00000000-0005-0000-0000-0000FC720000}"/>
    <cellStyle name="Normal 6 24 2 2 3 3 2 2 2" xfId="29442" xr:uid="{00000000-0005-0000-0000-0000FD720000}"/>
    <cellStyle name="Normal 6 24 2 2 3 3 2 3" xfId="29443" xr:uid="{00000000-0005-0000-0000-0000FE720000}"/>
    <cellStyle name="Normal 6 24 2 2 3 3 3" xfId="29444" xr:uid="{00000000-0005-0000-0000-0000FF720000}"/>
    <cellStyle name="Normal 6 24 2 2 3 3 3 2" xfId="29445" xr:uid="{00000000-0005-0000-0000-000000730000}"/>
    <cellStyle name="Normal 6 24 2 2 3 3 4" xfId="29446" xr:uid="{00000000-0005-0000-0000-000001730000}"/>
    <cellStyle name="Normal 6 24 2 2 3 4" xfId="29447" xr:uid="{00000000-0005-0000-0000-000002730000}"/>
    <cellStyle name="Normal 6 24 2 2 3 4 2" xfId="29448" xr:uid="{00000000-0005-0000-0000-000003730000}"/>
    <cellStyle name="Normal 6 24 2 2 3 4 2 2" xfId="29449" xr:uid="{00000000-0005-0000-0000-000004730000}"/>
    <cellStyle name="Normal 6 24 2 2 3 4 3" xfId="29450" xr:uid="{00000000-0005-0000-0000-000005730000}"/>
    <cellStyle name="Normal 6 24 2 2 3 5" xfId="29451" xr:uid="{00000000-0005-0000-0000-000006730000}"/>
    <cellStyle name="Normal 6 24 2 2 3 5 2" xfId="29452" xr:uid="{00000000-0005-0000-0000-000007730000}"/>
    <cellStyle name="Normal 6 24 2 2 3 6" xfId="29453" xr:uid="{00000000-0005-0000-0000-000008730000}"/>
    <cellStyle name="Normal 6 24 2 2 4" xfId="29454" xr:uid="{00000000-0005-0000-0000-000009730000}"/>
    <cellStyle name="Normal 6 24 2 2 4 2" xfId="29455" xr:uid="{00000000-0005-0000-0000-00000A730000}"/>
    <cellStyle name="Normal 6 24 2 2 4 2 2" xfId="29456" xr:uid="{00000000-0005-0000-0000-00000B730000}"/>
    <cellStyle name="Normal 6 24 2 2 4 2 2 2" xfId="29457" xr:uid="{00000000-0005-0000-0000-00000C730000}"/>
    <cellStyle name="Normal 6 24 2 2 4 2 3" xfId="29458" xr:uid="{00000000-0005-0000-0000-00000D730000}"/>
    <cellStyle name="Normal 6 24 2 2 4 3" xfId="29459" xr:uid="{00000000-0005-0000-0000-00000E730000}"/>
    <cellStyle name="Normal 6 24 2 2 4 3 2" xfId="29460" xr:uid="{00000000-0005-0000-0000-00000F730000}"/>
    <cellStyle name="Normal 6 24 2 2 4 4" xfId="29461" xr:uid="{00000000-0005-0000-0000-000010730000}"/>
    <cellStyle name="Normal 6 24 2 2 5" xfId="29462" xr:uid="{00000000-0005-0000-0000-000011730000}"/>
    <cellStyle name="Normal 6 24 2 2 5 2" xfId="29463" xr:uid="{00000000-0005-0000-0000-000012730000}"/>
    <cellStyle name="Normal 6 24 2 2 5 2 2" xfId="29464" xr:uid="{00000000-0005-0000-0000-000013730000}"/>
    <cellStyle name="Normal 6 24 2 2 5 2 2 2" xfId="29465" xr:uid="{00000000-0005-0000-0000-000014730000}"/>
    <cellStyle name="Normal 6 24 2 2 5 2 3" xfId="29466" xr:uid="{00000000-0005-0000-0000-000015730000}"/>
    <cellStyle name="Normal 6 24 2 2 5 3" xfId="29467" xr:uid="{00000000-0005-0000-0000-000016730000}"/>
    <cellStyle name="Normal 6 24 2 2 5 3 2" xfId="29468" xr:uid="{00000000-0005-0000-0000-000017730000}"/>
    <cellStyle name="Normal 6 24 2 2 5 4" xfId="29469" xr:uid="{00000000-0005-0000-0000-000018730000}"/>
    <cellStyle name="Normal 6 24 2 2 6" xfId="29470" xr:uid="{00000000-0005-0000-0000-000019730000}"/>
    <cellStyle name="Normal 6 24 2 2 6 2" xfId="29471" xr:uid="{00000000-0005-0000-0000-00001A730000}"/>
    <cellStyle name="Normal 6 24 2 2 6 2 2" xfId="29472" xr:uid="{00000000-0005-0000-0000-00001B730000}"/>
    <cellStyle name="Normal 6 24 2 2 6 3" xfId="29473" xr:uid="{00000000-0005-0000-0000-00001C730000}"/>
    <cellStyle name="Normal 6 24 2 2 7" xfId="29474" xr:uid="{00000000-0005-0000-0000-00001D730000}"/>
    <cellStyle name="Normal 6 24 2 2 7 2" xfId="29475" xr:uid="{00000000-0005-0000-0000-00001E730000}"/>
    <cellStyle name="Normal 6 24 2 2 8" xfId="29476" xr:uid="{00000000-0005-0000-0000-00001F730000}"/>
    <cellStyle name="Normal 6 24 2 3" xfId="29477" xr:uid="{00000000-0005-0000-0000-000020730000}"/>
    <cellStyle name="Normal 6 24 2 3 2" xfId="29478" xr:uid="{00000000-0005-0000-0000-000021730000}"/>
    <cellStyle name="Normal 6 24 2 3 2 2" xfId="29479" xr:uid="{00000000-0005-0000-0000-000022730000}"/>
    <cellStyle name="Normal 6 24 2 3 2 2 2" xfId="29480" xr:uid="{00000000-0005-0000-0000-000023730000}"/>
    <cellStyle name="Normal 6 24 2 3 2 2 2 2" xfId="29481" xr:uid="{00000000-0005-0000-0000-000024730000}"/>
    <cellStyle name="Normal 6 24 2 3 2 2 2 2 2" xfId="29482" xr:uid="{00000000-0005-0000-0000-000025730000}"/>
    <cellStyle name="Normal 6 24 2 3 2 2 2 3" xfId="29483" xr:uid="{00000000-0005-0000-0000-000026730000}"/>
    <cellStyle name="Normal 6 24 2 3 2 2 3" xfId="29484" xr:uid="{00000000-0005-0000-0000-000027730000}"/>
    <cellStyle name="Normal 6 24 2 3 2 2 3 2" xfId="29485" xr:uid="{00000000-0005-0000-0000-000028730000}"/>
    <cellStyle name="Normal 6 24 2 3 2 2 4" xfId="29486" xr:uid="{00000000-0005-0000-0000-000029730000}"/>
    <cellStyle name="Normal 6 24 2 3 2 3" xfId="29487" xr:uid="{00000000-0005-0000-0000-00002A730000}"/>
    <cellStyle name="Normal 6 24 2 3 2 3 2" xfId="29488" xr:uid="{00000000-0005-0000-0000-00002B730000}"/>
    <cellStyle name="Normal 6 24 2 3 2 3 2 2" xfId="29489" xr:uid="{00000000-0005-0000-0000-00002C730000}"/>
    <cellStyle name="Normal 6 24 2 3 2 3 2 2 2" xfId="29490" xr:uid="{00000000-0005-0000-0000-00002D730000}"/>
    <cellStyle name="Normal 6 24 2 3 2 3 2 3" xfId="29491" xr:uid="{00000000-0005-0000-0000-00002E730000}"/>
    <cellStyle name="Normal 6 24 2 3 2 3 3" xfId="29492" xr:uid="{00000000-0005-0000-0000-00002F730000}"/>
    <cellStyle name="Normal 6 24 2 3 2 3 3 2" xfId="29493" xr:uid="{00000000-0005-0000-0000-000030730000}"/>
    <cellStyle name="Normal 6 24 2 3 2 3 4" xfId="29494" xr:uid="{00000000-0005-0000-0000-000031730000}"/>
    <cellStyle name="Normal 6 24 2 3 2 4" xfId="29495" xr:uid="{00000000-0005-0000-0000-000032730000}"/>
    <cellStyle name="Normal 6 24 2 3 2 4 2" xfId="29496" xr:uid="{00000000-0005-0000-0000-000033730000}"/>
    <cellStyle name="Normal 6 24 2 3 2 4 2 2" xfId="29497" xr:uid="{00000000-0005-0000-0000-000034730000}"/>
    <cellStyle name="Normal 6 24 2 3 2 4 3" xfId="29498" xr:uid="{00000000-0005-0000-0000-000035730000}"/>
    <cellStyle name="Normal 6 24 2 3 2 5" xfId="29499" xr:uid="{00000000-0005-0000-0000-000036730000}"/>
    <cellStyle name="Normal 6 24 2 3 2 5 2" xfId="29500" xr:uid="{00000000-0005-0000-0000-000037730000}"/>
    <cellStyle name="Normal 6 24 2 3 2 6" xfId="29501" xr:uid="{00000000-0005-0000-0000-000038730000}"/>
    <cellStyle name="Normal 6 24 2 3 3" xfId="29502" xr:uid="{00000000-0005-0000-0000-000039730000}"/>
    <cellStyle name="Normal 6 24 2 3 3 2" xfId="29503" xr:uid="{00000000-0005-0000-0000-00003A730000}"/>
    <cellStyle name="Normal 6 24 2 3 3 2 2" xfId="29504" xr:uid="{00000000-0005-0000-0000-00003B730000}"/>
    <cellStyle name="Normal 6 24 2 3 3 2 2 2" xfId="29505" xr:uid="{00000000-0005-0000-0000-00003C730000}"/>
    <cellStyle name="Normal 6 24 2 3 3 2 3" xfId="29506" xr:uid="{00000000-0005-0000-0000-00003D730000}"/>
    <cellStyle name="Normal 6 24 2 3 3 3" xfId="29507" xr:uid="{00000000-0005-0000-0000-00003E730000}"/>
    <cellStyle name="Normal 6 24 2 3 3 3 2" xfId="29508" xr:uid="{00000000-0005-0000-0000-00003F730000}"/>
    <cellStyle name="Normal 6 24 2 3 3 4" xfId="29509" xr:uid="{00000000-0005-0000-0000-000040730000}"/>
    <cellStyle name="Normal 6 24 2 3 4" xfId="29510" xr:uid="{00000000-0005-0000-0000-000041730000}"/>
    <cellStyle name="Normal 6 24 2 3 4 2" xfId="29511" xr:uid="{00000000-0005-0000-0000-000042730000}"/>
    <cellStyle name="Normal 6 24 2 3 4 2 2" xfId="29512" xr:uid="{00000000-0005-0000-0000-000043730000}"/>
    <cellStyle name="Normal 6 24 2 3 4 2 2 2" xfId="29513" xr:uid="{00000000-0005-0000-0000-000044730000}"/>
    <cellStyle name="Normal 6 24 2 3 4 2 3" xfId="29514" xr:uid="{00000000-0005-0000-0000-000045730000}"/>
    <cellStyle name="Normal 6 24 2 3 4 3" xfId="29515" xr:uid="{00000000-0005-0000-0000-000046730000}"/>
    <cellStyle name="Normal 6 24 2 3 4 3 2" xfId="29516" xr:uid="{00000000-0005-0000-0000-000047730000}"/>
    <cellStyle name="Normal 6 24 2 3 4 4" xfId="29517" xr:uid="{00000000-0005-0000-0000-000048730000}"/>
    <cellStyle name="Normal 6 24 2 3 5" xfId="29518" xr:uid="{00000000-0005-0000-0000-000049730000}"/>
    <cellStyle name="Normal 6 24 2 3 5 2" xfId="29519" xr:uid="{00000000-0005-0000-0000-00004A730000}"/>
    <cellStyle name="Normal 6 24 2 3 5 2 2" xfId="29520" xr:uid="{00000000-0005-0000-0000-00004B730000}"/>
    <cellStyle name="Normal 6 24 2 3 5 3" xfId="29521" xr:uid="{00000000-0005-0000-0000-00004C730000}"/>
    <cellStyle name="Normal 6 24 2 3 6" xfId="29522" xr:uid="{00000000-0005-0000-0000-00004D730000}"/>
    <cellStyle name="Normal 6 24 2 3 6 2" xfId="29523" xr:uid="{00000000-0005-0000-0000-00004E730000}"/>
    <cellStyle name="Normal 6 24 2 3 7" xfId="29524" xr:uid="{00000000-0005-0000-0000-00004F730000}"/>
    <cellStyle name="Normal 6 24 2 4" xfId="29525" xr:uid="{00000000-0005-0000-0000-000050730000}"/>
    <cellStyle name="Normal 6 24 2 4 2" xfId="29526" xr:uid="{00000000-0005-0000-0000-000051730000}"/>
    <cellStyle name="Normal 6 24 2 4 2 2" xfId="29527" xr:uid="{00000000-0005-0000-0000-000052730000}"/>
    <cellStyle name="Normal 6 24 2 4 2 2 2" xfId="29528" xr:uid="{00000000-0005-0000-0000-000053730000}"/>
    <cellStyle name="Normal 6 24 2 4 2 2 2 2" xfId="29529" xr:uid="{00000000-0005-0000-0000-000054730000}"/>
    <cellStyle name="Normal 6 24 2 4 2 2 3" xfId="29530" xr:uid="{00000000-0005-0000-0000-000055730000}"/>
    <cellStyle name="Normal 6 24 2 4 2 3" xfId="29531" xr:uid="{00000000-0005-0000-0000-000056730000}"/>
    <cellStyle name="Normal 6 24 2 4 2 3 2" xfId="29532" xr:uid="{00000000-0005-0000-0000-000057730000}"/>
    <cellStyle name="Normal 6 24 2 4 2 4" xfId="29533" xr:uid="{00000000-0005-0000-0000-000058730000}"/>
    <cellStyle name="Normal 6 24 2 4 3" xfId="29534" xr:uid="{00000000-0005-0000-0000-000059730000}"/>
    <cellStyle name="Normal 6 24 2 4 3 2" xfId="29535" xr:uid="{00000000-0005-0000-0000-00005A730000}"/>
    <cellStyle name="Normal 6 24 2 4 3 2 2" xfId="29536" xr:uid="{00000000-0005-0000-0000-00005B730000}"/>
    <cellStyle name="Normal 6 24 2 4 3 2 2 2" xfId="29537" xr:uid="{00000000-0005-0000-0000-00005C730000}"/>
    <cellStyle name="Normal 6 24 2 4 3 2 3" xfId="29538" xr:uid="{00000000-0005-0000-0000-00005D730000}"/>
    <cellStyle name="Normal 6 24 2 4 3 3" xfId="29539" xr:uid="{00000000-0005-0000-0000-00005E730000}"/>
    <cellStyle name="Normal 6 24 2 4 3 3 2" xfId="29540" xr:uid="{00000000-0005-0000-0000-00005F730000}"/>
    <cellStyle name="Normal 6 24 2 4 3 4" xfId="29541" xr:uid="{00000000-0005-0000-0000-000060730000}"/>
    <cellStyle name="Normal 6 24 2 4 4" xfId="29542" xr:uid="{00000000-0005-0000-0000-000061730000}"/>
    <cellStyle name="Normal 6 24 2 4 4 2" xfId="29543" xr:uid="{00000000-0005-0000-0000-000062730000}"/>
    <cellStyle name="Normal 6 24 2 4 4 2 2" xfId="29544" xr:uid="{00000000-0005-0000-0000-000063730000}"/>
    <cellStyle name="Normal 6 24 2 4 4 3" xfId="29545" xr:uid="{00000000-0005-0000-0000-000064730000}"/>
    <cellStyle name="Normal 6 24 2 4 5" xfId="29546" xr:uid="{00000000-0005-0000-0000-000065730000}"/>
    <cellStyle name="Normal 6 24 2 4 5 2" xfId="29547" xr:uid="{00000000-0005-0000-0000-000066730000}"/>
    <cellStyle name="Normal 6 24 2 4 6" xfId="29548" xr:uid="{00000000-0005-0000-0000-000067730000}"/>
    <cellStyle name="Normal 6 24 2 5" xfId="29549" xr:uid="{00000000-0005-0000-0000-000068730000}"/>
    <cellStyle name="Normal 6 24 2 5 2" xfId="29550" xr:uid="{00000000-0005-0000-0000-000069730000}"/>
    <cellStyle name="Normal 6 24 2 5 2 2" xfId="29551" xr:uid="{00000000-0005-0000-0000-00006A730000}"/>
    <cellStyle name="Normal 6 24 2 5 2 2 2" xfId="29552" xr:uid="{00000000-0005-0000-0000-00006B730000}"/>
    <cellStyle name="Normal 6 24 2 5 2 3" xfId="29553" xr:uid="{00000000-0005-0000-0000-00006C730000}"/>
    <cellStyle name="Normal 6 24 2 5 3" xfId="29554" xr:uid="{00000000-0005-0000-0000-00006D730000}"/>
    <cellStyle name="Normal 6 24 2 5 3 2" xfId="29555" xr:uid="{00000000-0005-0000-0000-00006E730000}"/>
    <cellStyle name="Normal 6 24 2 5 4" xfId="29556" xr:uid="{00000000-0005-0000-0000-00006F730000}"/>
    <cellStyle name="Normal 6 24 2 6" xfId="29557" xr:uid="{00000000-0005-0000-0000-000070730000}"/>
    <cellStyle name="Normal 6 24 2 6 2" xfId="29558" xr:uid="{00000000-0005-0000-0000-000071730000}"/>
    <cellStyle name="Normal 6 24 2 6 2 2" xfId="29559" xr:uid="{00000000-0005-0000-0000-000072730000}"/>
    <cellStyle name="Normal 6 24 2 6 2 2 2" xfId="29560" xr:uid="{00000000-0005-0000-0000-000073730000}"/>
    <cellStyle name="Normal 6 24 2 6 2 3" xfId="29561" xr:uid="{00000000-0005-0000-0000-000074730000}"/>
    <cellStyle name="Normal 6 24 2 6 3" xfId="29562" xr:uid="{00000000-0005-0000-0000-000075730000}"/>
    <cellStyle name="Normal 6 24 2 6 3 2" xfId="29563" xr:uid="{00000000-0005-0000-0000-000076730000}"/>
    <cellStyle name="Normal 6 24 2 6 4" xfId="29564" xr:uid="{00000000-0005-0000-0000-000077730000}"/>
    <cellStyle name="Normal 6 24 2 7" xfId="29565" xr:uid="{00000000-0005-0000-0000-000078730000}"/>
    <cellStyle name="Normal 6 24 2 7 2" xfId="29566" xr:uid="{00000000-0005-0000-0000-000079730000}"/>
    <cellStyle name="Normal 6 24 2 7 2 2" xfId="29567" xr:uid="{00000000-0005-0000-0000-00007A730000}"/>
    <cellStyle name="Normal 6 24 2 7 3" xfId="29568" xr:uid="{00000000-0005-0000-0000-00007B730000}"/>
    <cellStyle name="Normal 6 24 2 8" xfId="29569" xr:uid="{00000000-0005-0000-0000-00007C730000}"/>
    <cellStyle name="Normal 6 24 2 8 2" xfId="29570" xr:uid="{00000000-0005-0000-0000-00007D730000}"/>
    <cellStyle name="Normal 6 24 2 9" xfId="29571" xr:uid="{00000000-0005-0000-0000-00007E730000}"/>
    <cellStyle name="Normal 6 24 3" xfId="29572" xr:uid="{00000000-0005-0000-0000-00007F730000}"/>
    <cellStyle name="Normal 6 24 3 2" xfId="29573" xr:uid="{00000000-0005-0000-0000-000080730000}"/>
    <cellStyle name="Normal 6 24 3 2 2" xfId="29574" xr:uid="{00000000-0005-0000-0000-000081730000}"/>
    <cellStyle name="Normal 6 24 3 2 2 2" xfId="29575" xr:uid="{00000000-0005-0000-0000-000082730000}"/>
    <cellStyle name="Normal 6 24 3 2 2 2 2" xfId="29576" xr:uid="{00000000-0005-0000-0000-000083730000}"/>
    <cellStyle name="Normal 6 24 3 2 2 2 2 2" xfId="29577" xr:uid="{00000000-0005-0000-0000-000084730000}"/>
    <cellStyle name="Normal 6 24 3 2 2 2 2 2 2" xfId="29578" xr:uid="{00000000-0005-0000-0000-000085730000}"/>
    <cellStyle name="Normal 6 24 3 2 2 2 2 2 2 2" xfId="29579" xr:uid="{00000000-0005-0000-0000-000086730000}"/>
    <cellStyle name="Normal 6 24 3 2 2 2 2 2 3" xfId="29580" xr:uid="{00000000-0005-0000-0000-000087730000}"/>
    <cellStyle name="Normal 6 24 3 2 2 2 2 3" xfId="29581" xr:uid="{00000000-0005-0000-0000-000088730000}"/>
    <cellStyle name="Normal 6 24 3 2 2 2 2 3 2" xfId="29582" xr:uid="{00000000-0005-0000-0000-000089730000}"/>
    <cellStyle name="Normal 6 24 3 2 2 2 2 4" xfId="29583" xr:uid="{00000000-0005-0000-0000-00008A730000}"/>
    <cellStyle name="Normal 6 24 3 2 2 2 3" xfId="29584" xr:uid="{00000000-0005-0000-0000-00008B730000}"/>
    <cellStyle name="Normal 6 24 3 2 2 2 3 2" xfId="29585" xr:uid="{00000000-0005-0000-0000-00008C730000}"/>
    <cellStyle name="Normal 6 24 3 2 2 2 3 2 2" xfId="29586" xr:uid="{00000000-0005-0000-0000-00008D730000}"/>
    <cellStyle name="Normal 6 24 3 2 2 2 3 2 2 2" xfId="29587" xr:uid="{00000000-0005-0000-0000-00008E730000}"/>
    <cellStyle name="Normal 6 24 3 2 2 2 3 2 3" xfId="29588" xr:uid="{00000000-0005-0000-0000-00008F730000}"/>
    <cellStyle name="Normal 6 24 3 2 2 2 3 3" xfId="29589" xr:uid="{00000000-0005-0000-0000-000090730000}"/>
    <cellStyle name="Normal 6 24 3 2 2 2 3 3 2" xfId="29590" xr:uid="{00000000-0005-0000-0000-000091730000}"/>
    <cellStyle name="Normal 6 24 3 2 2 2 3 4" xfId="29591" xr:uid="{00000000-0005-0000-0000-000092730000}"/>
    <cellStyle name="Normal 6 24 3 2 2 2 4" xfId="29592" xr:uid="{00000000-0005-0000-0000-000093730000}"/>
    <cellStyle name="Normal 6 24 3 2 2 2 4 2" xfId="29593" xr:uid="{00000000-0005-0000-0000-000094730000}"/>
    <cellStyle name="Normal 6 24 3 2 2 2 4 2 2" xfId="29594" xr:uid="{00000000-0005-0000-0000-000095730000}"/>
    <cellStyle name="Normal 6 24 3 2 2 2 4 3" xfId="29595" xr:uid="{00000000-0005-0000-0000-000096730000}"/>
    <cellStyle name="Normal 6 24 3 2 2 2 5" xfId="29596" xr:uid="{00000000-0005-0000-0000-000097730000}"/>
    <cellStyle name="Normal 6 24 3 2 2 2 5 2" xfId="29597" xr:uid="{00000000-0005-0000-0000-000098730000}"/>
    <cellStyle name="Normal 6 24 3 2 2 2 6" xfId="29598" xr:uid="{00000000-0005-0000-0000-000099730000}"/>
    <cellStyle name="Normal 6 24 3 2 2 3" xfId="29599" xr:uid="{00000000-0005-0000-0000-00009A730000}"/>
    <cellStyle name="Normal 6 24 3 2 2 3 2" xfId="29600" xr:uid="{00000000-0005-0000-0000-00009B730000}"/>
    <cellStyle name="Normal 6 24 3 2 2 3 2 2" xfId="29601" xr:uid="{00000000-0005-0000-0000-00009C730000}"/>
    <cellStyle name="Normal 6 24 3 2 2 3 2 2 2" xfId="29602" xr:uid="{00000000-0005-0000-0000-00009D730000}"/>
    <cellStyle name="Normal 6 24 3 2 2 3 2 3" xfId="29603" xr:uid="{00000000-0005-0000-0000-00009E730000}"/>
    <cellStyle name="Normal 6 24 3 2 2 3 3" xfId="29604" xr:uid="{00000000-0005-0000-0000-00009F730000}"/>
    <cellStyle name="Normal 6 24 3 2 2 3 3 2" xfId="29605" xr:uid="{00000000-0005-0000-0000-0000A0730000}"/>
    <cellStyle name="Normal 6 24 3 2 2 3 4" xfId="29606" xr:uid="{00000000-0005-0000-0000-0000A1730000}"/>
    <cellStyle name="Normal 6 24 3 2 2 4" xfId="29607" xr:uid="{00000000-0005-0000-0000-0000A2730000}"/>
    <cellStyle name="Normal 6 24 3 2 2 4 2" xfId="29608" xr:uid="{00000000-0005-0000-0000-0000A3730000}"/>
    <cellStyle name="Normal 6 24 3 2 2 4 2 2" xfId="29609" xr:uid="{00000000-0005-0000-0000-0000A4730000}"/>
    <cellStyle name="Normal 6 24 3 2 2 4 2 2 2" xfId="29610" xr:uid="{00000000-0005-0000-0000-0000A5730000}"/>
    <cellStyle name="Normal 6 24 3 2 2 4 2 3" xfId="29611" xr:uid="{00000000-0005-0000-0000-0000A6730000}"/>
    <cellStyle name="Normal 6 24 3 2 2 4 3" xfId="29612" xr:uid="{00000000-0005-0000-0000-0000A7730000}"/>
    <cellStyle name="Normal 6 24 3 2 2 4 3 2" xfId="29613" xr:uid="{00000000-0005-0000-0000-0000A8730000}"/>
    <cellStyle name="Normal 6 24 3 2 2 4 4" xfId="29614" xr:uid="{00000000-0005-0000-0000-0000A9730000}"/>
    <cellStyle name="Normal 6 24 3 2 2 5" xfId="29615" xr:uid="{00000000-0005-0000-0000-0000AA730000}"/>
    <cellStyle name="Normal 6 24 3 2 2 5 2" xfId="29616" xr:uid="{00000000-0005-0000-0000-0000AB730000}"/>
    <cellStyle name="Normal 6 24 3 2 2 5 2 2" xfId="29617" xr:uid="{00000000-0005-0000-0000-0000AC730000}"/>
    <cellStyle name="Normal 6 24 3 2 2 5 3" xfId="29618" xr:uid="{00000000-0005-0000-0000-0000AD730000}"/>
    <cellStyle name="Normal 6 24 3 2 2 6" xfId="29619" xr:uid="{00000000-0005-0000-0000-0000AE730000}"/>
    <cellStyle name="Normal 6 24 3 2 2 6 2" xfId="29620" xr:uid="{00000000-0005-0000-0000-0000AF730000}"/>
    <cellStyle name="Normal 6 24 3 2 2 7" xfId="29621" xr:uid="{00000000-0005-0000-0000-0000B0730000}"/>
    <cellStyle name="Normal 6 24 3 2 3" xfId="29622" xr:uid="{00000000-0005-0000-0000-0000B1730000}"/>
    <cellStyle name="Normal 6 24 3 2 3 2" xfId="29623" xr:uid="{00000000-0005-0000-0000-0000B2730000}"/>
    <cellStyle name="Normal 6 24 3 2 3 2 2" xfId="29624" xr:uid="{00000000-0005-0000-0000-0000B3730000}"/>
    <cellStyle name="Normal 6 24 3 2 3 2 2 2" xfId="29625" xr:uid="{00000000-0005-0000-0000-0000B4730000}"/>
    <cellStyle name="Normal 6 24 3 2 3 2 2 2 2" xfId="29626" xr:uid="{00000000-0005-0000-0000-0000B5730000}"/>
    <cellStyle name="Normal 6 24 3 2 3 2 2 3" xfId="29627" xr:uid="{00000000-0005-0000-0000-0000B6730000}"/>
    <cellStyle name="Normal 6 24 3 2 3 2 3" xfId="29628" xr:uid="{00000000-0005-0000-0000-0000B7730000}"/>
    <cellStyle name="Normal 6 24 3 2 3 2 3 2" xfId="29629" xr:uid="{00000000-0005-0000-0000-0000B8730000}"/>
    <cellStyle name="Normal 6 24 3 2 3 2 4" xfId="29630" xr:uid="{00000000-0005-0000-0000-0000B9730000}"/>
    <cellStyle name="Normal 6 24 3 2 3 3" xfId="29631" xr:uid="{00000000-0005-0000-0000-0000BA730000}"/>
    <cellStyle name="Normal 6 24 3 2 3 3 2" xfId="29632" xr:uid="{00000000-0005-0000-0000-0000BB730000}"/>
    <cellStyle name="Normal 6 24 3 2 3 3 2 2" xfId="29633" xr:uid="{00000000-0005-0000-0000-0000BC730000}"/>
    <cellStyle name="Normal 6 24 3 2 3 3 2 2 2" xfId="29634" xr:uid="{00000000-0005-0000-0000-0000BD730000}"/>
    <cellStyle name="Normal 6 24 3 2 3 3 2 3" xfId="29635" xr:uid="{00000000-0005-0000-0000-0000BE730000}"/>
    <cellStyle name="Normal 6 24 3 2 3 3 3" xfId="29636" xr:uid="{00000000-0005-0000-0000-0000BF730000}"/>
    <cellStyle name="Normal 6 24 3 2 3 3 3 2" xfId="29637" xr:uid="{00000000-0005-0000-0000-0000C0730000}"/>
    <cellStyle name="Normal 6 24 3 2 3 3 4" xfId="29638" xr:uid="{00000000-0005-0000-0000-0000C1730000}"/>
    <cellStyle name="Normal 6 24 3 2 3 4" xfId="29639" xr:uid="{00000000-0005-0000-0000-0000C2730000}"/>
    <cellStyle name="Normal 6 24 3 2 3 4 2" xfId="29640" xr:uid="{00000000-0005-0000-0000-0000C3730000}"/>
    <cellStyle name="Normal 6 24 3 2 3 4 2 2" xfId="29641" xr:uid="{00000000-0005-0000-0000-0000C4730000}"/>
    <cellStyle name="Normal 6 24 3 2 3 4 3" xfId="29642" xr:uid="{00000000-0005-0000-0000-0000C5730000}"/>
    <cellStyle name="Normal 6 24 3 2 3 5" xfId="29643" xr:uid="{00000000-0005-0000-0000-0000C6730000}"/>
    <cellStyle name="Normal 6 24 3 2 3 5 2" xfId="29644" xr:uid="{00000000-0005-0000-0000-0000C7730000}"/>
    <cellStyle name="Normal 6 24 3 2 3 6" xfId="29645" xr:uid="{00000000-0005-0000-0000-0000C8730000}"/>
    <cellStyle name="Normal 6 24 3 2 4" xfId="29646" xr:uid="{00000000-0005-0000-0000-0000C9730000}"/>
    <cellStyle name="Normal 6 24 3 2 4 2" xfId="29647" xr:uid="{00000000-0005-0000-0000-0000CA730000}"/>
    <cellStyle name="Normal 6 24 3 2 4 2 2" xfId="29648" xr:uid="{00000000-0005-0000-0000-0000CB730000}"/>
    <cellStyle name="Normal 6 24 3 2 4 2 2 2" xfId="29649" xr:uid="{00000000-0005-0000-0000-0000CC730000}"/>
    <cellStyle name="Normal 6 24 3 2 4 2 3" xfId="29650" xr:uid="{00000000-0005-0000-0000-0000CD730000}"/>
    <cellStyle name="Normal 6 24 3 2 4 3" xfId="29651" xr:uid="{00000000-0005-0000-0000-0000CE730000}"/>
    <cellStyle name="Normal 6 24 3 2 4 3 2" xfId="29652" xr:uid="{00000000-0005-0000-0000-0000CF730000}"/>
    <cellStyle name="Normal 6 24 3 2 4 4" xfId="29653" xr:uid="{00000000-0005-0000-0000-0000D0730000}"/>
    <cellStyle name="Normal 6 24 3 2 5" xfId="29654" xr:uid="{00000000-0005-0000-0000-0000D1730000}"/>
    <cellStyle name="Normal 6 24 3 2 5 2" xfId="29655" xr:uid="{00000000-0005-0000-0000-0000D2730000}"/>
    <cellStyle name="Normal 6 24 3 2 5 2 2" xfId="29656" xr:uid="{00000000-0005-0000-0000-0000D3730000}"/>
    <cellStyle name="Normal 6 24 3 2 5 2 2 2" xfId="29657" xr:uid="{00000000-0005-0000-0000-0000D4730000}"/>
    <cellStyle name="Normal 6 24 3 2 5 2 3" xfId="29658" xr:uid="{00000000-0005-0000-0000-0000D5730000}"/>
    <cellStyle name="Normal 6 24 3 2 5 3" xfId="29659" xr:uid="{00000000-0005-0000-0000-0000D6730000}"/>
    <cellStyle name="Normal 6 24 3 2 5 3 2" xfId="29660" xr:uid="{00000000-0005-0000-0000-0000D7730000}"/>
    <cellStyle name="Normal 6 24 3 2 5 4" xfId="29661" xr:uid="{00000000-0005-0000-0000-0000D8730000}"/>
    <cellStyle name="Normal 6 24 3 2 6" xfId="29662" xr:uid="{00000000-0005-0000-0000-0000D9730000}"/>
    <cellStyle name="Normal 6 24 3 2 6 2" xfId="29663" xr:uid="{00000000-0005-0000-0000-0000DA730000}"/>
    <cellStyle name="Normal 6 24 3 2 6 2 2" xfId="29664" xr:uid="{00000000-0005-0000-0000-0000DB730000}"/>
    <cellStyle name="Normal 6 24 3 2 6 3" xfId="29665" xr:uid="{00000000-0005-0000-0000-0000DC730000}"/>
    <cellStyle name="Normal 6 24 3 2 7" xfId="29666" xr:uid="{00000000-0005-0000-0000-0000DD730000}"/>
    <cellStyle name="Normal 6 24 3 2 7 2" xfId="29667" xr:uid="{00000000-0005-0000-0000-0000DE730000}"/>
    <cellStyle name="Normal 6 24 3 2 8" xfId="29668" xr:uid="{00000000-0005-0000-0000-0000DF730000}"/>
    <cellStyle name="Normal 6 24 3 3" xfId="29669" xr:uid="{00000000-0005-0000-0000-0000E0730000}"/>
    <cellStyle name="Normal 6 24 3 3 2" xfId="29670" xr:uid="{00000000-0005-0000-0000-0000E1730000}"/>
    <cellStyle name="Normal 6 24 3 3 2 2" xfId="29671" xr:uid="{00000000-0005-0000-0000-0000E2730000}"/>
    <cellStyle name="Normal 6 24 3 3 2 2 2" xfId="29672" xr:uid="{00000000-0005-0000-0000-0000E3730000}"/>
    <cellStyle name="Normal 6 24 3 3 2 2 2 2" xfId="29673" xr:uid="{00000000-0005-0000-0000-0000E4730000}"/>
    <cellStyle name="Normal 6 24 3 3 2 2 2 2 2" xfId="29674" xr:uid="{00000000-0005-0000-0000-0000E5730000}"/>
    <cellStyle name="Normal 6 24 3 3 2 2 2 3" xfId="29675" xr:uid="{00000000-0005-0000-0000-0000E6730000}"/>
    <cellStyle name="Normal 6 24 3 3 2 2 3" xfId="29676" xr:uid="{00000000-0005-0000-0000-0000E7730000}"/>
    <cellStyle name="Normal 6 24 3 3 2 2 3 2" xfId="29677" xr:uid="{00000000-0005-0000-0000-0000E8730000}"/>
    <cellStyle name="Normal 6 24 3 3 2 2 4" xfId="29678" xr:uid="{00000000-0005-0000-0000-0000E9730000}"/>
    <cellStyle name="Normal 6 24 3 3 2 3" xfId="29679" xr:uid="{00000000-0005-0000-0000-0000EA730000}"/>
    <cellStyle name="Normal 6 24 3 3 2 3 2" xfId="29680" xr:uid="{00000000-0005-0000-0000-0000EB730000}"/>
    <cellStyle name="Normal 6 24 3 3 2 3 2 2" xfId="29681" xr:uid="{00000000-0005-0000-0000-0000EC730000}"/>
    <cellStyle name="Normal 6 24 3 3 2 3 2 2 2" xfId="29682" xr:uid="{00000000-0005-0000-0000-0000ED730000}"/>
    <cellStyle name="Normal 6 24 3 3 2 3 2 3" xfId="29683" xr:uid="{00000000-0005-0000-0000-0000EE730000}"/>
    <cellStyle name="Normal 6 24 3 3 2 3 3" xfId="29684" xr:uid="{00000000-0005-0000-0000-0000EF730000}"/>
    <cellStyle name="Normal 6 24 3 3 2 3 3 2" xfId="29685" xr:uid="{00000000-0005-0000-0000-0000F0730000}"/>
    <cellStyle name="Normal 6 24 3 3 2 3 4" xfId="29686" xr:uid="{00000000-0005-0000-0000-0000F1730000}"/>
    <cellStyle name="Normal 6 24 3 3 2 4" xfId="29687" xr:uid="{00000000-0005-0000-0000-0000F2730000}"/>
    <cellStyle name="Normal 6 24 3 3 2 4 2" xfId="29688" xr:uid="{00000000-0005-0000-0000-0000F3730000}"/>
    <cellStyle name="Normal 6 24 3 3 2 4 2 2" xfId="29689" xr:uid="{00000000-0005-0000-0000-0000F4730000}"/>
    <cellStyle name="Normal 6 24 3 3 2 4 3" xfId="29690" xr:uid="{00000000-0005-0000-0000-0000F5730000}"/>
    <cellStyle name="Normal 6 24 3 3 2 5" xfId="29691" xr:uid="{00000000-0005-0000-0000-0000F6730000}"/>
    <cellStyle name="Normal 6 24 3 3 2 5 2" xfId="29692" xr:uid="{00000000-0005-0000-0000-0000F7730000}"/>
    <cellStyle name="Normal 6 24 3 3 2 6" xfId="29693" xr:uid="{00000000-0005-0000-0000-0000F8730000}"/>
    <cellStyle name="Normal 6 24 3 3 3" xfId="29694" xr:uid="{00000000-0005-0000-0000-0000F9730000}"/>
    <cellStyle name="Normal 6 24 3 3 3 2" xfId="29695" xr:uid="{00000000-0005-0000-0000-0000FA730000}"/>
    <cellStyle name="Normal 6 24 3 3 3 2 2" xfId="29696" xr:uid="{00000000-0005-0000-0000-0000FB730000}"/>
    <cellStyle name="Normal 6 24 3 3 3 2 2 2" xfId="29697" xr:uid="{00000000-0005-0000-0000-0000FC730000}"/>
    <cellStyle name="Normal 6 24 3 3 3 2 3" xfId="29698" xr:uid="{00000000-0005-0000-0000-0000FD730000}"/>
    <cellStyle name="Normal 6 24 3 3 3 3" xfId="29699" xr:uid="{00000000-0005-0000-0000-0000FE730000}"/>
    <cellStyle name="Normal 6 24 3 3 3 3 2" xfId="29700" xr:uid="{00000000-0005-0000-0000-0000FF730000}"/>
    <cellStyle name="Normal 6 24 3 3 3 4" xfId="29701" xr:uid="{00000000-0005-0000-0000-000000740000}"/>
    <cellStyle name="Normal 6 24 3 3 4" xfId="29702" xr:uid="{00000000-0005-0000-0000-000001740000}"/>
    <cellStyle name="Normal 6 24 3 3 4 2" xfId="29703" xr:uid="{00000000-0005-0000-0000-000002740000}"/>
    <cellStyle name="Normal 6 24 3 3 4 2 2" xfId="29704" xr:uid="{00000000-0005-0000-0000-000003740000}"/>
    <cellStyle name="Normal 6 24 3 3 4 2 2 2" xfId="29705" xr:uid="{00000000-0005-0000-0000-000004740000}"/>
    <cellStyle name="Normal 6 24 3 3 4 2 3" xfId="29706" xr:uid="{00000000-0005-0000-0000-000005740000}"/>
    <cellStyle name="Normal 6 24 3 3 4 3" xfId="29707" xr:uid="{00000000-0005-0000-0000-000006740000}"/>
    <cellStyle name="Normal 6 24 3 3 4 3 2" xfId="29708" xr:uid="{00000000-0005-0000-0000-000007740000}"/>
    <cellStyle name="Normal 6 24 3 3 4 4" xfId="29709" xr:uid="{00000000-0005-0000-0000-000008740000}"/>
    <cellStyle name="Normal 6 24 3 3 5" xfId="29710" xr:uid="{00000000-0005-0000-0000-000009740000}"/>
    <cellStyle name="Normal 6 24 3 3 5 2" xfId="29711" xr:uid="{00000000-0005-0000-0000-00000A740000}"/>
    <cellStyle name="Normal 6 24 3 3 5 2 2" xfId="29712" xr:uid="{00000000-0005-0000-0000-00000B740000}"/>
    <cellStyle name="Normal 6 24 3 3 5 3" xfId="29713" xr:uid="{00000000-0005-0000-0000-00000C740000}"/>
    <cellStyle name="Normal 6 24 3 3 6" xfId="29714" xr:uid="{00000000-0005-0000-0000-00000D740000}"/>
    <cellStyle name="Normal 6 24 3 3 6 2" xfId="29715" xr:uid="{00000000-0005-0000-0000-00000E740000}"/>
    <cellStyle name="Normal 6 24 3 3 7" xfId="29716" xr:uid="{00000000-0005-0000-0000-00000F740000}"/>
    <cellStyle name="Normal 6 24 3 4" xfId="29717" xr:uid="{00000000-0005-0000-0000-000010740000}"/>
    <cellStyle name="Normal 6 24 3 4 2" xfId="29718" xr:uid="{00000000-0005-0000-0000-000011740000}"/>
    <cellStyle name="Normal 6 24 3 4 2 2" xfId="29719" xr:uid="{00000000-0005-0000-0000-000012740000}"/>
    <cellStyle name="Normal 6 24 3 4 2 2 2" xfId="29720" xr:uid="{00000000-0005-0000-0000-000013740000}"/>
    <cellStyle name="Normal 6 24 3 4 2 2 2 2" xfId="29721" xr:uid="{00000000-0005-0000-0000-000014740000}"/>
    <cellStyle name="Normal 6 24 3 4 2 2 3" xfId="29722" xr:uid="{00000000-0005-0000-0000-000015740000}"/>
    <cellStyle name="Normal 6 24 3 4 2 3" xfId="29723" xr:uid="{00000000-0005-0000-0000-000016740000}"/>
    <cellStyle name="Normal 6 24 3 4 2 3 2" xfId="29724" xr:uid="{00000000-0005-0000-0000-000017740000}"/>
    <cellStyle name="Normal 6 24 3 4 2 4" xfId="29725" xr:uid="{00000000-0005-0000-0000-000018740000}"/>
    <cellStyle name="Normal 6 24 3 4 3" xfId="29726" xr:uid="{00000000-0005-0000-0000-000019740000}"/>
    <cellStyle name="Normal 6 24 3 4 3 2" xfId="29727" xr:uid="{00000000-0005-0000-0000-00001A740000}"/>
    <cellStyle name="Normal 6 24 3 4 3 2 2" xfId="29728" xr:uid="{00000000-0005-0000-0000-00001B740000}"/>
    <cellStyle name="Normal 6 24 3 4 3 2 2 2" xfId="29729" xr:uid="{00000000-0005-0000-0000-00001C740000}"/>
    <cellStyle name="Normal 6 24 3 4 3 2 3" xfId="29730" xr:uid="{00000000-0005-0000-0000-00001D740000}"/>
    <cellStyle name="Normal 6 24 3 4 3 3" xfId="29731" xr:uid="{00000000-0005-0000-0000-00001E740000}"/>
    <cellStyle name="Normal 6 24 3 4 3 3 2" xfId="29732" xr:uid="{00000000-0005-0000-0000-00001F740000}"/>
    <cellStyle name="Normal 6 24 3 4 3 4" xfId="29733" xr:uid="{00000000-0005-0000-0000-000020740000}"/>
    <cellStyle name="Normal 6 24 3 4 4" xfId="29734" xr:uid="{00000000-0005-0000-0000-000021740000}"/>
    <cellStyle name="Normal 6 24 3 4 4 2" xfId="29735" xr:uid="{00000000-0005-0000-0000-000022740000}"/>
    <cellStyle name="Normal 6 24 3 4 4 2 2" xfId="29736" xr:uid="{00000000-0005-0000-0000-000023740000}"/>
    <cellStyle name="Normal 6 24 3 4 4 3" xfId="29737" xr:uid="{00000000-0005-0000-0000-000024740000}"/>
    <cellStyle name="Normal 6 24 3 4 5" xfId="29738" xr:uid="{00000000-0005-0000-0000-000025740000}"/>
    <cellStyle name="Normal 6 24 3 4 5 2" xfId="29739" xr:uid="{00000000-0005-0000-0000-000026740000}"/>
    <cellStyle name="Normal 6 24 3 4 6" xfId="29740" xr:uid="{00000000-0005-0000-0000-000027740000}"/>
    <cellStyle name="Normal 6 24 3 5" xfId="29741" xr:uid="{00000000-0005-0000-0000-000028740000}"/>
    <cellStyle name="Normal 6 24 3 5 2" xfId="29742" xr:uid="{00000000-0005-0000-0000-000029740000}"/>
    <cellStyle name="Normal 6 24 3 5 2 2" xfId="29743" xr:uid="{00000000-0005-0000-0000-00002A740000}"/>
    <cellStyle name="Normal 6 24 3 5 2 2 2" xfId="29744" xr:uid="{00000000-0005-0000-0000-00002B740000}"/>
    <cellStyle name="Normal 6 24 3 5 2 3" xfId="29745" xr:uid="{00000000-0005-0000-0000-00002C740000}"/>
    <cellStyle name="Normal 6 24 3 5 3" xfId="29746" xr:uid="{00000000-0005-0000-0000-00002D740000}"/>
    <cellStyle name="Normal 6 24 3 5 3 2" xfId="29747" xr:uid="{00000000-0005-0000-0000-00002E740000}"/>
    <cellStyle name="Normal 6 24 3 5 4" xfId="29748" xr:uid="{00000000-0005-0000-0000-00002F740000}"/>
    <cellStyle name="Normal 6 24 3 6" xfId="29749" xr:uid="{00000000-0005-0000-0000-000030740000}"/>
    <cellStyle name="Normal 6 24 3 6 2" xfId="29750" xr:uid="{00000000-0005-0000-0000-000031740000}"/>
    <cellStyle name="Normal 6 24 3 6 2 2" xfId="29751" xr:uid="{00000000-0005-0000-0000-000032740000}"/>
    <cellStyle name="Normal 6 24 3 6 2 2 2" xfId="29752" xr:uid="{00000000-0005-0000-0000-000033740000}"/>
    <cellStyle name="Normal 6 24 3 6 2 3" xfId="29753" xr:uid="{00000000-0005-0000-0000-000034740000}"/>
    <cellStyle name="Normal 6 24 3 6 3" xfId="29754" xr:uid="{00000000-0005-0000-0000-000035740000}"/>
    <cellStyle name="Normal 6 24 3 6 3 2" xfId="29755" xr:uid="{00000000-0005-0000-0000-000036740000}"/>
    <cellStyle name="Normal 6 24 3 6 4" xfId="29756" xr:uid="{00000000-0005-0000-0000-000037740000}"/>
    <cellStyle name="Normal 6 24 3 7" xfId="29757" xr:uid="{00000000-0005-0000-0000-000038740000}"/>
    <cellStyle name="Normal 6 24 3 7 2" xfId="29758" xr:uid="{00000000-0005-0000-0000-000039740000}"/>
    <cellStyle name="Normal 6 24 3 7 2 2" xfId="29759" xr:uid="{00000000-0005-0000-0000-00003A740000}"/>
    <cellStyle name="Normal 6 24 3 7 3" xfId="29760" xr:uid="{00000000-0005-0000-0000-00003B740000}"/>
    <cellStyle name="Normal 6 24 3 8" xfId="29761" xr:uid="{00000000-0005-0000-0000-00003C740000}"/>
    <cellStyle name="Normal 6 24 3 8 2" xfId="29762" xr:uid="{00000000-0005-0000-0000-00003D740000}"/>
    <cellStyle name="Normal 6 24 3 9" xfId="29763" xr:uid="{00000000-0005-0000-0000-00003E740000}"/>
    <cellStyle name="Normal 6 24 4" xfId="29764" xr:uid="{00000000-0005-0000-0000-00003F740000}"/>
    <cellStyle name="Normal 6 24 4 2" xfId="29765" xr:uid="{00000000-0005-0000-0000-000040740000}"/>
    <cellStyle name="Normal 6 24 4 2 2" xfId="29766" xr:uid="{00000000-0005-0000-0000-000041740000}"/>
    <cellStyle name="Normal 6 24 4 2 2 2" xfId="29767" xr:uid="{00000000-0005-0000-0000-000042740000}"/>
    <cellStyle name="Normal 6 24 4 2 2 2 2" xfId="29768" xr:uid="{00000000-0005-0000-0000-000043740000}"/>
    <cellStyle name="Normal 6 24 4 2 2 2 2 2" xfId="29769" xr:uid="{00000000-0005-0000-0000-000044740000}"/>
    <cellStyle name="Normal 6 24 4 2 2 2 2 2 2" xfId="29770" xr:uid="{00000000-0005-0000-0000-000045740000}"/>
    <cellStyle name="Normal 6 24 4 2 2 2 2 2 2 2" xfId="29771" xr:uid="{00000000-0005-0000-0000-000046740000}"/>
    <cellStyle name="Normal 6 24 4 2 2 2 2 2 3" xfId="29772" xr:uid="{00000000-0005-0000-0000-000047740000}"/>
    <cellStyle name="Normal 6 24 4 2 2 2 2 3" xfId="29773" xr:uid="{00000000-0005-0000-0000-000048740000}"/>
    <cellStyle name="Normal 6 24 4 2 2 2 2 3 2" xfId="29774" xr:uid="{00000000-0005-0000-0000-000049740000}"/>
    <cellStyle name="Normal 6 24 4 2 2 2 2 4" xfId="29775" xr:uid="{00000000-0005-0000-0000-00004A740000}"/>
    <cellStyle name="Normal 6 24 4 2 2 2 3" xfId="29776" xr:uid="{00000000-0005-0000-0000-00004B740000}"/>
    <cellStyle name="Normal 6 24 4 2 2 2 3 2" xfId="29777" xr:uid="{00000000-0005-0000-0000-00004C740000}"/>
    <cellStyle name="Normal 6 24 4 2 2 2 3 2 2" xfId="29778" xr:uid="{00000000-0005-0000-0000-00004D740000}"/>
    <cellStyle name="Normal 6 24 4 2 2 2 3 2 2 2" xfId="29779" xr:uid="{00000000-0005-0000-0000-00004E740000}"/>
    <cellStyle name="Normal 6 24 4 2 2 2 3 2 3" xfId="29780" xr:uid="{00000000-0005-0000-0000-00004F740000}"/>
    <cellStyle name="Normal 6 24 4 2 2 2 3 3" xfId="29781" xr:uid="{00000000-0005-0000-0000-000050740000}"/>
    <cellStyle name="Normal 6 24 4 2 2 2 3 3 2" xfId="29782" xr:uid="{00000000-0005-0000-0000-000051740000}"/>
    <cellStyle name="Normal 6 24 4 2 2 2 3 4" xfId="29783" xr:uid="{00000000-0005-0000-0000-000052740000}"/>
    <cellStyle name="Normal 6 24 4 2 2 2 4" xfId="29784" xr:uid="{00000000-0005-0000-0000-000053740000}"/>
    <cellStyle name="Normal 6 24 4 2 2 2 4 2" xfId="29785" xr:uid="{00000000-0005-0000-0000-000054740000}"/>
    <cellStyle name="Normal 6 24 4 2 2 2 4 2 2" xfId="29786" xr:uid="{00000000-0005-0000-0000-000055740000}"/>
    <cellStyle name="Normal 6 24 4 2 2 2 4 3" xfId="29787" xr:uid="{00000000-0005-0000-0000-000056740000}"/>
    <cellStyle name="Normal 6 24 4 2 2 2 5" xfId="29788" xr:uid="{00000000-0005-0000-0000-000057740000}"/>
    <cellStyle name="Normal 6 24 4 2 2 2 5 2" xfId="29789" xr:uid="{00000000-0005-0000-0000-000058740000}"/>
    <cellStyle name="Normal 6 24 4 2 2 2 6" xfId="29790" xr:uid="{00000000-0005-0000-0000-000059740000}"/>
    <cellStyle name="Normal 6 24 4 2 2 3" xfId="29791" xr:uid="{00000000-0005-0000-0000-00005A740000}"/>
    <cellStyle name="Normal 6 24 4 2 2 3 2" xfId="29792" xr:uid="{00000000-0005-0000-0000-00005B740000}"/>
    <cellStyle name="Normal 6 24 4 2 2 3 2 2" xfId="29793" xr:uid="{00000000-0005-0000-0000-00005C740000}"/>
    <cellStyle name="Normal 6 24 4 2 2 3 2 2 2" xfId="29794" xr:uid="{00000000-0005-0000-0000-00005D740000}"/>
    <cellStyle name="Normal 6 24 4 2 2 3 2 3" xfId="29795" xr:uid="{00000000-0005-0000-0000-00005E740000}"/>
    <cellStyle name="Normal 6 24 4 2 2 3 3" xfId="29796" xr:uid="{00000000-0005-0000-0000-00005F740000}"/>
    <cellStyle name="Normal 6 24 4 2 2 3 3 2" xfId="29797" xr:uid="{00000000-0005-0000-0000-000060740000}"/>
    <cellStyle name="Normal 6 24 4 2 2 3 4" xfId="29798" xr:uid="{00000000-0005-0000-0000-000061740000}"/>
    <cellStyle name="Normal 6 24 4 2 2 4" xfId="29799" xr:uid="{00000000-0005-0000-0000-000062740000}"/>
    <cellStyle name="Normal 6 24 4 2 2 4 2" xfId="29800" xr:uid="{00000000-0005-0000-0000-000063740000}"/>
    <cellStyle name="Normal 6 24 4 2 2 4 2 2" xfId="29801" xr:uid="{00000000-0005-0000-0000-000064740000}"/>
    <cellStyle name="Normal 6 24 4 2 2 4 2 2 2" xfId="29802" xr:uid="{00000000-0005-0000-0000-000065740000}"/>
    <cellStyle name="Normal 6 24 4 2 2 4 2 3" xfId="29803" xr:uid="{00000000-0005-0000-0000-000066740000}"/>
    <cellStyle name="Normal 6 24 4 2 2 4 3" xfId="29804" xr:uid="{00000000-0005-0000-0000-000067740000}"/>
    <cellStyle name="Normal 6 24 4 2 2 4 3 2" xfId="29805" xr:uid="{00000000-0005-0000-0000-000068740000}"/>
    <cellStyle name="Normal 6 24 4 2 2 4 4" xfId="29806" xr:uid="{00000000-0005-0000-0000-000069740000}"/>
    <cellStyle name="Normal 6 24 4 2 2 5" xfId="29807" xr:uid="{00000000-0005-0000-0000-00006A740000}"/>
    <cellStyle name="Normal 6 24 4 2 2 5 2" xfId="29808" xr:uid="{00000000-0005-0000-0000-00006B740000}"/>
    <cellStyle name="Normal 6 24 4 2 2 5 2 2" xfId="29809" xr:uid="{00000000-0005-0000-0000-00006C740000}"/>
    <cellStyle name="Normal 6 24 4 2 2 5 3" xfId="29810" xr:uid="{00000000-0005-0000-0000-00006D740000}"/>
    <cellStyle name="Normal 6 24 4 2 2 6" xfId="29811" xr:uid="{00000000-0005-0000-0000-00006E740000}"/>
    <cellStyle name="Normal 6 24 4 2 2 6 2" xfId="29812" xr:uid="{00000000-0005-0000-0000-00006F740000}"/>
    <cellStyle name="Normal 6 24 4 2 2 7" xfId="29813" xr:uid="{00000000-0005-0000-0000-000070740000}"/>
    <cellStyle name="Normal 6 24 4 2 3" xfId="29814" xr:uid="{00000000-0005-0000-0000-000071740000}"/>
    <cellStyle name="Normal 6 24 4 2 3 2" xfId="29815" xr:uid="{00000000-0005-0000-0000-000072740000}"/>
    <cellStyle name="Normal 6 24 4 2 3 2 2" xfId="29816" xr:uid="{00000000-0005-0000-0000-000073740000}"/>
    <cellStyle name="Normal 6 24 4 2 3 2 2 2" xfId="29817" xr:uid="{00000000-0005-0000-0000-000074740000}"/>
    <cellStyle name="Normal 6 24 4 2 3 2 2 2 2" xfId="29818" xr:uid="{00000000-0005-0000-0000-000075740000}"/>
    <cellStyle name="Normal 6 24 4 2 3 2 2 3" xfId="29819" xr:uid="{00000000-0005-0000-0000-000076740000}"/>
    <cellStyle name="Normal 6 24 4 2 3 2 3" xfId="29820" xr:uid="{00000000-0005-0000-0000-000077740000}"/>
    <cellStyle name="Normal 6 24 4 2 3 2 3 2" xfId="29821" xr:uid="{00000000-0005-0000-0000-000078740000}"/>
    <cellStyle name="Normal 6 24 4 2 3 2 4" xfId="29822" xr:uid="{00000000-0005-0000-0000-000079740000}"/>
    <cellStyle name="Normal 6 24 4 2 3 3" xfId="29823" xr:uid="{00000000-0005-0000-0000-00007A740000}"/>
    <cellStyle name="Normal 6 24 4 2 3 3 2" xfId="29824" xr:uid="{00000000-0005-0000-0000-00007B740000}"/>
    <cellStyle name="Normal 6 24 4 2 3 3 2 2" xfId="29825" xr:uid="{00000000-0005-0000-0000-00007C740000}"/>
    <cellStyle name="Normal 6 24 4 2 3 3 2 2 2" xfId="29826" xr:uid="{00000000-0005-0000-0000-00007D740000}"/>
    <cellStyle name="Normal 6 24 4 2 3 3 2 3" xfId="29827" xr:uid="{00000000-0005-0000-0000-00007E740000}"/>
    <cellStyle name="Normal 6 24 4 2 3 3 3" xfId="29828" xr:uid="{00000000-0005-0000-0000-00007F740000}"/>
    <cellStyle name="Normal 6 24 4 2 3 3 3 2" xfId="29829" xr:uid="{00000000-0005-0000-0000-000080740000}"/>
    <cellStyle name="Normal 6 24 4 2 3 3 4" xfId="29830" xr:uid="{00000000-0005-0000-0000-000081740000}"/>
    <cellStyle name="Normal 6 24 4 2 3 4" xfId="29831" xr:uid="{00000000-0005-0000-0000-000082740000}"/>
    <cellStyle name="Normal 6 24 4 2 3 4 2" xfId="29832" xr:uid="{00000000-0005-0000-0000-000083740000}"/>
    <cellStyle name="Normal 6 24 4 2 3 4 2 2" xfId="29833" xr:uid="{00000000-0005-0000-0000-000084740000}"/>
    <cellStyle name="Normal 6 24 4 2 3 4 3" xfId="29834" xr:uid="{00000000-0005-0000-0000-000085740000}"/>
    <cellStyle name="Normal 6 24 4 2 3 5" xfId="29835" xr:uid="{00000000-0005-0000-0000-000086740000}"/>
    <cellStyle name="Normal 6 24 4 2 3 5 2" xfId="29836" xr:uid="{00000000-0005-0000-0000-000087740000}"/>
    <cellStyle name="Normal 6 24 4 2 3 6" xfId="29837" xr:uid="{00000000-0005-0000-0000-000088740000}"/>
    <cellStyle name="Normal 6 24 4 2 4" xfId="29838" xr:uid="{00000000-0005-0000-0000-000089740000}"/>
    <cellStyle name="Normal 6 24 4 2 4 2" xfId="29839" xr:uid="{00000000-0005-0000-0000-00008A740000}"/>
    <cellStyle name="Normal 6 24 4 2 4 2 2" xfId="29840" xr:uid="{00000000-0005-0000-0000-00008B740000}"/>
    <cellStyle name="Normal 6 24 4 2 4 2 2 2" xfId="29841" xr:uid="{00000000-0005-0000-0000-00008C740000}"/>
    <cellStyle name="Normal 6 24 4 2 4 2 3" xfId="29842" xr:uid="{00000000-0005-0000-0000-00008D740000}"/>
    <cellStyle name="Normal 6 24 4 2 4 3" xfId="29843" xr:uid="{00000000-0005-0000-0000-00008E740000}"/>
    <cellStyle name="Normal 6 24 4 2 4 3 2" xfId="29844" xr:uid="{00000000-0005-0000-0000-00008F740000}"/>
    <cellStyle name="Normal 6 24 4 2 4 4" xfId="29845" xr:uid="{00000000-0005-0000-0000-000090740000}"/>
    <cellStyle name="Normal 6 24 4 2 5" xfId="29846" xr:uid="{00000000-0005-0000-0000-000091740000}"/>
    <cellStyle name="Normal 6 24 4 2 5 2" xfId="29847" xr:uid="{00000000-0005-0000-0000-000092740000}"/>
    <cellStyle name="Normal 6 24 4 2 5 2 2" xfId="29848" xr:uid="{00000000-0005-0000-0000-000093740000}"/>
    <cellStyle name="Normal 6 24 4 2 5 2 2 2" xfId="29849" xr:uid="{00000000-0005-0000-0000-000094740000}"/>
    <cellStyle name="Normal 6 24 4 2 5 2 3" xfId="29850" xr:uid="{00000000-0005-0000-0000-000095740000}"/>
    <cellStyle name="Normal 6 24 4 2 5 3" xfId="29851" xr:uid="{00000000-0005-0000-0000-000096740000}"/>
    <cellStyle name="Normal 6 24 4 2 5 3 2" xfId="29852" xr:uid="{00000000-0005-0000-0000-000097740000}"/>
    <cellStyle name="Normal 6 24 4 2 5 4" xfId="29853" xr:uid="{00000000-0005-0000-0000-000098740000}"/>
    <cellStyle name="Normal 6 24 4 2 6" xfId="29854" xr:uid="{00000000-0005-0000-0000-000099740000}"/>
    <cellStyle name="Normal 6 24 4 2 6 2" xfId="29855" xr:uid="{00000000-0005-0000-0000-00009A740000}"/>
    <cellStyle name="Normal 6 24 4 2 6 2 2" xfId="29856" xr:uid="{00000000-0005-0000-0000-00009B740000}"/>
    <cellStyle name="Normal 6 24 4 2 6 3" xfId="29857" xr:uid="{00000000-0005-0000-0000-00009C740000}"/>
    <cellStyle name="Normal 6 24 4 2 7" xfId="29858" xr:uid="{00000000-0005-0000-0000-00009D740000}"/>
    <cellStyle name="Normal 6 24 4 2 7 2" xfId="29859" xr:uid="{00000000-0005-0000-0000-00009E740000}"/>
    <cellStyle name="Normal 6 24 4 2 8" xfId="29860" xr:uid="{00000000-0005-0000-0000-00009F740000}"/>
    <cellStyle name="Normal 6 24 4 3" xfId="29861" xr:uid="{00000000-0005-0000-0000-0000A0740000}"/>
    <cellStyle name="Normal 6 24 4 3 2" xfId="29862" xr:uid="{00000000-0005-0000-0000-0000A1740000}"/>
    <cellStyle name="Normal 6 24 4 3 2 2" xfId="29863" xr:uid="{00000000-0005-0000-0000-0000A2740000}"/>
    <cellStyle name="Normal 6 24 4 3 2 2 2" xfId="29864" xr:uid="{00000000-0005-0000-0000-0000A3740000}"/>
    <cellStyle name="Normal 6 24 4 3 2 2 2 2" xfId="29865" xr:uid="{00000000-0005-0000-0000-0000A4740000}"/>
    <cellStyle name="Normal 6 24 4 3 2 2 2 2 2" xfId="29866" xr:uid="{00000000-0005-0000-0000-0000A5740000}"/>
    <cellStyle name="Normal 6 24 4 3 2 2 2 3" xfId="29867" xr:uid="{00000000-0005-0000-0000-0000A6740000}"/>
    <cellStyle name="Normal 6 24 4 3 2 2 3" xfId="29868" xr:uid="{00000000-0005-0000-0000-0000A7740000}"/>
    <cellStyle name="Normal 6 24 4 3 2 2 3 2" xfId="29869" xr:uid="{00000000-0005-0000-0000-0000A8740000}"/>
    <cellStyle name="Normal 6 24 4 3 2 2 4" xfId="29870" xr:uid="{00000000-0005-0000-0000-0000A9740000}"/>
    <cellStyle name="Normal 6 24 4 3 2 3" xfId="29871" xr:uid="{00000000-0005-0000-0000-0000AA740000}"/>
    <cellStyle name="Normal 6 24 4 3 2 3 2" xfId="29872" xr:uid="{00000000-0005-0000-0000-0000AB740000}"/>
    <cellStyle name="Normal 6 24 4 3 2 3 2 2" xfId="29873" xr:uid="{00000000-0005-0000-0000-0000AC740000}"/>
    <cellStyle name="Normal 6 24 4 3 2 3 2 2 2" xfId="29874" xr:uid="{00000000-0005-0000-0000-0000AD740000}"/>
    <cellStyle name="Normal 6 24 4 3 2 3 2 3" xfId="29875" xr:uid="{00000000-0005-0000-0000-0000AE740000}"/>
    <cellStyle name="Normal 6 24 4 3 2 3 3" xfId="29876" xr:uid="{00000000-0005-0000-0000-0000AF740000}"/>
    <cellStyle name="Normal 6 24 4 3 2 3 3 2" xfId="29877" xr:uid="{00000000-0005-0000-0000-0000B0740000}"/>
    <cellStyle name="Normal 6 24 4 3 2 3 4" xfId="29878" xr:uid="{00000000-0005-0000-0000-0000B1740000}"/>
    <cellStyle name="Normal 6 24 4 3 2 4" xfId="29879" xr:uid="{00000000-0005-0000-0000-0000B2740000}"/>
    <cellStyle name="Normal 6 24 4 3 2 4 2" xfId="29880" xr:uid="{00000000-0005-0000-0000-0000B3740000}"/>
    <cellStyle name="Normal 6 24 4 3 2 4 2 2" xfId="29881" xr:uid="{00000000-0005-0000-0000-0000B4740000}"/>
    <cellStyle name="Normal 6 24 4 3 2 4 3" xfId="29882" xr:uid="{00000000-0005-0000-0000-0000B5740000}"/>
    <cellStyle name="Normal 6 24 4 3 2 5" xfId="29883" xr:uid="{00000000-0005-0000-0000-0000B6740000}"/>
    <cellStyle name="Normal 6 24 4 3 2 5 2" xfId="29884" xr:uid="{00000000-0005-0000-0000-0000B7740000}"/>
    <cellStyle name="Normal 6 24 4 3 2 6" xfId="29885" xr:uid="{00000000-0005-0000-0000-0000B8740000}"/>
    <cellStyle name="Normal 6 24 4 3 3" xfId="29886" xr:uid="{00000000-0005-0000-0000-0000B9740000}"/>
    <cellStyle name="Normal 6 24 4 3 3 2" xfId="29887" xr:uid="{00000000-0005-0000-0000-0000BA740000}"/>
    <cellStyle name="Normal 6 24 4 3 3 2 2" xfId="29888" xr:uid="{00000000-0005-0000-0000-0000BB740000}"/>
    <cellStyle name="Normal 6 24 4 3 3 2 2 2" xfId="29889" xr:uid="{00000000-0005-0000-0000-0000BC740000}"/>
    <cellStyle name="Normal 6 24 4 3 3 2 3" xfId="29890" xr:uid="{00000000-0005-0000-0000-0000BD740000}"/>
    <cellStyle name="Normal 6 24 4 3 3 3" xfId="29891" xr:uid="{00000000-0005-0000-0000-0000BE740000}"/>
    <cellStyle name="Normal 6 24 4 3 3 3 2" xfId="29892" xr:uid="{00000000-0005-0000-0000-0000BF740000}"/>
    <cellStyle name="Normal 6 24 4 3 3 4" xfId="29893" xr:uid="{00000000-0005-0000-0000-0000C0740000}"/>
    <cellStyle name="Normal 6 24 4 3 4" xfId="29894" xr:uid="{00000000-0005-0000-0000-0000C1740000}"/>
    <cellStyle name="Normal 6 24 4 3 4 2" xfId="29895" xr:uid="{00000000-0005-0000-0000-0000C2740000}"/>
    <cellStyle name="Normal 6 24 4 3 4 2 2" xfId="29896" xr:uid="{00000000-0005-0000-0000-0000C3740000}"/>
    <cellStyle name="Normal 6 24 4 3 4 2 2 2" xfId="29897" xr:uid="{00000000-0005-0000-0000-0000C4740000}"/>
    <cellStyle name="Normal 6 24 4 3 4 2 3" xfId="29898" xr:uid="{00000000-0005-0000-0000-0000C5740000}"/>
    <cellStyle name="Normal 6 24 4 3 4 3" xfId="29899" xr:uid="{00000000-0005-0000-0000-0000C6740000}"/>
    <cellStyle name="Normal 6 24 4 3 4 3 2" xfId="29900" xr:uid="{00000000-0005-0000-0000-0000C7740000}"/>
    <cellStyle name="Normal 6 24 4 3 4 4" xfId="29901" xr:uid="{00000000-0005-0000-0000-0000C8740000}"/>
    <cellStyle name="Normal 6 24 4 3 5" xfId="29902" xr:uid="{00000000-0005-0000-0000-0000C9740000}"/>
    <cellStyle name="Normal 6 24 4 3 5 2" xfId="29903" xr:uid="{00000000-0005-0000-0000-0000CA740000}"/>
    <cellStyle name="Normal 6 24 4 3 5 2 2" xfId="29904" xr:uid="{00000000-0005-0000-0000-0000CB740000}"/>
    <cellStyle name="Normal 6 24 4 3 5 3" xfId="29905" xr:uid="{00000000-0005-0000-0000-0000CC740000}"/>
    <cellStyle name="Normal 6 24 4 3 6" xfId="29906" xr:uid="{00000000-0005-0000-0000-0000CD740000}"/>
    <cellStyle name="Normal 6 24 4 3 6 2" xfId="29907" xr:uid="{00000000-0005-0000-0000-0000CE740000}"/>
    <cellStyle name="Normal 6 24 4 3 7" xfId="29908" xr:uid="{00000000-0005-0000-0000-0000CF740000}"/>
    <cellStyle name="Normal 6 24 4 4" xfId="29909" xr:uid="{00000000-0005-0000-0000-0000D0740000}"/>
    <cellStyle name="Normal 6 24 4 4 2" xfId="29910" xr:uid="{00000000-0005-0000-0000-0000D1740000}"/>
    <cellStyle name="Normal 6 24 4 4 2 2" xfId="29911" xr:uid="{00000000-0005-0000-0000-0000D2740000}"/>
    <cellStyle name="Normal 6 24 4 4 2 2 2" xfId="29912" xr:uid="{00000000-0005-0000-0000-0000D3740000}"/>
    <cellStyle name="Normal 6 24 4 4 2 2 2 2" xfId="29913" xr:uid="{00000000-0005-0000-0000-0000D4740000}"/>
    <cellStyle name="Normal 6 24 4 4 2 2 3" xfId="29914" xr:uid="{00000000-0005-0000-0000-0000D5740000}"/>
    <cellStyle name="Normal 6 24 4 4 2 3" xfId="29915" xr:uid="{00000000-0005-0000-0000-0000D6740000}"/>
    <cellStyle name="Normal 6 24 4 4 2 3 2" xfId="29916" xr:uid="{00000000-0005-0000-0000-0000D7740000}"/>
    <cellStyle name="Normal 6 24 4 4 2 4" xfId="29917" xr:uid="{00000000-0005-0000-0000-0000D8740000}"/>
    <cellStyle name="Normal 6 24 4 4 3" xfId="29918" xr:uid="{00000000-0005-0000-0000-0000D9740000}"/>
    <cellStyle name="Normal 6 24 4 4 3 2" xfId="29919" xr:uid="{00000000-0005-0000-0000-0000DA740000}"/>
    <cellStyle name="Normal 6 24 4 4 3 2 2" xfId="29920" xr:uid="{00000000-0005-0000-0000-0000DB740000}"/>
    <cellStyle name="Normal 6 24 4 4 3 2 2 2" xfId="29921" xr:uid="{00000000-0005-0000-0000-0000DC740000}"/>
    <cellStyle name="Normal 6 24 4 4 3 2 3" xfId="29922" xr:uid="{00000000-0005-0000-0000-0000DD740000}"/>
    <cellStyle name="Normal 6 24 4 4 3 3" xfId="29923" xr:uid="{00000000-0005-0000-0000-0000DE740000}"/>
    <cellStyle name="Normal 6 24 4 4 3 3 2" xfId="29924" xr:uid="{00000000-0005-0000-0000-0000DF740000}"/>
    <cellStyle name="Normal 6 24 4 4 3 4" xfId="29925" xr:uid="{00000000-0005-0000-0000-0000E0740000}"/>
    <cellStyle name="Normal 6 24 4 4 4" xfId="29926" xr:uid="{00000000-0005-0000-0000-0000E1740000}"/>
    <cellStyle name="Normal 6 24 4 4 4 2" xfId="29927" xr:uid="{00000000-0005-0000-0000-0000E2740000}"/>
    <cellStyle name="Normal 6 24 4 4 4 2 2" xfId="29928" xr:uid="{00000000-0005-0000-0000-0000E3740000}"/>
    <cellStyle name="Normal 6 24 4 4 4 3" xfId="29929" xr:uid="{00000000-0005-0000-0000-0000E4740000}"/>
    <cellStyle name="Normal 6 24 4 4 5" xfId="29930" xr:uid="{00000000-0005-0000-0000-0000E5740000}"/>
    <cellStyle name="Normal 6 24 4 4 5 2" xfId="29931" xr:uid="{00000000-0005-0000-0000-0000E6740000}"/>
    <cellStyle name="Normal 6 24 4 4 6" xfId="29932" xr:uid="{00000000-0005-0000-0000-0000E7740000}"/>
    <cellStyle name="Normal 6 24 4 5" xfId="29933" xr:uid="{00000000-0005-0000-0000-0000E8740000}"/>
    <cellStyle name="Normal 6 24 4 5 2" xfId="29934" xr:uid="{00000000-0005-0000-0000-0000E9740000}"/>
    <cellStyle name="Normal 6 24 4 5 2 2" xfId="29935" xr:uid="{00000000-0005-0000-0000-0000EA740000}"/>
    <cellStyle name="Normal 6 24 4 5 2 2 2" xfId="29936" xr:uid="{00000000-0005-0000-0000-0000EB740000}"/>
    <cellStyle name="Normal 6 24 4 5 2 3" xfId="29937" xr:uid="{00000000-0005-0000-0000-0000EC740000}"/>
    <cellStyle name="Normal 6 24 4 5 3" xfId="29938" xr:uid="{00000000-0005-0000-0000-0000ED740000}"/>
    <cellStyle name="Normal 6 24 4 5 3 2" xfId="29939" xr:uid="{00000000-0005-0000-0000-0000EE740000}"/>
    <cellStyle name="Normal 6 24 4 5 4" xfId="29940" xr:uid="{00000000-0005-0000-0000-0000EF740000}"/>
    <cellStyle name="Normal 6 24 4 6" xfId="29941" xr:uid="{00000000-0005-0000-0000-0000F0740000}"/>
    <cellStyle name="Normal 6 24 4 6 2" xfId="29942" xr:uid="{00000000-0005-0000-0000-0000F1740000}"/>
    <cellStyle name="Normal 6 24 4 6 2 2" xfId="29943" xr:uid="{00000000-0005-0000-0000-0000F2740000}"/>
    <cellStyle name="Normal 6 24 4 6 2 2 2" xfId="29944" xr:uid="{00000000-0005-0000-0000-0000F3740000}"/>
    <cellStyle name="Normal 6 24 4 6 2 3" xfId="29945" xr:uid="{00000000-0005-0000-0000-0000F4740000}"/>
    <cellStyle name="Normal 6 24 4 6 3" xfId="29946" xr:uid="{00000000-0005-0000-0000-0000F5740000}"/>
    <cellStyle name="Normal 6 24 4 6 3 2" xfId="29947" xr:uid="{00000000-0005-0000-0000-0000F6740000}"/>
    <cellStyle name="Normal 6 24 4 6 4" xfId="29948" xr:uid="{00000000-0005-0000-0000-0000F7740000}"/>
    <cellStyle name="Normal 6 24 4 7" xfId="29949" xr:uid="{00000000-0005-0000-0000-0000F8740000}"/>
    <cellStyle name="Normal 6 24 4 7 2" xfId="29950" xr:uid="{00000000-0005-0000-0000-0000F9740000}"/>
    <cellStyle name="Normal 6 24 4 7 2 2" xfId="29951" xr:uid="{00000000-0005-0000-0000-0000FA740000}"/>
    <cellStyle name="Normal 6 24 4 7 3" xfId="29952" xr:uid="{00000000-0005-0000-0000-0000FB740000}"/>
    <cellStyle name="Normal 6 24 4 8" xfId="29953" xr:uid="{00000000-0005-0000-0000-0000FC740000}"/>
    <cellStyle name="Normal 6 24 4 8 2" xfId="29954" xr:uid="{00000000-0005-0000-0000-0000FD740000}"/>
    <cellStyle name="Normal 6 24 4 9" xfId="29955" xr:uid="{00000000-0005-0000-0000-0000FE740000}"/>
    <cellStyle name="Normal 6 24 5" xfId="29956" xr:uid="{00000000-0005-0000-0000-0000FF740000}"/>
    <cellStyle name="Normal 6 24 5 2" xfId="29957" xr:uid="{00000000-0005-0000-0000-000000750000}"/>
    <cellStyle name="Normal 6 24 5 2 2" xfId="29958" xr:uid="{00000000-0005-0000-0000-000001750000}"/>
    <cellStyle name="Normal 6 24 5 2 2 2" xfId="29959" xr:uid="{00000000-0005-0000-0000-000002750000}"/>
    <cellStyle name="Normal 6 24 5 2 2 2 2" xfId="29960" xr:uid="{00000000-0005-0000-0000-000003750000}"/>
    <cellStyle name="Normal 6 24 5 2 2 2 2 2" xfId="29961" xr:uid="{00000000-0005-0000-0000-000004750000}"/>
    <cellStyle name="Normal 6 24 5 2 2 2 2 2 2" xfId="29962" xr:uid="{00000000-0005-0000-0000-000005750000}"/>
    <cellStyle name="Normal 6 24 5 2 2 2 2 3" xfId="29963" xr:uid="{00000000-0005-0000-0000-000006750000}"/>
    <cellStyle name="Normal 6 24 5 2 2 2 3" xfId="29964" xr:uid="{00000000-0005-0000-0000-000007750000}"/>
    <cellStyle name="Normal 6 24 5 2 2 2 3 2" xfId="29965" xr:uid="{00000000-0005-0000-0000-000008750000}"/>
    <cellStyle name="Normal 6 24 5 2 2 2 4" xfId="29966" xr:uid="{00000000-0005-0000-0000-000009750000}"/>
    <cellStyle name="Normal 6 24 5 2 2 3" xfId="29967" xr:uid="{00000000-0005-0000-0000-00000A750000}"/>
    <cellStyle name="Normal 6 24 5 2 2 3 2" xfId="29968" xr:uid="{00000000-0005-0000-0000-00000B750000}"/>
    <cellStyle name="Normal 6 24 5 2 2 3 2 2" xfId="29969" xr:uid="{00000000-0005-0000-0000-00000C750000}"/>
    <cellStyle name="Normal 6 24 5 2 2 3 2 2 2" xfId="29970" xr:uid="{00000000-0005-0000-0000-00000D750000}"/>
    <cellStyle name="Normal 6 24 5 2 2 3 2 3" xfId="29971" xr:uid="{00000000-0005-0000-0000-00000E750000}"/>
    <cellStyle name="Normal 6 24 5 2 2 3 3" xfId="29972" xr:uid="{00000000-0005-0000-0000-00000F750000}"/>
    <cellStyle name="Normal 6 24 5 2 2 3 3 2" xfId="29973" xr:uid="{00000000-0005-0000-0000-000010750000}"/>
    <cellStyle name="Normal 6 24 5 2 2 3 4" xfId="29974" xr:uid="{00000000-0005-0000-0000-000011750000}"/>
    <cellStyle name="Normal 6 24 5 2 2 4" xfId="29975" xr:uid="{00000000-0005-0000-0000-000012750000}"/>
    <cellStyle name="Normal 6 24 5 2 2 4 2" xfId="29976" xr:uid="{00000000-0005-0000-0000-000013750000}"/>
    <cellStyle name="Normal 6 24 5 2 2 4 2 2" xfId="29977" xr:uid="{00000000-0005-0000-0000-000014750000}"/>
    <cellStyle name="Normal 6 24 5 2 2 4 3" xfId="29978" xr:uid="{00000000-0005-0000-0000-000015750000}"/>
    <cellStyle name="Normal 6 24 5 2 2 5" xfId="29979" xr:uid="{00000000-0005-0000-0000-000016750000}"/>
    <cellStyle name="Normal 6 24 5 2 2 5 2" xfId="29980" xr:uid="{00000000-0005-0000-0000-000017750000}"/>
    <cellStyle name="Normal 6 24 5 2 2 6" xfId="29981" xr:uid="{00000000-0005-0000-0000-000018750000}"/>
    <cellStyle name="Normal 6 24 5 2 3" xfId="29982" xr:uid="{00000000-0005-0000-0000-000019750000}"/>
    <cellStyle name="Normal 6 24 5 2 3 2" xfId="29983" xr:uid="{00000000-0005-0000-0000-00001A750000}"/>
    <cellStyle name="Normal 6 24 5 2 3 2 2" xfId="29984" xr:uid="{00000000-0005-0000-0000-00001B750000}"/>
    <cellStyle name="Normal 6 24 5 2 3 2 2 2" xfId="29985" xr:uid="{00000000-0005-0000-0000-00001C750000}"/>
    <cellStyle name="Normal 6 24 5 2 3 2 3" xfId="29986" xr:uid="{00000000-0005-0000-0000-00001D750000}"/>
    <cellStyle name="Normal 6 24 5 2 3 3" xfId="29987" xr:uid="{00000000-0005-0000-0000-00001E750000}"/>
    <cellStyle name="Normal 6 24 5 2 3 3 2" xfId="29988" xr:uid="{00000000-0005-0000-0000-00001F750000}"/>
    <cellStyle name="Normal 6 24 5 2 3 4" xfId="29989" xr:uid="{00000000-0005-0000-0000-000020750000}"/>
    <cellStyle name="Normal 6 24 5 2 4" xfId="29990" xr:uid="{00000000-0005-0000-0000-000021750000}"/>
    <cellStyle name="Normal 6 24 5 2 4 2" xfId="29991" xr:uid="{00000000-0005-0000-0000-000022750000}"/>
    <cellStyle name="Normal 6 24 5 2 4 2 2" xfId="29992" xr:uid="{00000000-0005-0000-0000-000023750000}"/>
    <cellStyle name="Normal 6 24 5 2 4 2 2 2" xfId="29993" xr:uid="{00000000-0005-0000-0000-000024750000}"/>
    <cellStyle name="Normal 6 24 5 2 4 2 3" xfId="29994" xr:uid="{00000000-0005-0000-0000-000025750000}"/>
    <cellStyle name="Normal 6 24 5 2 4 3" xfId="29995" xr:uid="{00000000-0005-0000-0000-000026750000}"/>
    <cellStyle name="Normal 6 24 5 2 4 3 2" xfId="29996" xr:uid="{00000000-0005-0000-0000-000027750000}"/>
    <cellStyle name="Normal 6 24 5 2 4 4" xfId="29997" xr:uid="{00000000-0005-0000-0000-000028750000}"/>
    <cellStyle name="Normal 6 24 5 2 5" xfId="29998" xr:uid="{00000000-0005-0000-0000-000029750000}"/>
    <cellStyle name="Normal 6 24 5 2 5 2" xfId="29999" xr:uid="{00000000-0005-0000-0000-00002A750000}"/>
    <cellStyle name="Normal 6 24 5 2 5 2 2" xfId="30000" xr:uid="{00000000-0005-0000-0000-00002B750000}"/>
    <cellStyle name="Normal 6 24 5 2 5 3" xfId="30001" xr:uid="{00000000-0005-0000-0000-00002C750000}"/>
    <cellStyle name="Normal 6 24 5 2 6" xfId="30002" xr:uid="{00000000-0005-0000-0000-00002D750000}"/>
    <cellStyle name="Normal 6 24 5 2 6 2" xfId="30003" xr:uid="{00000000-0005-0000-0000-00002E750000}"/>
    <cellStyle name="Normal 6 24 5 2 7" xfId="30004" xr:uid="{00000000-0005-0000-0000-00002F750000}"/>
    <cellStyle name="Normal 6 24 5 3" xfId="30005" xr:uid="{00000000-0005-0000-0000-000030750000}"/>
    <cellStyle name="Normal 6 24 5 3 2" xfId="30006" xr:uid="{00000000-0005-0000-0000-000031750000}"/>
    <cellStyle name="Normal 6 24 5 3 2 2" xfId="30007" xr:uid="{00000000-0005-0000-0000-000032750000}"/>
    <cellStyle name="Normal 6 24 5 3 2 2 2" xfId="30008" xr:uid="{00000000-0005-0000-0000-000033750000}"/>
    <cellStyle name="Normal 6 24 5 3 2 2 2 2" xfId="30009" xr:uid="{00000000-0005-0000-0000-000034750000}"/>
    <cellStyle name="Normal 6 24 5 3 2 2 3" xfId="30010" xr:uid="{00000000-0005-0000-0000-000035750000}"/>
    <cellStyle name="Normal 6 24 5 3 2 3" xfId="30011" xr:uid="{00000000-0005-0000-0000-000036750000}"/>
    <cellStyle name="Normal 6 24 5 3 2 3 2" xfId="30012" xr:uid="{00000000-0005-0000-0000-000037750000}"/>
    <cellStyle name="Normal 6 24 5 3 2 4" xfId="30013" xr:uid="{00000000-0005-0000-0000-000038750000}"/>
    <cellStyle name="Normal 6 24 5 3 3" xfId="30014" xr:uid="{00000000-0005-0000-0000-000039750000}"/>
    <cellStyle name="Normal 6 24 5 3 3 2" xfId="30015" xr:uid="{00000000-0005-0000-0000-00003A750000}"/>
    <cellStyle name="Normal 6 24 5 3 3 2 2" xfId="30016" xr:uid="{00000000-0005-0000-0000-00003B750000}"/>
    <cellStyle name="Normal 6 24 5 3 3 2 2 2" xfId="30017" xr:uid="{00000000-0005-0000-0000-00003C750000}"/>
    <cellStyle name="Normal 6 24 5 3 3 2 3" xfId="30018" xr:uid="{00000000-0005-0000-0000-00003D750000}"/>
    <cellStyle name="Normal 6 24 5 3 3 3" xfId="30019" xr:uid="{00000000-0005-0000-0000-00003E750000}"/>
    <cellStyle name="Normal 6 24 5 3 3 3 2" xfId="30020" xr:uid="{00000000-0005-0000-0000-00003F750000}"/>
    <cellStyle name="Normal 6 24 5 3 3 4" xfId="30021" xr:uid="{00000000-0005-0000-0000-000040750000}"/>
    <cellStyle name="Normal 6 24 5 3 4" xfId="30022" xr:uid="{00000000-0005-0000-0000-000041750000}"/>
    <cellStyle name="Normal 6 24 5 3 4 2" xfId="30023" xr:uid="{00000000-0005-0000-0000-000042750000}"/>
    <cellStyle name="Normal 6 24 5 3 4 2 2" xfId="30024" xr:uid="{00000000-0005-0000-0000-000043750000}"/>
    <cellStyle name="Normal 6 24 5 3 4 3" xfId="30025" xr:uid="{00000000-0005-0000-0000-000044750000}"/>
    <cellStyle name="Normal 6 24 5 3 5" xfId="30026" xr:uid="{00000000-0005-0000-0000-000045750000}"/>
    <cellStyle name="Normal 6 24 5 3 5 2" xfId="30027" xr:uid="{00000000-0005-0000-0000-000046750000}"/>
    <cellStyle name="Normal 6 24 5 3 6" xfId="30028" xr:uid="{00000000-0005-0000-0000-000047750000}"/>
    <cellStyle name="Normal 6 24 5 4" xfId="30029" xr:uid="{00000000-0005-0000-0000-000048750000}"/>
    <cellStyle name="Normal 6 24 5 4 2" xfId="30030" xr:uid="{00000000-0005-0000-0000-000049750000}"/>
    <cellStyle name="Normal 6 24 5 4 2 2" xfId="30031" xr:uid="{00000000-0005-0000-0000-00004A750000}"/>
    <cellStyle name="Normal 6 24 5 4 2 2 2" xfId="30032" xr:uid="{00000000-0005-0000-0000-00004B750000}"/>
    <cellStyle name="Normal 6 24 5 4 2 3" xfId="30033" xr:uid="{00000000-0005-0000-0000-00004C750000}"/>
    <cellStyle name="Normal 6 24 5 4 3" xfId="30034" xr:uid="{00000000-0005-0000-0000-00004D750000}"/>
    <cellStyle name="Normal 6 24 5 4 3 2" xfId="30035" xr:uid="{00000000-0005-0000-0000-00004E750000}"/>
    <cellStyle name="Normal 6 24 5 4 4" xfId="30036" xr:uid="{00000000-0005-0000-0000-00004F750000}"/>
    <cellStyle name="Normal 6 24 5 5" xfId="30037" xr:uid="{00000000-0005-0000-0000-000050750000}"/>
    <cellStyle name="Normal 6 24 5 5 2" xfId="30038" xr:uid="{00000000-0005-0000-0000-000051750000}"/>
    <cellStyle name="Normal 6 24 5 5 2 2" xfId="30039" xr:uid="{00000000-0005-0000-0000-000052750000}"/>
    <cellStyle name="Normal 6 24 5 5 2 2 2" xfId="30040" xr:uid="{00000000-0005-0000-0000-000053750000}"/>
    <cellStyle name="Normal 6 24 5 5 2 3" xfId="30041" xr:uid="{00000000-0005-0000-0000-000054750000}"/>
    <cellStyle name="Normal 6 24 5 5 3" xfId="30042" xr:uid="{00000000-0005-0000-0000-000055750000}"/>
    <cellStyle name="Normal 6 24 5 5 3 2" xfId="30043" xr:uid="{00000000-0005-0000-0000-000056750000}"/>
    <cellStyle name="Normal 6 24 5 5 4" xfId="30044" xr:uid="{00000000-0005-0000-0000-000057750000}"/>
    <cellStyle name="Normal 6 24 5 6" xfId="30045" xr:uid="{00000000-0005-0000-0000-000058750000}"/>
    <cellStyle name="Normal 6 24 5 6 2" xfId="30046" xr:uid="{00000000-0005-0000-0000-000059750000}"/>
    <cellStyle name="Normal 6 24 5 6 2 2" xfId="30047" xr:uid="{00000000-0005-0000-0000-00005A750000}"/>
    <cellStyle name="Normal 6 24 5 6 3" xfId="30048" xr:uid="{00000000-0005-0000-0000-00005B750000}"/>
    <cellStyle name="Normal 6 24 5 7" xfId="30049" xr:uid="{00000000-0005-0000-0000-00005C750000}"/>
    <cellStyle name="Normal 6 24 5 7 2" xfId="30050" xr:uid="{00000000-0005-0000-0000-00005D750000}"/>
    <cellStyle name="Normal 6 24 5 8" xfId="30051" xr:uid="{00000000-0005-0000-0000-00005E750000}"/>
    <cellStyle name="Normal 6 24 6" xfId="30052" xr:uid="{00000000-0005-0000-0000-00005F750000}"/>
    <cellStyle name="Normal 6 24 6 2" xfId="30053" xr:uid="{00000000-0005-0000-0000-000060750000}"/>
    <cellStyle name="Normal 6 24 6 2 2" xfId="30054" xr:uid="{00000000-0005-0000-0000-000061750000}"/>
    <cellStyle name="Normal 6 24 6 2 2 2" xfId="30055" xr:uid="{00000000-0005-0000-0000-000062750000}"/>
    <cellStyle name="Normal 6 24 6 2 2 2 2" xfId="30056" xr:uid="{00000000-0005-0000-0000-000063750000}"/>
    <cellStyle name="Normal 6 24 6 2 2 2 2 2" xfId="30057" xr:uid="{00000000-0005-0000-0000-000064750000}"/>
    <cellStyle name="Normal 6 24 6 2 2 2 3" xfId="30058" xr:uid="{00000000-0005-0000-0000-000065750000}"/>
    <cellStyle name="Normal 6 24 6 2 2 3" xfId="30059" xr:uid="{00000000-0005-0000-0000-000066750000}"/>
    <cellStyle name="Normal 6 24 6 2 2 3 2" xfId="30060" xr:uid="{00000000-0005-0000-0000-000067750000}"/>
    <cellStyle name="Normal 6 24 6 2 2 4" xfId="30061" xr:uid="{00000000-0005-0000-0000-000068750000}"/>
    <cellStyle name="Normal 6 24 6 2 3" xfId="30062" xr:uid="{00000000-0005-0000-0000-000069750000}"/>
    <cellStyle name="Normal 6 24 6 2 3 2" xfId="30063" xr:uid="{00000000-0005-0000-0000-00006A750000}"/>
    <cellStyle name="Normal 6 24 6 2 3 2 2" xfId="30064" xr:uid="{00000000-0005-0000-0000-00006B750000}"/>
    <cellStyle name="Normal 6 24 6 2 3 2 2 2" xfId="30065" xr:uid="{00000000-0005-0000-0000-00006C750000}"/>
    <cellStyle name="Normal 6 24 6 2 3 2 3" xfId="30066" xr:uid="{00000000-0005-0000-0000-00006D750000}"/>
    <cellStyle name="Normal 6 24 6 2 3 3" xfId="30067" xr:uid="{00000000-0005-0000-0000-00006E750000}"/>
    <cellStyle name="Normal 6 24 6 2 3 3 2" xfId="30068" xr:uid="{00000000-0005-0000-0000-00006F750000}"/>
    <cellStyle name="Normal 6 24 6 2 3 4" xfId="30069" xr:uid="{00000000-0005-0000-0000-000070750000}"/>
    <cellStyle name="Normal 6 24 6 2 4" xfId="30070" xr:uid="{00000000-0005-0000-0000-000071750000}"/>
    <cellStyle name="Normal 6 24 6 2 4 2" xfId="30071" xr:uid="{00000000-0005-0000-0000-000072750000}"/>
    <cellStyle name="Normal 6 24 6 2 4 2 2" xfId="30072" xr:uid="{00000000-0005-0000-0000-000073750000}"/>
    <cellStyle name="Normal 6 24 6 2 4 3" xfId="30073" xr:uid="{00000000-0005-0000-0000-000074750000}"/>
    <cellStyle name="Normal 6 24 6 2 5" xfId="30074" xr:uid="{00000000-0005-0000-0000-000075750000}"/>
    <cellStyle name="Normal 6 24 6 2 5 2" xfId="30075" xr:uid="{00000000-0005-0000-0000-000076750000}"/>
    <cellStyle name="Normal 6 24 6 2 6" xfId="30076" xr:uid="{00000000-0005-0000-0000-000077750000}"/>
    <cellStyle name="Normal 6 24 6 3" xfId="30077" xr:uid="{00000000-0005-0000-0000-000078750000}"/>
    <cellStyle name="Normal 6 24 6 3 2" xfId="30078" xr:uid="{00000000-0005-0000-0000-000079750000}"/>
    <cellStyle name="Normal 6 24 6 3 2 2" xfId="30079" xr:uid="{00000000-0005-0000-0000-00007A750000}"/>
    <cellStyle name="Normal 6 24 6 3 2 2 2" xfId="30080" xr:uid="{00000000-0005-0000-0000-00007B750000}"/>
    <cellStyle name="Normal 6 24 6 3 2 3" xfId="30081" xr:uid="{00000000-0005-0000-0000-00007C750000}"/>
    <cellStyle name="Normal 6 24 6 3 3" xfId="30082" xr:uid="{00000000-0005-0000-0000-00007D750000}"/>
    <cellStyle name="Normal 6 24 6 3 3 2" xfId="30083" xr:uid="{00000000-0005-0000-0000-00007E750000}"/>
    <cellStyle name="Normal 6 24 6 3 4" xfId="30084" xr:uid="{00000000-0005-0000-0000-00007F750000}"/>
    <cellStyle name="Normal 6 24 6 4" xfId="30085" xr:uid="{00000000-0005-0000-0000-000080750000}"/>
    <cellStyle name="Normal 6 24 6 4 2" xfId="30086" xr:uid="{00000000-0005-0000-0000-000081750000}"/>
    <cellStyle name="Normal 6 24 6 4 2 2" xfId="30087" xr:uid="{00000000-0005-0000-0000-000082750000}"/>
    <cellStyle name="Normal 6 24 6 4 2 2 2" xfId="30088" xr:uid="{00000000-0005-0000-0000-000083750000}"/>
    <cellStyle name="Normal 6 24 6 4 2 3" xfId="30089" xr:uid="{00000000-0005-0000-0000-000084750000}"/>
    <cellStyle name="Normal 6 24 6 4 3" xfId="30090" xr:uid="{00000000-0005-0000-0000-000085750000}"/>
    <cellStyle name="Normal 6 24 6 4 3 2" xfId="30091" xr:uid="{00000000-0005-0000-0000-000086750000}"/>
    <cellStyle name="Normal 6 24 6 4 4" xfId="30092" xr:uid="{00000000-0005-0000-0000-000087750000}"/>
    <cellStyle name="Normal 6 24 6 5" xfId="30093" xr:uid="{00000000-0005-0000-0000-000088750000}"/>
    <cellStyle name="Normal 6 24 6 5 2" xfId="30094" xr:uid="{00000000-0005-0000-0000-000089750000}"/>
    <cellStyle name="Normal 6 24 6 5 2 2" xfId="30095" xr:uid="{00000000-0005-0000-0000-00008A750000}"/>
    <cellStyle name="Normal 6 24 6 5 3" xfId="30096" xr:uid="{00000000-0005-0000-0000-00008B750000}"/>
    <cellStyle name="Normal 6 24 6 6" xfId="30097" xr:uid="{00000000-0005-0000-0000-00008C750000}"/>
    <cellStyle name="Normal 6 24 6 6 2" xfId="30098" xr:uid="{00000000-0005-0000-0000-00008D750000}"/>
    <cellStyle name="Normal 6 24 6 7" xfId="30099" xr:uid="{00000000-0005-0000-0000-00008E750000}"/>
    <cellStyle name="Normal 6 24 7" xfId="30100" xr:uid="{00000000-0005-0000-0000-00008F750000}"/>
    <cellStyle name="Normal 6 24 7 2" xfId="30101" xr:uid="{00000000-0005-0000-0000-000090750000}"/>
    <cellStyle name="Normal 6 24 7 2 2" xfId="30102" xr:uid="{00000000-0005-0000-0000-000091750000}"/>
    <cellStyle name="Normal 6 24 7 2 2 2" xfId="30103" xr:uid="{00000000-0005-0000-0000-000092750000}"/>
    <cellStyle name="Normal 6 24 7 2 2 2 2" xfId="30104" xr:uid="{00000000-0005-0000-0000-000093750000}"/>
    <cellStyle name="Normal 6 24 7 2 2 3" xfId="30105" xr:uid="{00000000-0005-0000-0000-000094750000}"/>
    <cellStyle name="Normal 6 24 7 2 3" xfId="30106" xr:uid="{00000000-0005-0000-0000-000095750000}"/>
    <cellStyle name="Normal 6 24 7 2 3 2" xfId="30107" xr:uid="{00000000-0005-0000-0000-000096750000}"/>
    <cellStyle name="Normal 6 24 7 2 4" xfId="30108" xr:uid="{00000000-0005-0000-0000-000097750000}"/>
    <cellStyle name="Normal 6 24 7 3" xfId="30109" xr:uid="{00000000-0005-0000-0000-000098750000}"/>
    <cellStyle name="Normal 6 24 7 3 2" xfId="30110" xr:uid="{00000000-0005-0000-0000-000099750000}"/>
    <cellStyle name="Normal 6 24 7 3 2 2" xfId="30111" xr:uid="{00000000-0005-0000-0000-00009A750000}"/>
    <cellStyle name="Normal 6 24 7 3 2 2 2" xfId="30112" xr:uid="{00000000-0005-0000-0000-00009B750000}"/>
    <cellStyle name="Normal 6 24 7 3 2 3" xfId="30113" xr:uid="{00000000-0005-0000-0000-00009C750000}"/>
    <cellStyle name="Normal 6 24 7 3 3" xfId="30114" xr:uid="{00000000-0005-0000-0000-00009D750000}"/>
    <cellStyle name="Normal 6 24 7 3 3 2" xfId="30115" xr:uid="{00000000-0005-0000-0000-00009E750000}"/>
    <cellStyle name="Normal 6 24 7 3 4" xfId="30116" xr:uid="{00000000-0005-0000-0000-00009F750000}"/>
    <cellStyle name="Normal 6 24 7 4" xfId="30117" xr:uid="{00000000-0005-0000-0000-0000A0750000}"/>
    <cellStyle name="Normal 6 24 7 4 2" xfId="30118" xr:uid="{00000000-0005-0000-0000-0000A1750000}"/>
    <cellStyle name="Normal 6 24 7 4 2 2" xfId="30119" xr:uid="{00000000-0005-0000-0000-0000A2750000}"/>
    <cellStyle name="Normal 6 24 7 4 3" xfId="30120" xr:uid="{00000000-0005-0000-0000-0000A3750000}"/>
    <cellStyle name="Normal 6 24 7 5" xfId="30121" xr:uid="{00000000-0005-0000-0000-0000A4750000}"/>
    <cellStyle name="Normal 6 24 7 5 2" xfId="30122" xr:uid="{00000000-0005-0000-0000-0000A5750000}"/>
    <cellStyle name="Normal 6 24 7 6" xfId="30123" xr:uid="{00000000-0005-0000-0000-0000A6750000}"/>
    <cellStyle name="Normal 6 24 8" xfId="30124" xr:uid="{00000000-0005-0000-0000-0000A7750000}"/>
    <cellStyle name="Normal 6 24 8 2" xfId="30125" xr:uid="{00000000-0005-0000-0000-0000A8750000}"/>
    <cellStyle name="Normal 6 24 8 2 2" xfId="30126" xr:uid="{00000000-0005-0000-0000-0000A9750000}"/>
    <cellStyle name="Normal 6 24 8 2 2 2" xfId="30127" xr:uid="{00000000-0005-0000-0000-0000AA750000}"/>
    <cellStyle name="Normal 6 24 8 2 3" xfId="30128" xr:uid="{00000000-0005-0000-0000-0000AB750000}"/>
    <cellStyle name="Normal 6 24 8 3" xfId="30129" xr:uid="{00000000-0005-0000-0000-0000AC750000}"/>
    <cellStyle name="Normal 6 24 8 3 2" xfId="30130" xr:uid="{00000000-0005-0000-0000-0000AD750000}"/>
    <cellStyle name="Normal 6 24 8 4" xfId="30131" xr:uid="{00000000-0005-0000-0000-0000AE750000}"/>
    <cellStyle name="Normal 6 24 9" xfId="30132" xr:uid="{00000000-0005-0000-0000-0000AF750000}"/>
    <cellStyle name="Normal 6 24 9 2" xfId="30133" xr:uid="{00000000-0005-0000-0000-0000B0750000}"/>
    <cellStyle name="Normal 6 24 9 2 2" xfId="30134" xr:uid="{00000000-0005-0000-0000-0000B1750000}"/>
    <cellStyle name="Normal 6 24 9 2 2 2" xfId="30135" xr:uid="{00000000-0005-0000-0000-0000B2750000}"/>
    <cellStyle name="Normal 6 24 9 2 3" xfId="30136" xr:uid="{00000000-0005-0000-0000-0000B3750000}"/>
    <cellStyle name="Normal 6 24 9 3" xfId="30137" xr:uid="{00000000-0005-0000-0000-0000B4750000}"/>
    <cellStyle name="Normal 6 24 9 3 2" xfId="30138" xr:uid="{00000000-0005-0000-0000-0000B5750000}"/>
    <cellStyle name="Normal 6 24 9 4" xfId="30139" xr:uid="{00000000-0005-0000-0000-0000B6750000}"/>
    <cellStyle name="Normal 6 25" xfId="30140" xr:uid="{00000000-0005-0000-0000-0000B7750000}"/>
    <cellStyle name="Normal 6 25 2" xfId="30141" xr:uid="{00000000-0005-0000-0000-0000B8750000}"/>
    <cellStyle name="Normal 6 25 2 2" xfId="30142" xr:uid="{00000000-0005-0000-0000-0000B9750000}"/>
    <cellStyle name="Normal 6 25 2 2 2" xfId="30143" xr:uid="{00000000-0005-0000-0000-0000BA750000}"/>
    <cellStyle name="Normal 6 25 2 2 2 2" xfId="30144" xr:uid="{00000000-0005-0000-0000-0000BB750000}"/>
    <cellStyle name="Normal 6 25 2 2 2 2 2" xfId="30145" xr:uid="{00000000-0005-0000-0000-0000BC750000}"/>
    <cellStyle name="Normal 6 25 2 2 2 2 2 2" xfId="30146" xr:uid="{00000000-0005-0000-0000-0000BD750000}"/>
    <cellStyle name="Normal 6 25 2 2 2 2 2 2 2" xfId="30147" xr:uid="{00000000-0005-0000-0000-0000BE750000}"/>
    <cellStyle name="Normal 6 25 2 2 2 2 2 3" xfId="30148" xr:uid="{00000000-0005-0000-0000-0000BF750000}"/>
    <cellStyle name="Normal 6 25 2 2 2 2 3" xfId="30149" xr:uid="{00000000-0005-0000-0000-0000C0750000}"/>
    <cellStyle name="Normal 6 25 2 2 2 2 3 2" xfId="30150" xr:uid="{00000000-0005-0000-0000-0000C1750000}"/>
    <cellStyle name="Normal 6 25 2 2 2 2 4" xfId="30151" xr:uid="{00000000-0005-0000-0000-0000C2750000}"/>
    <cellStyle name="Normal 6 25 2 2 2 3" xfId="30152" xr:uid="{00000000-0005-0000-0000-0000C3750000}"/>
    <cellStyle name="Normal 6 25 2 2 2 3 2" xfId="30153" xr:uid="{00000000-0005-0000-0000-0000C4750000}"/>
    <cellStyle name="Normal 6 25 2 2 2 3 2 2" xfId="30154" xr:uid="{00000000-0005-0000-0000-0000C5750000}"/>
    <cellStyle name="Normal 6 25 2 2 2 3 2 2 2" xfId="30155" xr:uid="{00000000-0005-0000-0000-0000C6750000}"/>
    <cellStyle name="Normal 6 25 2 2 2 3 2 3" xfId="30156" xr:uid="{00000000-0005-0000-0000-0000C7750000}"/>
    <cellStyle name="Normal 6 25 2 2 2 3 3" xfId="30157" xr:uid="{00000000-0005-0000-0000-0000C8750000}"/>
    <cellStyle name="Normal 6 25 2 2 2 3 3 2" xfId="30158" xr:uid="{00000000-0005-0000-0000-0000C9750000}"/>
    <cellStyle name="Normal 6 25 2 2 2 3 4" xfId="30159" xr:uid="{00000000-0005-0000-0000-0000CA750000}"/>
    <cellStyle name="Normal 6 25 2 2 2 4" xfId="30160" xr:uid="{00000000-0005-0000-0000-0000CB750000}"/>
    <cellStyle name="Normal 6 25 2 2 2 4 2" xfId="30161" xr:uid="{00000000-0005-0000-0000-0000CC750000}"/>
    <cellStyle name="Normal 6 25 2 2 2 4 2 2" xfId="30162" xr:uid="{00000000-0005-0000-0000-0000CD750000}"/>
    <cellStyle name="Normal 6 25 2 2 2 4 3" xfId="30163" xr:uid="{00000000-0005-0000-0000-0000CE750000}"/>
    <cellStyle name="Normal 6 25 2 2 2 5" xfId="30164" xr:uid="{00000000-0005-0000-0000-0000CF750000}"/>
    <cellStyle name="Normal 6 25 2 2 2 5 2" xfId="30165" xr:uid="{00000000-0005-0000-0000-0000D0750000}"/>
    <cellStyle name="Normal 6 25 2 2 2 6" xfId="30166" xr:uid="{00000000-0005-0000-0000-0000D1750000}"/>
    <cellStyle name="Normal 6 25 2 2 3" xfId="30167" xr:uid="{00000000-0005-0000-0000-0000D2750000}"/>
    <cellStyle name="Normal 6 25 2 2 3 2" xfId="30168" xr:uid="{00000000-0005-0000-0000-0000D3750000}"/>
    <cellStyle name="Normal 6 25 2 2 3 2 2" xfId="30169" xr:uid="{00000000-0005-0000-0000-0000D4750000}"/>
    <cellStyle name="Normal 6 25 2 2 3 2 2 2" xfId="30170" xr:uid="{00000000-0005-0000-0000-0000D5750000}"/>
    <cellStyle name="Normal 6 25 2 2 3 2 3" xfId="30171" xr:uid="{00000000-0005-0000-0000-0000D6750000}"/>
    <cellStyle name="Normal 6 25 2 2 3 3" xfId="30172" xr:uid="{00000000-0005-0000-0000-0000D7750000}"/>
    <cellStyle name="Normal 6 25 2 2 3 3 2" xfId="30173" xr:uid="{00000000-0005-0000-0000-0000D8750000}"/>
    <cellStyle name="Normal 6 25 2 2 3 4" xfId="30174" xr:uid="{00000000-0005-0000-0000-0000D9750000}"/>
    <cellStyle name="Normal 6 25 2 2 4" xfId="30175" xr:uid="{00000000-0005-0000-0000-0000DA750000}"/>
    <cellStyle name="Normal 6 25 2 2 4 2" xfId="30176" xr:uid="{00000000-0005-0000-0000-0000DB750000}"/>
    <cellStyle name="Normal 6 25 2 2 4 2 2" xfId="30177" xr:uid="{00000000-0005-0000-0000-0000DC750000}"/>
    <cellStyle name="Normal 6 25 2 2 4 2 2 2" xfId="30178" xr:uid="{00000000-0005-0000-0000-0000DD750000}"/>
    <cellStyle name="Normal 6 25 2 2 4 2 3" xfId="30179" xr:uid="{00000000-0005-0000-0000-0000DE750000}"/>
    <cellStyle name="Normal 6 25 2 2 4 3" xfId="30180" xr:uid="{00000000-0005-0000-0000-0000DF750000}"/>
    <cellStyle name="Normal 6 25 2 2 4 3 2" xfId="30181" xr:uid="{00000000-0005-0000-0000-0000E0750000}"/>
    <cellStyle name="Normal 6 25 2 2 4 4" xfId="30182" xr:uid="{00000000-0005-0000-0000-0000E1750000}"/>
    <cellStyle name="Normal 6 25 2 2 5" xfId="30183" xr:uid="{00000000-0005-0000-0000-0000E2750000}"/>
    <cellStyle name="Normal 6 25 2 2 5 2" xfId="30184" xr:uid="{00000000-0005-0000-0000-0000E3750000}"/>
    <cellStyle name="Normal 6 25 2 2 5 2 2" xfId="30185" xr:uid="{00000000-0005-0000-0000-0000E4750000}"/>
    <cellStyle name="Normal 6 25 2 2 5 3" xfId="30186" xr:uid="{00000000-0005-0000-0000-0000E5750000}"/>
    <cellStyle name="Normal 6 25 2 2 6" xfId="30187" xr:uid="{00000000-0005-0000-0000-0000E6750000}"/>
    <cellStyle name="Normal 6 25 2 2 6 2" xfId="30188" xr:uid="{00000000-0005-0000-0000-0000E7750000}"/>
    <cellStyle name="Normal 6 25 2 2 7" xfId="30189" xr:uid="{00000000-0005-0000-0000-0000E8750000}"/>
    <cellStyle name="Normal 6 25 2 3" xfId="30190" xr:uid="{00000000-0005-0000-0000-0000E9750000}"/>
    <cellStyle name="Normal 6 25 2 3 2" xfId="30191" xr:uid="{00000000-0005-0000-0000-0000EA750000}"/>
    <cellStyle name="Normal 6 25 2 3 2 2" xfId="30192" xr:uid="{00000000-0005-0000-0000-0000EB750000}"/>
    <cellStyle name="Normal 6 25 2 3 2 2 2" xfId="30193" xr:uid="{00000000-0005-0000-0000-0000EC750000}"/>
    <cellStyle name="Normal 6 25 2 3 2 2 2 2" xfId="30194" xr:uid="{00000000-0005-0000-0000-0000ED750000}"/>
    <cellStyle name="Normal 6 25 2 3 2 2 3" xfId="30195" xr:uid="{00000000-0005-0000-0000-0000EE750000}"/>
    <cellStyle name="Normal 6 25 2 3 2 3" xfId="30196" xr:uid="{00000000-0005-0000-0000-0000EF750000}"/>
    <cellStyle name="Normal 6 25 2 3 2 3 2" xfId="30197" xr:uid="{00000000-0005-0000-0000-0000F0750000}"/>
    <cellStyle name="Normal 6 25 2 3 2 4" xfId="30198" xr:uid="{00000000-0005-0000-0000-0000F1750000}"/>
    <cellStyle name="Normal 6 25 2 3 3" xfId="30199" xr:uid="{00000000-0005-0000-0000-0000F2750000}"/>
    <cellStyle name="Normal 6 25 2 3 3 2" xfId="30200" xr:uid="{00000000-0005-0000-0000-0000F3750000}"/>
    <cellStyle name="Normal 6 25 2 3 3 2 2" xfId="30201" xr:uid="{00000000-0005-0000-0000-0000F4750000}"/>
    <cellStyle name="Normal 6 25 2 3 3 2 2 2" xfId="30202" xr:uid="{00000000-0005-0000-0000-0000F5750000}"/>
    <cellStyle name="Normal 6 25 2 3 3 2 3" xfId="30203" xr:uid="{00000000-0005-0000-0000-0000F6750000}"/>
    <cellStyle name="Normal 6 25 2 3 3 3" xfId="30204" xr:uid="{00000000-0005-0000-0000-0000F7750000}"/>
    <cellStyle name="Normal 6 25 2 3 3 3 2" xfId="30205" xr:uid="{00000000-0005-0000-0000-0000F8750000}"/>
    <cellStyle name="Normal 6 25 2 3 3 4" xfId="30206" xr:uid="{00000000-0005-0000-0000-0000F9750000}"/>
    <cellStyle name="Normal 6 25 2 3 4" xfId="30207" xr:uid="{00000000-0005-0000-0000-0000FA750000}"/>
    <cellStyle name="Normal 6 25 2 3 4 2" xfId="30208" xr:uid="{00000000-0005-0000-0000-0000FB750000}"/>
    <cellStyle name="Normal 6 25 2 3 4 2 2" xfId="30209" xr:uid="{00000000-0005-0000-0000-0000FC750000}"/>
    <cellStyle name="Normal 6 25 2 3 4 3" xfId="30210" xr:uid="{00000000-0005-0000-0000-0000FD750000}"/>
    <cellStyle name="Normal 6 25 2 3 5" xfId="30211" xr:uid="{00000000-0005-0000-0000-0000FE750000}"/>
    <cellStyle name="Normal 6 25 2 3 5 2" xfId="30212" xr:uid="{00000000-0005-0000-0000-0000FF750000}"/>
    <cellStyle name="Normal 6 25 2 3 6" xfId="30213" xr:uid="{00000000-0005-0000-0000-000000760000}"/>
    <cellStyle name="Normal 6 25 2 4" xfId="30214" xr:uid="{00000000-0005-0000-0000-000001760000}"/>
    <cellStyle name="Normal 6 25 2 4 2" xfId="30215" xr:uid="{00000000-0005-0000-0000-000002760000}"/>
    <cellStyle name="Normal 6 25 2 4 2 2" xfId="30216" xr:uid="{00000000-0005-0000-0000-000003760000}"/>
    <cellStyle name="Normal 6 25 2 4 2 2 2" xfId="30217" xr:uid="{00000000-0005-0000-0000-000004760000}"/>
    <cellStyle name="Normal 6 25 2 4 2 3" xfId="30218" xr:uid="{00000000-0005-0000-0000-000005760000}"/>
    <cellStyle name="Normal 6 25 2 4 3" xfId="30219" xr:uid="{00000000-0005-0000-0000-000006760000}"/>
    <cellStyle name="Normal 6 25 2 4 3 2" xfId="30220" xr:uid="{00000000-0005-0000-0000-000007760000}"/>
    <cellStyle name="Normal 6 25 2 4 4" xfId="30221" xr:uid="{00000000-0005-0000-0000-000008760000}"/>
    <cellStyle name="Normal 6 25 2 5" xfId="30222" xr:uid="{00000000-0005-0000-0000-000009760000}"/>
    <cellStyle name="Normal 6 25 2 5 2" xfId="30223" xr:uid="{00000000-0005-0000-0000-00000A760000}"/>
    <cellStyle name="Normal 6 25 2 5 2 2" xfId="30224" xr:uid="{00000000-0005-0000-0000-00000B760000}"/>
    <cellStyle name="Normal 6 25 2 5 2 2 2" xfId="30225" xr:uid="{00000000-0005-0000-0000-00000C760000}"/>
    <cellStyle name="Normal 6 25 2 5 2 3" xfId="30226" xr:uid="{00000000-0005-0000-0000-00000D760000}"/>
    <cellStyle name="Normal 6 25 2 5 3" xfId="30227" xr:uid="{00000000-0005-0000-0000-00000E760000}"/>
    <cellStyle name="Normal 6 25 2 5 3 2" xfId="30228" xr:uid="{00000000-0005-0000-0000-00000F760000}"/>
    <cellStyle name="Normal 6 25 2 5 4" xfId="30229" xr:uid="{00000000-0005-0000-0000-000010760000}"/>
    <cellStyle name="Normal 6 25 2 6" xfId="30230" xr:uid="{00000000-0005-0000-0000-000011760000}"/>
    <cellStyle name="Normal 6 25 2 6 2" xfId="30231" xr:uid="{00000000-0005-0000-0000-000012760000}"/>
    <cellStyle name="Normal 6 25 2 6 2 2" xfId="30232" xr:uid="{00000000-0005-0000-0000-000013760000}"/>
    <cellStyle name="Normal 6 25 2 6 3" xfId="30233" xr:uid="{00000000-0005-0000-0000-000014760000}"/>
    <cellStyle name="Normal 6 25 2 7" xfId="30234" xr:uid="{00000000-0005-0000-0000-000015760000}"/>
    <cellStyle name="Normal 6 25 2 7 2" xfId="30235" xr:uid="{00000000-0005-0000-0000-000016760000}"/>
    <cellStyle name="Normal 6 25 2 8" xfId="30236" xr:uid="{00000000-0005-0000-0000-000017760000}"/>
    <cellStyle name="Normal 6 25 3" xfId="30237" xr:uid="{00000000-0005-0000-0000-000018760000}"/>
    <cellStyle name="Normal 6 25 3 2" xfId="30238" xr:uid="{00000000-0005-0000-0000-000019760000}"/>
    <cellStyle name="Normal 6 25 3 2 2" xfId="30239" xr:uid="{00000000-0005-0000-0000-00001A760000}"/>
    <cellStyle name="Normal 6 25 3 2 2 2" xfId="30240" xr:uid="{00000000-0005-0000-0000-00001B760000}"/>
    <cellStyle name="Normal 6 25 3 2 2 2 2" xfId="30241" xr:uid="{00000000-0005-0000-0000-00001C760000}"/>
    <cellStyle name="Normal 6 25 3 2 2 2 2 2" xfId="30242" xr:uid="{00000000-0005-0000-0000-00001D760000}"/>
    <cellStyle name="Normal 6 25 3 2 2 2 3" xfId="30243" xr:uid="{00000000-0005-0000-0000-00001E760000}"/>
    <cellStyle name="Normal 6 25 3 2 2 3" xfId="30244" xr:uid="{00000000-0005-0000-0000-00001F760000}"/>
    <cellStyle name="Normal 6 25 3 2 2 3 2" xfId="30245" xr:uid="{00000000-0005-0000-0000-000020760000}"/>
    <cellStyle name="Normal 6 25 3 2 2 4" xfId="30246" xr:uid="{00000000-0005-0000-0000-000021760000}"/>
    <cellStyle name="Normal 6 25 3 2 3" xfId="30247" xr:uid="{00000000-0005-0000-0000-000022760000}"/>
    <cellStyle name="Normal 6 25 3 2 3 2" xfId="30248" xr:uid="{00000000-0005-0000-0000-000023760000}"/>
    <cellStyle name="Normal 6 25 3 2 3 2 2" xfId="30249" xr:uid="{00000000-0005-0000-0000-000024760000}"/>
    <cellStyle name="Normal 6 25 3 2 3 2 2 2" xfId="30250" xr:uid="{00000000-0005-0000-0000-000025760000}"/>
    <cellStyle name="Normal 6 25 3 2 3 2 3" xfId="30251" xr:uid="{00000000-0005-0000-0000-000026760000}"/>
    <cellStyle name="Normal 6 25 3 2 3 3" xfId="30252" xr:uid="{00000000-0005-0000-0000-000027760000}"/>
    <cellStyle name="Normal 6 25 3 2 3 3 2" xfId="30253" xr:uid="{00000000-0005-0000-0000-000028760000}"/>
    <cellStyle name="Normal 6 25 3 2 3 4" xfId="30254" xr:uid="{00000000-0005-0000-0000-000029760000}"/>
    <cellStyle name="Normal 6 25 3 2 4" xfId="30255" xr:uid="{00000000-0005-0000-0000-00002A760000}"/>
    <cellStyle name="Normal 6 25 3 2 4 2" xfId="30256" xr:uid="{00000000-0005-0000-0000-00002B760000}"/>
    <cellStyle name="Normal 6 25 3 2 4 2 2" xfId="30257" xr:uid="{00000000-0005-0000-0000-00002C760000}"/>
    <cellStyle name="Normal 6 25 3 2 4 3" xfId="30258" xr:uid="{00000000-0005-0000-0000-00002D760000}"/>
    <cellStyle name="Normal 6 25 3 2 5" xfId="30259" xr:uid="{00000000-0005-0000-0000-00002E760000}"/>
    <cellStyle name="Normal 6 25 3 2 5 2" xfId="30260" xr:uid="{00000000-0005-0000-0000-00002F760000}"/>
    <cellStyle name="Normal 6 25 3 2 6" xfId="30261" xr:uid="{00000000-0005-0000-0000-000030760000}"/>
    <cellStyle name="Normal 6 25 3 3" xfId="30262" xr:uid="{00000000-0005-0000-0000-000031760000}"/>
    <cellStyle name="Normal 6 25 3 3 2" xfId="30263" xr:uid="{00000000-0005-0000-0000-000032760000}"/>
    <cellStyle name="Normal 6 25 3 3 2 2" xfId="30264" xr:uid="{00000000-0005-0000-0000-000033760000}"/>
    <cellStyle name="Normal 6 25 3 3 2 2 2" xfId="30265" xr:uid="{00000000-0005-0000-0000-000034760000}"/>
    <cellStyle name="Normal 6 25 3 3 2 3" xfId="30266" xr:uid="{00000000-0005-0000-0000-000035760000}"/>
    <cellStyle name="Normal 6 25 3 3 3" xfId="30267" xr:uid="{00000000-0005-0000-0000-000036760000}"/>
    <cellStyle name="Normal 6 25 3 3 3 2" xfId="30268" xr:uid="{00000000-0005-0000-0000-000037760000}"/>
    <cellStyle name="Normal 6 25 3 3 4" xfId="30269" xr:uid="{00000000-0005-0000-0000-000038760000}"/>
    <cellStyle name="Normal 6 25 3 4" xfId="30270" xr:uid="{00000000-0005-0000-0000-000039760000}"/>
    <cellStyle name="Normal 6 25 3 4 2" xfId="30271" xr:uid="{00000000-0005-0000-0000-00003A760000}"/>
    <cellStyle name="Normal 6 25 3 4 2 2" xfId="30272" xr:uid="{00000000-0005-0000-0000-00003B760000}"/>
    <cellStyle name="Normal 6 25 3 4 2 2 2" xfId="30273" xr:uid="{00000000-0005-0000-0000-00003C760000}"/>
    <cellStyle name="Normal 6 25 3 4 2 3" xfId="30274" xr:uid="{00000000-0005-0000-0000-00003D760000}"/>
    <cellStyle name="Normal 6 25 3 4 3" xfId="30275" xr:uid="{00000000-0005-0000-0000-00003E760000}"/>
    <cellStyle name="Normal 6 25 3 4 3 2" xfId="30276" xr:uid="{00000000-0005-0000-0000-00003F760000}"/>
    <cellStyle name="Normal 6 25 3 4 4" xfId="30277" xr:uid="{00000000-0005-0000-0000-000040760000}"/>
    <cellStyle name="Normal 6 25 3 5" xfId="30278" xr:uid="{00000000-0005-0000-0000-000041760000}"/>
    <cellStyle name="Normal 6 25 3 5 2" xfId="30279" xr:uid="{00000000-0005-0000-0000-000042760000}"/>
    <cellStyle name="Normal 6 25 3 5 2 2" xfId="30280" xr:uid="{00000000-0005-0000-0000-000043760000}"/>
    <cellStyle name="Normal 6 25 3 5 3" xfId="30281" xr:uid="{00000000-0005-0000-0000-000044760000}"/>
    <cellStyle name="Normal 6 25 3 6" xfId="30282" xr:uid="{00000000-0005-0000-0000-000045760000}"/>
    <cellStyle name="Normal 6 25 3 6 2" xfId="30283" xr:uid="{00000000-0005-0000-0000-000046760000}"/>
    <cellStyle name="Normal 6 25 3 7" xfId="30284" xr:uid="{00000000-0005-0000-0000-000047760000}"/>
    <cellStyle name="Normal 6 25 4" xfId="30285" xr:uid="{00000000-0005-0000-0000-000048760000}"/>
    <cellStyle name="Normal 6 25 4 2" xfId="30286" xr:uid="{00000000-0005-0000-0000-000049760000}"/>
    <cellStyle name="Normal 6 25 4 2 2" xfId="30287" xr:uid="{00000000-0005-0000-0000-00004A760000}"/>
    <cellStyle name="Normal 6 25 4 2 2 2" xfId="30288" xr:uid="{00000000-0005-0000-0000-00004B760000}"/>
    <cellStyle name="Normal 6 25 4 2 2 2 2" xfId="30289" xr:uid="{00000000-0005-0000-0000-00004C760000}"/>
    <cellStyle name="Normal 6 25 4 2 2 3" xfId="30290" xr:uid="{00000000-0005-0000-0000-00004D760000}"/>
    <cellStyle name="Normal 6 25 4 2 3" xfId="30291" xr:uid="{00000000-0005-0000-0000-00004E760000}"/>
    <cellStyle name="Normal 6 25 4 2 3 2" xfId="30292" xr:uid="{00000000-0005-0000-0000-00004F760000}"/>
    <cellStyle name="Normal 6 25 4 2 4" xfId="30293" xr:uid="{00000000-0005-0000-0000-000050760000}"/>
    <cellStyle name="Normal 6 25 4 3" xfId="30294" xr:uid="{00000000-0005-0000-0000-000051760000}"/>
    <cellStyle name="Normal 6 25 4 3 2" xfId="30295" xr:uid="{00000000-0005-0000-0000-000052760000}"/>
    <cellStyle name="Normal 6 25 4 3 2 2" xfId="30296" xr:uid="{00000000-0005-0000-0000-000053760000}"/>
    <cellStyle name="Normal 6 25 4 3 2 2 2" xfId="30297" xr:uid="{00000000-0005-0000-0000-000054760000}"/>
    <cellStyle name="Normal 6 25 4 3 2 3" xfId="30298" xr:uid="{00000000-0005-0000-0000-000055760000}"/>
    <cellStyle name="Normal 6 25 4 3 3" xfId="30299" xr:uid="{00000000-0005-0000-0000-000056760000}"/>
    <cellStyle name="Normal 6 25 4 3 3 2" xfId="30300" xr:uid="{00000000-0005-0000-0000-000057760000}"/>
    <cellStyle name="Normal 6 25 4 3 4" xfId="30301" xr:uid="{00000000-0005-0000-0000-000058760000}"/>
    <cellStyle name="Normal 6 25 4 4" xfId="30302" xr:uid="{00000000-0005-0000-0000-000059760000}"/>
    <cellStyle name="Normal 6 25 4 4 2" xfId="30303" xr:uid="{00000000-0005-0000-0000-00005A760000}"/>
    <cellStyle name="Normal 6 25 4 4 2 2" xfId="30304" xr:uid="{00000000-0005-0000-0000-00005B760000}"/>
    <cellStyle name="Normal 6 25 4 4 3" xfId="30305" xr:uid="{00000000-0005-0000-0000-00005C760000}"/>
    <cellStyle name="Normal 6 25 4 5" xfId="30306" xr:uid="{00000000-0005-0000-0000-00005D760000}"/>
    <cellStyle name="Normal 6 25 4 5 2" xfId="30307" xr:uid="{00000000-0005-0000-0000-00005E760000}"/>
    <cellStyle name="Normal 6 25 4 6" xfId="30308" xr:uid="{00000000-0005-0000-0000-00005F760000}"/>
    <cellStyle name="Normal 6 25 5" xfId="30309" xr:uid="{00000000-0005-0000-0000-000060760000}"/>
    <cellStyle name="Normal 6 25 5 2" xfId="30310" xr:uid="{00000000-0005-0000-0000-000061760000}"/>
    <cellStyle name="Normal 6 25 5 2 2" xfId="30311" xr:uid="{00000000-0005-0000-0000-000062760000}"/>
    <cellStyle name="Normal 6 25 5 2 2 2" xfId="30312" xr:uid="{00000000-0005-0000-0000-000063760000}"/>
    <cellStyle name="Normal 6 25 5 2 3" xfId="30313" xr:uid="{00000000-0005-0000-0000-000064760000}"/>
    <cellStyle name="Normal 6 25 5 3" xfId="30314" xr:uid="{00000000-0005-0000-0000-000065760000}"/>
    <cellStyle name="Normal 6 25 5 3 2" xfId="30315" xr:uid="{00000000-0005-0000-0000-000066760000}"/>
    <cellStyle name="Normal 6 25 5 4" xfId="30316" xr:uid="{00000000-0005-0000-0000-000067760000}"/>
    <cellStyle name="Normal 6 25 6" xfId="30317" xr:uid="{00000000-0005-0000-0000-000068760000}"/>
    <cellStyle name="Normal 6 25 6 2" xfId="30318" xr:uid="{00000000-0005-0000-0000-000069760000}"/>
    <cellStyle name="Normal 6 25 6 2 2" xfId="30319" xr:uid="{00000000-0005-0000-0000-00006A760000}"/>
    <cellStyle name="Normal 6 25 6 2 2 2" xfId="30320" xr:uid="{00000000-0005-0000-0000-00006B760000}"/>
    <cellStyle name="Normal 6 25 6 2 3" xfId="30321" xr:uid="{00000000-0005-0000-0000-00006C760000}"/>
    <cellStyle name="Normal 6 25 6 3" xfId="30322" xr:uid="{00000000-0005-0000-0000-00006D760000}"/>
    <cellStyle name="Normal 6 25 6 3 2" xfId="30323" xr:uid="{00000000-0005-0000-0000-00006E760000}"/>
    <cellStyle name="Normal 6 25 6 4" xfId="30324" xr:uid="{00000000-0005-0000-0000-00006F760000}"/>
    <cellStyle name="Normal 6 25 7" xfId="30325" xr:uid="{00000000-0005-0000-0000-000070760000}"/>
    <cellStyle name="Normal 6 25 7 2" xfId="30326" xr:uid="{00000000-0005-0000-0000-000071760000}"/>
    <cellStyle name="Normal 6 25 7 2 2" xfId="30327" xr:uid="{00000000-0005-0000-0000-000072760000}"/>
    <cellStyle name="Normal 6 25 7 3" xfId="30328" xr:uid="{00000000-0005-0000-0000-000073760000}"/>
    <cellStyle name="Normal 6 25 8" xfId="30329" xr:uid="{00000000-0005-0000-0000-000074760000}"/>
    <cellStyle name="Normal 6 25 8 2" xfId="30330" xr:uid="{00000000-0005-0000-0000-000075760000}"/>
    <cellStyle name="Normal 6 25 9" xfId="30331" xr:uid="{00000000-0005-0000-0000-000076760000}"/>
    <cellStyle name="Normal 6 26" xfId="30332" xr:uid="{00000000-0005-0000-0000-000077760000}"/>
    <cellStyle name="Normal 6 26 2" xfId="30333" xr:uid="{00000000-0005-0000-0000-000078760000}"/>
    <cellStyle name="Normal 6 26 2 2" xfId="30334" xr:uid="{00000000-0005-0000-0000-000079760000}"/>
    <cellStyle name="Normal 6 26 2 2 2" xfId="30335" xr:uid="{00000000-0005-0000-0000-00007A760000}"/>
    <cellStyle name="Normal 6 26 2 2 2 2" xfId="30336" xr:uid="{00000000-0005-0000-0000-00007B760000}"/>
    <cellStyle name="Normal 6 26 2 2 2 2 2" xfId="30337" xr:uid="{00000000-0005-0000-0000-00007C760000}"/>
    <cellStyle name="Normal 6 26 2 2 2 2 2 2" xfId="30338" xr:uid="{00000000-0005-0000-0000-00007D760000}"/>
    <cellStyle name="Normal 6 26 2 2 2 2 2 2 2" xfId="30339" xr:uid="{00000000-0005-0000-0000-00007E760000}"/>
    <cellStyle name="Normal 6 26 2 2 2 2 2 3" xfId="30340" xr:uid="{00000000-0005-0000-0000-00007F760000}"/>
    <cellStyle name="Normal 6 26 2 2 2 2 3" xfId="30341" xr:uid="{00000000-0005-0000-0000-000080760000}"/>
    <cellStyle name="Normal 6 26 2 2 2 2 3 2" xfId="30342" xr:uid="{00000000-0005-0000-0000-000081760000}"/>
    <cellStyle name="Normal 6 26 2 2 2 2 4" xfId="30343" xr:uid="{00000000-0005-0000-0000-000082760000}"/>
    <cellStyle name="Normal 6 26 2 2 2 3" xfId="30344" xr:uid="{00000000-0005-0000-0000-000083760000}"/>
    <cellStyle name="Normal 6 26 2 2 2 3 2" xfId="30345" xr:uid="{00000000-0005-0000-0000-000084760000}"/>
    <cellStyle name="Normal 6 26 2 2 2 3 2 2" xfId="30346" xr:uid="{00000000-0005-0000-0000-000085760000}"/>
    <cellStyle name="Normal 6 26 2 2 2 3 2 2 2" xfId="30347" xr:uid="{00000000-0005-0000-0000-000086760000}"/>
    <cellStyle name="Normal 6 26 2 2 2 3 2 3" xfId="30348" xr:uid="{00000000-0005-0000-0000-000087760000}"/>
    <cellStyle name="Normal 6 26 2 2 2 3 3" xfId="30349" xr:uid="{00000000-0005-0000-0000-000088760000}"/>
    <cellStyle name="Normal 6 26 2 2 2 3 3 2" xfId="30350" xr:uid="{00000000-0005-0000-0000-000089760000}"/>
    <cellStyle name="Normal 6 26 2 2 2 3 4" xfId="30351" xr:uid="{00000000-0005-0000-0000-00008A760000}"/>
    <cellStyle name="Normal 6 26 2 2 2 4" xfId="30352" xr:uid="{00000000-0005-0000-0000-00008B760000}"/>
    <cellStyle name="Normal 6 26 2 2 2 4 2" xfId="30353" xr:uid="{00000000-0005-0000-0000-00008C760000}"/>
    <cellStyle name="Normal 6 26 2 2 2 4 2 2" xfId="30354" xr:uid="{00000000-0005-0000-0000-00008D760000}"/>
    <cellStyle name="Normal 6 26 2 2 2 4 3" xfId="30355" xr:uid="{00000000-0005-0000-0000-00008E760000}"/>
    <cellStyle name="Normal 6 26 2 2 2 5" xfId="30356" xr:uid="{00000000-0005-0000-0000-00008F760000}"/>
    <cellStyle name="Normal 6 26 2 2 2 5 2" xfId="30357" xr:uid="{00000000-0005-0000-0000-000090760000}"/>
    <cellStyle name="Normal 6 26 2 2 2 6" xfId="30358" xr:uid="{00000000-0005-0000-0000-000091760000}"/>
    <cellStyle name="Normal 6 26 2 2 3" xfId="30359" xr:uid="{00000000-0005-0000-0000-000092760000}"/>
    <cellStyle name="Normal 6 26 2 2 3 2" xfId="30360" xr:uid="{00000000-0005-0000-0000-000093760000}"/>
    <cellStyle name="Normal 6 26 2 2 3 2 2" xfId="30361" xr:uid="{00000000-0005-0000-0000-000094760000}"/>
    <cellStyle name="Normal 6 26 2 2 3 2 2 2" xfId="30362" xr:uid="{00000000-0005-0000-0000-000095760000}"/>
    <cellStyle name="Normal 6 26 2 2 3 2 3" xfId="30363" xr:uid="{00000000-0005-0000-0000-000096760000}"/>
    <cellStyle name="Normal 6 26 2 2 3 3" xfId="30364" xr:uid="{00000000-0005-0000-0000-000097760000}"/>
    <cellStyle name="Normal 6 26 2 2 3 3 2" xfId="30365" xr:uid="{00000000-0005-0000-0000-000098760000}"/>
    <cellStyle name="Normal 6 26 2 2 3 4" xfId="30366" xr:uid="{00000000-0005-0000-0000-000099760000}"/>
    <cellStyle name="Normal 6 26 2 2 4" xfId="30367" xr:uid="{00000000-0005-0000-0000-00009A760000}"/>
    <cellStyle name="Normal 6 26 2 2 4 2" xfId="30368" xr:uid="{00000000-0005-0000-0000-00009B760000}"/>
    <cellStyle name="Normal 6 26 2 2 4 2 2" xfId="30369" xr:uid="{00000000-0005-0000-0000-00009C760000}"/>
    <cellStyle name="Normal 6 26 2 2 4 2 2 2" xfId="30370" xr:uid="{00000000-0005-0000-0000-00009D760000}"/>
    <cellStyle name="Normal 6 26 2 2 4 2 3" xfId="30371" xr:uid="{00000000-0005-0000-0000-00009E760000}"/>
    <cellStyle name="Normal 6 26 2 2 4 3" xfId="30372" xr:uid="{00000000-0005-0000-0000-00009F760000}"/>
    <cellStyle name="Normal 6 26 2 2 4 3 2" xfId="30373" xr:uid="{00000000-0005-0000-0000-0000A0760000}"/>
    <cellStyle name="Normal 6 26 2 2 4 4" xfId="30374" xr:uid="{00000000-0005-0000-0000-0000A1760000}"/>
    <cellStyle name="Normal 6 26 2 2 5" xfId="30375" xr:uid="{00000000-0005-0000-0000-0000A2760000}"/>
    <cellStyle name="Normal 6 26 2 2 5 2" xfId="30376" xr:uid="{00000000-0005-0000-0000-0000A3760000}"/>
    <cellStyle name="Normal 6 26 2 2 5 2 2" xfId="30377" xr:uid="{00000000-0005-0000-0000-0000A4760000}"/>
    <cellStyle name="Normal 6 26 2 2 5 3" xfId="30378" xr:uid="{00000000-0005-0000-0000-0000A5760000}"/>
    <cellStyle name="Normal 6 26 2 2 6" xfId="30379" xr:uid="{00000000-0005-0000-0000-0000A6760000}"/>
    <cellStyle name="Normal 6 26 2 2 6 2" xfId="30380" xr:uid="{00000000-0005-0000-0000-0000A7760000}"/>
    <cellStyle name="Normal 6 26 2 2 7" xfId="30381" xr:uid="{00000000-0005-0000-0000-0000A8760000}"/>
    <cellStyle name="Normal 6 26 2 3" xfId="30382" xr:uid="{00000000-0005-0000-0000-0000A9760000}"/>
    <cellStyle name="Normal 6 26 2 3 2" xfId="30383" xr:uid="{00000000-0005-0000-0000-0000AA760000}"/>
    <cellStyle name="Normal 6 26 2 3 2 2" xfId="30384" xr:uid="{00000000-0005-0000-0000-0000AB760000}"/>
    <cellStyle name="Normal 6 26 2 3 2 2 2" xfId="30385" xr:uid="{00000000-0005-0000-0000-0000AC760000}"/>
    <cellStyle name="Normal 6 26 2 3 2 2 2 2" xfId="30386" xr:uid="{00000000-0005-0000-0000-0000AD760000}"/>
    <cellStyle name="Normal 6 26 2 3 2 2 3" xfId="30387" xr:uid="{00000000-0005-0000-0000-0000AE760000}"/>
    <cellStyle name="Normal 6 26 2 3 2 3" xfId="30388" xr:uid="{00000000-0005-0000-0000-0000AF760000}"/>
    <cellStyle name="Normal 6 26 2 3 2 3 2" xfId="30389" xr:uid="{00000000-0005-0000-0000-0000B0760000}"/>
    <cellStyle name="Normal 6 26 2 3 2 4" xfId="30390" xr:uid="{00000000-0005-0000-0000-0000B1760000}"/>
    <cellStyle name="Normal 6 26 2 3 3" xfId="30391" xr:uid="{00000000-0005-0000-0000-0000B2760000}"/>
    <cellStyle name="Normal 6 26 2 3 3 2" xfId="30392" xr:uid="{00000000-0005-0000-0000-0000B3760000}"/>
    <cellStyle name="Normal 6 26 2 3 3 2 2" xfId="30393" xr:uid="{00000000-0005-0000-0000-0000B4760000}"/>
    <cellStyle name="Normal 6 26 2 3 3 2 2 2" xfId="30394" xr:uid="{00000000-0005-0000-0000-0000B5760000}"/>
    <cellStyle name="Normal 6 26 2 3 3 2 3" xfId="30395" xr:uid="{00000000-0005-0000-0000-0000B6760000}"/>
    <cellStyle name="Normal 6 26 2 3 3 3" xfId="30396" xr:uid="{00000000-0005-0000-0000-0000B7760000}"/>
    <cellStyle name="Normal 6 26 2 3 3 3 2" xfId="30397" xr:uid="{00000000-0005-0000-0000-0000B8760000}"/>
    <cellStyle name="Normal 6 26 2 3 3 4" xfId="30398" xr:uid="{00000000-0005-0000-0000-0000B9760000}"/>
    <cellStyle name="Normal 6 26 2 3 4" xfId="30399" xr:uid="{00000000-0005-0000-0000-0000BA760000}"/>
    <cellStyle name="Normal 6 26 2 3 4 2" xfId="30400" xr:uid="{00000000-0005-0000-0000-0000BB760000}"/>
    <cellStyle name="Normal 6 26 2 3 4 2 2" xfId="30401" xr:uid="{00000000-0005-0000-0000-0000BC760000}"/>
    <cellStyle name="Normal 6 26 2 3 4 3" xfId="30402" xr:uid="{00000000-0005-0000-0000-0000BD760000}"/>
    <cellStyle name="Normal 6 26 2 3 5" xfId="30403" xr:uid="{00000000-0005-0000-0000-0000BE760000}"/>
    <cellStyle name="Normal 6 26 2 3 5 2" xfId="30404" xr:uid="{00000000-0005-0000-0000-0000BF760000}"/>
    <cellStyle name="Normal 6 26 2 3 6" xfId="30405" xr:uid="{00000000-0005-0000-0000-0000C0760000}"/>
    <cellStyle name="Normal 6 26 2 4" xfId="30406" xr:uid="{00000000-0005-0000-0000-0000C1760000}"/>
    <cellStyle name="Normal 6 26 2 4 2" xfId="30407" xr:uid="{00000000-0005-0000-0000-0000C2760000}"/>
    <cellStyle name="Normal 6 26 2 4 2 2" xfId="30408" xr:uid="{00000000-0005-0000-0000-0000C3760000}"/>
    <cellStyle name="Normal 6 26 2 4 2 2 2" xfId="30409" xr:uid="{00000000-0005-0000-0000-0000C4760000}"/>
    <cellStyle name="Normal 6 26 2 4 2 3" xfId="30410" xr:uid="{00000000-0005-0000-0000-0000C5760000}"/>
    <cellStyle name="Normal 6 26 2 4 3" xfId="30411" xr:uid="{00000000-0005-0000-0000-0000C6760000}"/>
    <cellStyle name="Normal 6 26 2 4 3 2" xfId="30412" xr:uid="{00000000-0005-0000-0000-0000C7760000}"/>
    <cellStyle name="Normal 6 26 2 4 4" xfId="30413" xr:uid="{00000000-0005-0000-0000-0000C8760000}"/>
    <cellStyle name="Normal 6 26 2 5" xfId="30414" xr:uid="{00000000-0005-0000-0000-0000C9760000}"/>
    <cellStyle name="Normal 6 26 2 5 2" xfId="30415" xr:uid="{00000000-0005-0000-0000-0000CA760000}"/>
    <cellStyle name="Normal 6 26 2 5 2 2" xfId="30416" xr:uid="{00000000-0005-0000-0000-0000CB760000}"/>
    <cellStyle name="Normal 6 26 2 5 2 2 2" xfId="30417" xr:uid="{00000000-0005-0000-0000-0000CC760000}"/>
    <cellStyle name="Normal 6 26 2 5 2 3" xfId="30418" xr:uid="{00000000-0005-0000-0000-0000CD760000}"/>
    <cellStyle name="Normal 6 26 2 5 3" xfId="30419" xr:uid="{00000000-0005-0000-0000-0000CE760000}"/>
    <cellStyle name="Normal 6 26 2 5 3 2" xfId="30420" xr:uid="{00000000-0005-0000-0000-0000CF760000}"/>
    <cellStyle name="Normal 6 26 2 5 4" xfId="30421" xr:uid="{00000000-0005-0000-0000-0000D0760000}"/>
    <cellStyle name="Normal 6 26 2 6" xfId="30422" xr:uid="{00000000-0005-0000-0000-0000D1760000}"/>
    <cellStyle name="Normal 6 26 2 6 2" xfId="30423" xr:uid="{00000000-0005-0000-0000-0000D2760000}"/>
    <cellStyle name="Normal 6 26 2 6 2 2" xfId="30424" xr:uid="{00000000-0005-0000-0000-0000D3760000}"/>
    <cellStyle name="Normal 6 26 2 6 3" xfId="30425" xr:uid="{00000000-0005-0000-0000-0000D4760000}"/>
    <cellStyle name="Normal 6 26 2 7" xfId="30426" xr:uid="{00000000-0005-0000-0000-0000D5760000}"/>
    <cellStyle name="Normal 6 26 2 7 2" xfId="30427" xr:uid="{00000000-0005-0000-0000-0000D6760000}"/>
    <cellStyle name="Normal 6 26 2 8" xfId="30428" xr:uid="{00000000-0005-0000-0000-0000D7760000}"/>
    <cellStyle name="Normal 6 26 3" xfId="30429" xr:uid="{00000000-0005-0000-0000-0000D8760000}"/>
    <cellStyle name="Normal 6 26 3 2" xfId="30430" xr:uid="{00000000-0005-0000-0000-0000D9760000}"/>
    <cellStyle name="Normal 6 26 3 2 2" xfId="30431" xr:uid="{00000000-0005-0000-0000-0000DA760000}"/>
    <cellStyle name="Normal 6 26 3 2 2 2" xfId="30432" xr:uid="{00000000-0005-0000-0000-0000DB760000}"/>
    <cellStyle name="Normal 6 26 3 2 2 2 2" xfId="30433" xr:uid="{00000000-0005-0000-0000-0000DC760000}"/>
    <cellStyle name="Normal 6 26 3 2 2 2 2 2" xfId="30434" xr:uid="{00000000-0005-0000-0000-0000DD760000}"/>
    <cellStyle name="Normal 6 26 3 2 2 2 3" xfId="30435" xr:uid="{00000000-0005-0000-0000-0000DE760000}"/>
    <cellStyle name="Normal 6 26 3 2 2 3" xfId="30436" xr:uid="{00000000-0005-0000-0000-0000DF760000}"/>
    <cellStyle name="Normal 6 26 3 2 2 3 2" xfId="30437" xr:uid="{00000000-0005-0000-0000-0000E0760000}"/>
    <cellStyle name="Normal 6 26 3 2 2 4" xfId="30438" xr:uid="{00000000-0005-0000-0000-0000E1760000}"/>
    <cellStyle name="Normal 6 26 3 2 3" xfId="30439" xr:uid="{00000000-0005-0000-0000-0000E2760000}"/>
    <cellStyle name="Normal 6 26 3 2 3 2" xfId="30440" xr:uid="{00000000-0005-0000-0000-0000E3760000}"/>
    <cellStyle name="Normal 6 26 3 2 3 2 2" xfId="30441" xr:uid="{00000000-0005-0000-0000-0000E4760000}"/>
    <cellStyle name="Normal 6 26 3 2 3 2 2 2" xfId="30442" xr:uid="{00000000-0005-0000-0000-0000E5760000}"/>
    <cellStyle name="Normal 6 26 3 2 3 2 3" xfId="30443" xr:uid="{00000000-0005-0000-0000-0000E6760000}"/>
    <cellStyle name="Normal 6 26 3 2 3 3" xfId="30444" xr:uid="{00000000-0005-0000-0000-0000E7760000}"/>
    <cellStyle name="Normal 6 26 3 2 3 3 2" xfId="30445" xr:uid="{00000000-0005-0000-0000-0000E8760000}"/>
    <cellStyle name="Normal 6 26 3 2 3 4" xfId="30446" xr:uid="{00000000-0005-0000-0000-0000E9760000}"/>
    <cellStyle name="Normal 6 26 3 2 4" xfId="30447" xr:uid="{00000000-0005-0000-0000-0000EA760000}"/>
    <cellStyle name="Normal 6 26 3 2 4 2" xfId="30448" xr:uid="{00000000-0005-0000-0000-0000EB760000}"/>
    <cellStyle name="Normal 6 26 3 2 4 2 2" xfId="30449" xr:uid="{00000000-0005-0000-0000-0000EC760000}"/>
    <cellStyle name="Normal 6 26 3 2 4 3" xfId="30450" xr:uid="{00000000-0005-0000-0000-0000ED760000}"/>
    <cellStyle name="Normal 6 26 3 2 5" xfId="30451" xr:uid="{00000000-0005-0000-0000-0000EE760000}"/>
    <cellStyle name="Normal 6 26 3 2 5 2" xfId="30452" xr:uid="{00000000-0005-0000-0000-0000EF760000}"/>
    <cellStyle name="Normal 6 26 3 2 6" xfId="30453" xr:uid="{00000000-0005-0000-0000-0000F0760000}"/>
    <cellStyle name="Normal 6 26 3 3" xfId="30454" xr:uid="{00000000-0005-0000-0000-0000F1760000}"/>
    <cellStyle name="Normal 6 26 3 3 2" xfId="30455" xr:uid="{00000000-0005-0000-0000-0000F2760000}"/>
    <cellStyle name="Normal 6 26 3 3 2 2" xfId="30456" xr:uid="{00000000-0005-0000-0000-0000F3760000}"/>
    <cellStyle name="Normal 6 26 3 3 2 2 2" xfId="30457" xr:uid="{00000000-0005-0000-0000-0000F4760000}"/>
    <cellStyle name="Normal 6 26 3 3 2 3" xfId="30458" xr:uid="{00000000-0005-0000-0000-0000F5760000}"/>
    <cellStyle name="Normal 6 26 3 3 3" xfId="30459" xr:uid="{00000000-0005-0000-0000-0000F6760000}"/>
    <cellStyle name="Normal 6 26 3 3 3 2" xfId="30460" xr:uid="{00000000-0005-0000-0000-0000F7760000}"/>
    <cellStyle name="Normal 6 26 3 3 4" xfId="30461" xr:uid="{00000000-0005-0000-0000-0000F8760000}"/>
    <cellStyle name="Normal 6 26 3 4" xfId="30462" xr:uid="{00000000-0005-0000-0000-0000F9760000}"/>
    <cellStyle name="Normal 6 26 3 4 2" xfId="30463" xr:uid="{00000000-0005-0000-0000-0000FA760000}"/>
    <cellStyle name="Normal 6 26 3 4 2 2" xfId="30464" xr:uid="{00000000-0005-0000-0000-0000FB760000}"/>
    <cellStyle name="Normal 6 26 3 4 2 2 2" xfId="30465" xr:uid="{00000000-0005-0000-0000-0000FC760000}"/>
    <cellStyle name="Normal 6 26 3 4 2 3" xfId="30466" xr:uid="{00000000-0005-0000-0000-0000FD760000}"/>
    <cellStyle name="Normal 6 26 3 4 3" xfId="30467" xr:uid="{00000000-0005-0000-0000-0000FE760000}"/>
    <cellStyle name="Normal 6 26 3 4 3 2" xfId="30468" xr:uid="{00000000-0005-0000-0000-0000FF760000}"/>
    <cellStyle name="Normal 6 26 3 4 4" xfId="30469" xr:uid="{00000000-0005-0000-0000-000000770000}"/>
    <cellStyle name="Normal 6 26 3 5" xfId="30470" xr:uid="{00000000-0005-0000-0000-000001770000}"/>
    <cellStyle name="Normal 6 26 3 5 2" xfId="30471" xr:uid="{00000000-0005-0000-0000-000002770000}"/>
    <cellStyle name="Normal 6 26 3 5 2 2" xfId="30472" xr:uid="{00000000-0005-0000-0000-000003770000}"/>
    <cellStyle name="Normal 6 26 3 5 3" xfId="30473" xr:uid="{00000000-0005-0000-0000-000004770000}"/>
    <cellStyle name="Normal 6 26 3 6" xfId="30474" xr:uid="{00000000-0005-0000-0000-000005770000}"/>
    <cellStyle name="Normal 6 26 3 6 2" xfId="30475" xr:uid="{00000000-0005-0000-0000-000006770000}"/>
    <cellStyle name="Normal 6 26 3 7" xfId="30476" xr:uid="{00000000-0005-0000-0000-000007770000}"/>
    <cellStyle name="Normal 6 26 4" xfId="30477" xr:uid="{00000000-0005-0000-0000-000008770000}"/>
    <cellStyle name="Normal 6 26 4 2" xfId="30478" xr:uid="{00000000-0005-0000-0000-000009770000}"/>
    <cellStyle name="Normal 6 26 4 2 2" xfId="30479" xr:uid="{00000000-0005-0000-0000-00000A770000}"/>
    <cellStyle name="Normal 6 26 4 2 2 2" xfId="30480" xr:uid="{00000000-0005-0000-0000-00000B770000}"/>
    <cellStyle name="Normal 6 26 4 2 2 2 2" xfId="30481" xr:uid="{00000000-0005-0000-0000-00000C770000}"/>
    <cellStyle name="Normal 6 26 4 2 2 3" xfId="30482" xr:uid="{00000000-0005-0000-0000-00000D770000}"/>
    <cellStyle name="Normal 6 26 4 2 3" xfId="30483" xr:uid="{00000000-0005-0000-0000-00000E770000}"/>
    <cellStyle name="Normal 6 26 4 2 3 2" xfId="30484" xr:uid="{00000000-0005-0000-0000-00000F770000}"/>
    <cellStyle name="Normal 6 26 4 2 4" xfId="30485" xr:uid="{00000000-0005-0000-0000-000010770000}"/>
    <cellStyle name="Normal 6 26 4 3" xfId="30486" xr:uid="{00000000-0005-0000-0000-000011770000}"/>
    <cellStyle name="Normal 6 26 4 3 2" xfId="30487" xr:uid="{00000000-0005-0000-0000-000012770000}"/>
    <cellStyle name="Normal 6 26 4 3 2 2" xfId="30488" xr:uid="{00000000-0005-0000-0000-000013770000}"/>
    <cellStyle name="Normal 6 26 4 3 2 2 2" xfId="30489" xr:uid="{00000000-0005-0000-0000-000014770000}"/>
    <cellStyle name="Normal 6 26 4 3 2 3" xfId="30490" xr:uid="{00000000-0005-0000-0000-000015770000}"/>
    <cellStyle name="Normal 6 26 4 3 3" xfId="30491" xr:uid="{00000000-0005-0000-0000-000016770000}"/>
    <cellStyle name="Normal 6 26 4 3 3 2" xfId="30492" xr:uid="{00000000-0005-0000-0000-000017770000}"/>
    <cellStyle name="Normal 6 26 4 3 4" xfId="30493" xr:uid="{00000000-0005-0000-0000-000018770000}"/>
    <cellStyle name="Normal 6 26 4 4" xfId="30494" xr:uid="{00000000-0005-0000-0000-000019770000}"/>
    <cellStyle name="Normal 6 26 4 4 2" xfId="30495" xr:uid="{00000000-0005-0000-0000-00001A770000}"/>
    <cellStyle name="Normal 6 26 4 4 2 2" xfId="30496" xr:uid="{00000000-0005-0000-0000-00001B770000}"/>
    <cellStyle name="Normal 6 26 4 4 3" xfId="30497" xr:uid="{00000000-0005-0000-0000-00001C770000}"/>
    <cellStyle name="Normal 6 26 4 5" xfId="30498" xr:uid="{00000000-0005-0000-0000-00001D770000}"/>
    <cellStyle name="Normal 6 26 4 5 2" xfId="30499" xr:uid="{00000000-0005-0000-0000-00001E770000}"/>
    <cellStyle name="Normal 6 26 4 6" xfId="30500" xr:uid="{00000000-0005-0000-0000-00001F770000}"/>
    <cellStyle name="Normal 6 26 5" xfId="30501" xr:uid="{00000000-0005-0000-0000-000020770000}"/>
    <cellStyle name="Normal 6 26 5 2" xfId="30502" xr:uid="{00000000-0005-0000-0000-000021770000}"/>
    <cellStyle name="Normal 6 26 5 2 2" xfId="30503" xr:uid="{00000000-0005-0000-0000-000022770000}"/>
    <cellStyle name="Normal 6 26 5 2 2 2" xfId="30504" xr:uid="{00000000-0005-0000-0000-000023770000}"/>
    <cellStyle name="Normal 6 26 5 2 3" xfId="30505" xr:uid="{00000000-0005-0000-0000-000024770000}"/>
    <cellStyle name="Normal 6 26 5 3" xfId="30506" xr:uid="{00000000-0005-0000-0000-000025770000}"/>
    <cellStyle name="Normal 6 26 5 3 2" xfId="30507" xr:uid="{00000000-0005-0000-0000-000026770000}"/>
    <cellStyle name="Normal 6 26 5 4" xfId="30508" xr:uid="{00000000-0005-0000-0000-000027770000}"/>
    <cellStyle name="Normal 6 26 6" xfId="30509" xr:uid="{00000000-0005-0000-0000-000028770000}"/>
    <cellStyle name="Normal 6 26 6 2" xfId="30510" xr:uid="{00000000-0005-0000-0000-000029770000}"/>
    <cellStyle name="Normal 6 26 6 2 2" xfId="30511" xr:uid="{00000000-0005-0000-0000-00002A770000}"/>
    <cellStyle name="Normal 6 26 6 2 2 2" xfId="30512" xr:uid="{00000000-0005-0000-0000-00002B770000}"/>
    <cellStyle name="Normal 6 26 6 2 3" xfId="30513" xr:uid="{00000000-0005-0000-0000-00002C770000}"/>
    <cellStyle name="Normal 6 26 6 3" xfId="30514" xr:uid="{00000000-0005-0000-0000-00002D770000}"/>
    <cellStyle name="Normal 6 26 6 3 2" xfId="30515" xr:uid="{00000000-0005-0000-0000-00002E770000}"/>
    <cellStyle name="Normal 6 26 6 4" xfId="30516" xr:uid="{00000000-0005-0000-0000-00002F770000}"/>
    <cellStyle name="Normal 6 26 7" xfId="30517" xr:uid="{00000000-0005-0000-0000-000030770000}"/>
    <cellStyle name="Normal 6 26 7 2" xfId="30518" xr:uid="{00000000-0005-0000-0000-000031770000}"/>
    <cellStyle name="Normal 6 26 7 2 2" xfId="30519" xr:uid="{00000000-0005-0000-0000-000032770000}"/>
    <cellStyle name="Normal 6 26 7 3" xfId="30520" xr:uid="{00000000-0005-0000-0000-000033770000}"/>
    <cellStyle name="Normal 6 26 8" xfId="30521" xr:uid="{00000000-0005-0000-0000-000034770000}"/>
    <cellStyle name="Normal 6 26 8 2" xfId="30522" xr:uid="{00000000-0005-0000-0000-000035770000}"/>
    <cellStyle name="Normal 6 26 9" xfId="30523" xr:uid="{00000000-0005-0000-0000-000036770000}"/>
    <cellStyle name="Normal 6 27" xfId="30524" xr:uid="{00000000-0005-0000-0000-000037770000}"/>
    <cellStyle name="Normal 6 27 2" xfId="30525" xr:uid="{00000000-0005-0000-0000-000038770000}"/>
    <cellStyle name="Normal 6 27 2 2" xfId="30526" xr:uid="{00000000-0005-0000-0000-000039770000}"/>
    <cellStyle name="Normal 6 27 2 2 2" xfId="30527" xr:uid="{00000000-0005-0000-0000-00003A770000}"/>
    <cellStyle name="Normal 6 27 2 2 2 2" xfId="30528" xr:uid="{00000000-0005-0000-0000-00003B770000}"/>
    <cellStyle name="Normal 6 27 2 2 2 2 2" xfId="30529" xr:uid="{00000000-0005-0000-0000-00003C770000}"/>
    <cellStyle name="Normal 6 27 2 2 2 2 2 2" xfId="30530" xr:uid="{00000000-0005-0000-0000-00003D770000}"/>
    <cellStyle name="Normal 6 27 2 2 2 2 2 2 2" xfId="30531" xr:uid="{00000000-0005-0000-0000-00003E770000}"/>
    <cellStyle name="Normal 6 27 2 2 2 2 2 3" xfId="30532" xr:uid="{00000000-0005-0000-0000-00003F770000}"/>
    <cellStyle name="Normal 6 27 2 2 2 2 3" xfId="30533" xr:uid="{00000000-0005-0000-0000-000040770000}"/>
    <cellStyle name="Normal 6 27 2 2 2 2 3 2" xfId="30534" xr:uid="{00000000-0005-0000-0000-000041770000}"/>
    <cellStyle name="Normal 6 27 2 2 2 2 4" xfId="30535" xr:uid="{00000000-0005-0000-0000-000042770000}"/>
    <cellStyle name="Normal 6 27 2 2 2 3" xfId="30536" xr:uid="{00000000-0005-0000-0000-000043770000}"/>
    <cellStyle name="Normal 6 27 2 2 2 3 2" xfId="30537" xr:uid="{00000000-0005-0000-0000-000044770000}"/>
    <cellStyle name="Normal 6 27 2 2 2 3 2 2" xfId="30538" xr:uid="{00000000-0005-0000-0000-000045770000}"/>
    <cellStyle name="Normal 6 27 2 2 2 3 2 2 2" xfId="30539" xr:uid="{00000000-0005-0000-0000-000046770000}"/>
    <cellStyle name="Normal 6 27 2 2 2 3 2 3" xfId="30540" xr:uid="{00000000-0005-0000-0000-000047770000}"/>
    <cellStyle name="Normal 6 27 2 2 2 3 3" xfId="30541" xr:uid="{00000000-0005-0000-0000-000048770000}"/>
    <cellStyle name="Normal 6 27 2 2 2 3 3 2" xfId="30542" xr:uid="{00000000-0005-0000-0000-000049770000}"/>
    <cellStyle name="Normal 6 27 2 2 2 3 4" xfId="30543" xr:uid="{00000000-0005-0000-0000-00004A770000}"/>
    <cellStyle name="Normal 6 27 2 2 2 4" xfId="30544" xr:uid="{00000000-0005-0000-0000-00004B770000}"/>
    <cellStyle name="Normal 6 27 2 2 2 4 2" xfId="30545" xr:uid="{00000000-0005-0000-0000-00004C770000}"/>
    <cellStyle name="Normal 6 27 2 2 2 4 2 2" xfId="30546" xr:uid="{00000000-0005-0000-0000-00004D770000}"/>
    <cellStyle name="Normal 6 27 2 2 2 4 3" xfId="30547" xr:uid="{00000000-0005-0000-0000-00004E770000}"/>
    <cellStyle name="Normal 6 27 2 2 2 5" xfId="30548" xr:uid="{00000000-0005-0000-0000-00004F770000}"/>
    <cellStyle name="Normal 6 27 2 2 2 5 2" xfId="30549" xr:uid="{00000000-0005-0000-0000-000050770000}"/>
    <cellStyle name="Normal 6 27 2 2 2 6" xfId="30550" xr:uid="{00000000-0005-0000-0000-000051770000}"/>
    <cellStyle name="Normal 6 27 2 2 3" xfId="30551" xr:uid="{00000000-0005-0000-0000-000052770000}"/>
    <cellStyle name="Normal 6 27 2 2 3 2" xfId="30552" xr:uid="{00000000-0005-0000-0000-000053770000}"/>
    <cellStyle name="Normal 6 27 2 2 3 2 2" xfId="30553" xr:uid="{00000000-0005-0000-0000-000054770000}"/>
    <cellStyle name="Normal 6 27 2 2 3 2 2 2" xfId="30554" xr:uid="{00000000-0005-0000-0000-000055770000}"/>
    <cellStyle name="Normal 6 27 2 2 3 2 3" xfId="30555" xr:uid="{00000000-0005-0000-0000-000056770000}"/>
    <cellStyle name="Normal 6 27 2 2 3 3" xfId="30556" xr:uid="{00000000-0005-0000-0000-000057770000}"/>
    <cellStyle name="Normal 6 27 2 2 3 3 2" xfId="30557" xr:uid="{00000000-0005-0000-0000-000058770000}"/>
    <cellStyle name="Normal 6 27 2 2 3 4" xfId="30558" xr:uid="{00000000-0005-0000-0000-000059770000}"/>
    <cellStyle name="Normal 6 27 2 2 4" xfId="30559" xr:uid="{00000000-0005-0000-0000-00005A770000}"/>
    <cellStyle name="Normal 6 27 2 2 4 2" xfId="30560" xr:uid="{00000000-0005-0000-0000-00005B770000}"/>
    <cellStyle name="Normal 6 27 2 2 4 2 2" xfId="30561" xr:uid="{00000000-0005-0000-0000-00005C770000}"/>
    <cellStyle name="Normal 6 27 2 2 4 2 2 2" xfId="30562" xr:uid="{00000000-0005-0000-0000-00005D770000}"/>
    <cellStyle name="Normal 6 27 2 2 4 2 3" xfId="30563" xr:uid="{00000000-0005-0000-0000-00005E770000}"/>
    <cellStyle name="Normal 6 27 2 2 4 3" xfId="30564" xr:uid="{00000000-0005-0000-0000-00005F770000}"/>
    <cellStyle name="Normal 6 27 2 2 4 3 2" xfId="30565" xr:uid="{00000000-0005-0000-0000-000060770000}"/>
    <cellStyle name="Normal 6 27 2 2 4 4" xfId="30566" xr:uid="{00000000-0005-0000-0000-000061770000}"/>
    <cellStyle name="Normal 6 27 2 2 5" xfId="30567" xr:uid="{00000000-0005-0000-0000-000062770000}"/>
    <cellStyle name="Normal 6 27 2 2 5 2" xfId="30568" xr:uid="{00000000-0005-0000-0000-000063770000}"/>
    <cellStyle name="Normal 6 27 2 2 5 2 2" xfId="30569" xr:uid="{00000000-0005-0000-0000-000064770000}"/>
    <cellStyle name="Normal 6 27 2 2 5 3" xfId="30570" xr:uid="{00000000-0005-0000-0000-000065770000}"/>
    <cellStyle name="Normal 6 27 2 2 6" xfId="30571" xr:uid="{00000000-0005-0000-0000-000066770000}"/>
    <cellStyle name="Normal 6 27 2 2 6 2" xfId="30572" xr:uid="{00000000-0005-0000-0000-000067770000}"/>
    <cellStyle name="Normal 6 27 2 2 7" xfId="30573" xr:uid="{00000000-0005-0000-0000-000068770000}"/>
    <cellStyle name="Normal 6 27 2 3" xfId="30574" xr:uid="{00000000-0005-0000-0000-000069770000}"/>
    <cellStyle name="Normal 6 27 2 3 2" xfId="30575" xr:uid="{00000000-0005-0000-0000-00006A770000}"/>
    <cellStyle name="Normal 6 27 2 3 2 2" xfId="30576" xr:uid="{00000000-0005-0000-0000-00006B770000}"/>
    <cellStyle name="Normal 6 27 2 3 2 2 2" xfId="30577" xr:uid="{00000000-0005-0000-0000-00006C770000}"/>
    <cellStyle name="Normal 6 27 2 3 2 2 2 2" xfId="30578" xr:uid="{00000000-0005-0000-0000-00006D770000}"/>
    <cellStyle name="Normal 6 27 2 3 2 2 3" xfId="30579" xr:uid="{00000000-0005-0000-0000-00006E770000}"/>
    <cellStyle name="Normal 6 27 2 3 2 3" xfId="30580" xr:uid="{00000000-0005-0000-0000-00006F770000}"/>
    <cellStyle name="Normal 6 27 2 3 2 3 2" xfId="30581" xr:uid="{00000000-0005-0000-0000-000070770000}"/>
    <cellStyle name="Normal 6 27 2 3 2 4" xfId="30582" xr:uid="{00000000-0005-0000-0000-000071770000}"/>
    <cellStyle name="Normal 6 27 2 3 3" xfId="30583" xr:uid="{00000000-0005-0000-0000-000072770000}"/>
    <cellStyle name="Normal 6 27 2 3 3 2" xfId="30584" xr:uid="{00000000-0005-0000-0000-000073770000}"/>
    <cellStyle name="Normal 6 27 2 3 3 2 2" xfId="30585" xr:uid="{00000000-0005-0000-0000-000074770000}"/>
    <cellStyle name="Normal 6 27 2 3 3 2 2 2" xfId="30586" xr:uid="{00000000-0005-0000-0000-000075770000}"/>
    <cellStyle name="Normal 6 27 2 3 3 2 3" xfId="30587" xr:uid="{00000000-0005-0000-0000-000076770000}"/>
    <cellStyle name="Normal 6 27 2 3 3 3" xfId="30588" xr:uid="{00000000-0005-0000-0000-000077770000}"/>
    <cellStyle name="Normal 6 27 2 3 3 3 2" xfId="30589" xr:uid="{00000000-0005-0000-0000-000078770000}"/>
    <cellStyle name="Normal 6 27 2 3 3 4" xfId="30590" xr:uid="{00000000-0005-0000-0000-000079770000}"/>
    <cellStyle name="Normal 6 27 2 3 4" xfId="30591" xr:uid="{00000000-0005-0000-0000-00007A770000}"/>
    <cellStyle name="Normal 6 27 2 3 4 2" xfId="30592" xr:uid="{00000000-0005-0000-0000-00007B770000}"/>
    <cellStyle name="Normal 6 27 2 3 4 2 2" xfId="30593" xr:uid="{00000000-0005-0000-0000-00007C770000}"/>
    <cellStyle name="Normal 6 27 2 3 4 3" xfId="30594" xr:uid="{00000000-0005-0000-0000-00007D770000}"/>
    <cellStyle name="Normal 6 27 2 3 5" xfId="30595" xr:uid="{00000000-0005-0000-0000-00007E770000}"/>
    <cellStyle name="Normal 6 27 2 3 5 2" xfId="30596" xr:uid="{00000000-0005-0000-0000-00007F770000}"/>
    <cellStyle name="Normal 6 27 2 3 6" xfId="30597" xr:uid="{00000000-0005-0000-0000-000080770000}"/>
    <cellStyle name="Normal 6 27 2 4" xfId="30598" xr:uid="{00000000-0005-0000-0000-000081770000}"/>
    <cellStyle name="Normal 6 27 2 4 2" xfId="30599" xr:uid="{00000000-0005-0000-0000-000082770000}"/>
    <cellStyle name="Normal 6 27 2 4 2 2" xfId="30600" xr:uid="{00000000-0005-0000-0000-000083770000}"/>
    <cellStyle name="Normal 6 27 2 4 2 2 2" xfId="30601" xr:uid="{00000000-0005-0000-0000-000084770000}"/>
    <cellStyle name="Normal 6 27 2 4 2 3" xfId="30602" xr:uid="{00000000-0005-0000-0000-000085770000}"/>
    <cellStyle name="Normal 6 27 2 4 3" xfId="30603" xr:uid="{00000000-0005-0000-0000-000086770000}"/>
    <cellStyle name="Normal 6 27 2 4 3 2" xfId="30604" xr:uid="{00000000-0005-0000-0000-000087770000}"/>
    <cellStyle name="Normal 6 27 2 4 4" xfId="30605" xr:uid="{00000000-0005-0000-0000-000088770000}"/>
    <cellStyle name="Normal 6 27 2 5" xfId="30606" xr:uid="{00000000-0005-0000-0000-000089770000}"/>
    <cellStyle name="Normal 6 27 2 5 2" xfId="30607" xr:uid="{00000000-0005-0000-0000-00008A770000}"/>
    <cellStyle name="Normal 6 27 2 5 2 2" xfId="30608" xr:uid="{00000000-0005-0000-0000-00008B770000}"/>
    <cellStyle name="Normal 6 27 2 5 2 2 2" xfId="30609" xr:uid="{00000000-0005-0000-0000-00008C770000}"/>
    <cellStyle name="Normal 6 27 2 5 2 3" xfId="30610" xr:uid="{00000000-0005-0000-0000-00008D770000}"/>
    <cellStyle name="Normal 6 27 2 5 3" xfId="30611" xr:uid="{00000000-0005-0000-0000-00008E770000}"/>
    <cellStyle name="Normal 6 27 2 5 3 2" xfId="30612" xr:uid="{00000000-0005-0000-0000-00008F770000}"/>
    <cellStyle name="Normal 6 27 2 5 4" xfId="30613" xr:uid="{00000000-0005-0000-0000-000090770000}"/>
    <cellStyle name="Normal 6 27 2 6" xfId="30614" xr:uid="{00000000-0005-0000-0000-000091770000}"/>
    <cellStyle name="Normal 6 27 2 6 2" xfId="30615" xr:uid="{00000000-0005-0000-0000-000092770000}"/>
    <cellStyle name="Normal 6 27 2 6 2 2" xfId="30616" xr:uid="{00000000-0005-0000-0000-000093770000}"/>
    <cellStyle name="Normal 6 27 2 6 3" xfId="30617" xr:uid="{00000000-0005-0000-0000-000094770000}"/>
    <cellStyle name="Normal 6 27 2 7" xfId="30618" xr:uid="{00000000-0005-0000-0000-000095770000}"/>
    <cellStyle name="Normal 6 27 2 7 2" xfId="30619" xr:uid="{00000000-0005-0000-0000-000096770000}"/>
    <cellStyle name="Normal 6 27 2 8" xfId="30620" xr:uid="{00000000-0005-0000-0000-000097770000}"/>
    <cellStyle name="Normal 6 27 3" xfId="30621" xr:uid="{00000000-0005-0000-0000-000098770000}"/>
    <cellStyle name="Normal 6 27 3 2" xfId="30622" xr:uid="{00000000-0005-0000-0000-000099770000}"/>
    <cellStyle name="Normal 6 27 3 2 2" xfId="30623" xr:uid="{00000000-0005-0000-0000-00009A770000}"/>
    <cellStyle name="Normal 6 27 3 2 2 2" xfId="30624" xr:uid="{00000000-0005-0000-0000-00009B770000}"/>
    <cellStyle name="Normal 6 27 3 2 2 2 2" xfId="30625" xr:uid="{00000000-0005-0000-0000-00009C770000}"/>
    <cellStyle name="Normal 6 27 3 2 2 2 2 2" xfId="30626" xr:uid="{00000000-0005-0000-0000-00009D770000}"/>
    <cellStyle name="Normal 6 27 3 2 2 2 3" xfId="30627" xr:uid="{00000000-0005-0000-0000-00009E770000}"/>
    <cellStyle name="Normal 6 27 3 2 2 3" xfId="30628" xr:uid="{00000000-0005-0000-0000-00009F770000}"/>
    <cellStyle name="Normal 6 27 3 2 2 3 2" xfId="30629" xr:uid="{00000000-0005-0000-0000-0000A0770000}"/>
    <cellStyle name="Normal 6 27 3 2 2 4" xfId="30630" xr:uid="{00000000-0005-0000-0000-0000A1770000}"/>
    <cellStyle name="Normal 6 27 3 2 3" xfId="30631" xr:uid="{00000000-0005-0000-0000-0000A2770000}"/>
    <cellStyle name="Normal 6 27 3 2 3 2" xfId="30632" xr:uid="{00000000-0005-0000-0000-0000A3770000}"/>
    <cellStyle name="Normal 6 27 3 2 3 2 2" xfId="30633" xr:uid="{00000000-0005-0000-0000-0000A4770000}"/>
    <cellStyle name="Normal 6 27 3 2 3 2 2 2" xfId="30634" xr:uid="{00000000-0005-0000-0000-0000A5770000}"/>
    <cellStyle name="Normal 6 27 3 2 3 2 3" xfId="30635" xr:uid="{00000000-0005-0000-0000-0000A6770000}"/>
    <cellStyle name="Normal 6 27 3 2 3 3" xfId="30636" xr:uid="{00000000-0005-0000-0000-0000A7770000}"/>
    <cellStyle name="Normal 6 27 3 2 3 3 2" xfId="30637" xr:uid="{00000000-0005-0000-0000-0000A8770000}"/>
    <cellStyle name="Normal 6 27 3 2 3 4" xfId="30638" xr:uid="{00000000-0005-0000-0000-0000A9770000}"/>
    <cellStyle name="Normal 6 27 3 2 4" xfId="30639" xr:uid="{00000000-0005-0000-0000-0000AA770000}"/>
    <cellStyle name="Normal 6 27 3 2 4 2" xfId="30640" xr:uid="{00000000-0005-0000-0000-0000AB770000}"/>
    <cellStyle name="Normal 6 27 3 2 4 2 2" xfId="30641" xr:uid="{00000000-0005-0000-0000-0000AC770000}"/>
    <cellStyle name="Normal 6 27 3 2 4 3" xfId="30642" xr:uid="{00000000-0005-0000-0000-0000AD770000}"/>
    <cellStyle name="Normal 6 27 3 2 5" xfId="30643" xr:uid="{00000000-0005-0000-0000-0000AE770000}"/>
    <cellStyle name="Normal 6 27 3 2 5 2" xfId="30644" xr:uid="{00000000-0005-0000-0000-0000AF770000}"/>
    <cellStyle name="Normal 6 27 3 2 6" xfId="30645" xr:uid="{00000000-0005-0000-0000-0000B0770000}"/>
    <cellStyle name="Normal 6 27 3 3" xfId="30646" xr:uid="{00000000-0005-0000-0000-0000B1770000}"/>
    <cellStyle name="Normal 6 27 3 3 2" xfId="30647" xr:uid="{00000000-0005-0000-0000-0000B2770000}"/>
    <cellStyle name="Normal 6 27 3 3 2 2" xfId="30648" xr:uid="{00000000-0005-0000-0000-0000B3770000}"/>
    <cellStyle name="Normal 6 27 3 3 2 2 2" xfId="30649" xr:uid="{00000000-0005-0000-0000-0000B4770000}"/>
    <cellStyle name="Normal 6 27 3 3 2 3" xfId="30650" xr:uid="{00000000-0005-0000-0000-0000B5770000}"/>
    <cellStyle name="Normal 6 27 3 3 3" xfId="30651" xr:uid="{00000000-0005-0000-0000-0000B6770000}"/>
    <cellStyle name="Normal 6 27 3 3 3 2" xfId="30652" xr:uid="{00000000-0005-0000-0000-0000B7770000}"/>
    <cellStyle name="Normal 6 27 3 3 4" xfId="30653" xr:uid="{00000000-0005-0000-0000-0000B8770000}"/>
    <cellStyle name="Normal 6 27 3 4" xfId="30654" xr:uid="{00000000-0005-0000-0000-0000B9770000}"/>
    <cellStyle name="Normal 6 27 3 4 2" xfId="30655" xr:uid="{00000000-0005-0000-0000-0000BA770000}"/>
    <cellStyle name="Normal 6 27 3 4 2 2" xfId="30656" xr:uid="{00000000-0005-0000-0000-0000BB770000}"/>
    <cellStyle name="Normal 6 27 3 4 2 2 2" xfId="30657" xr:uid="{00000000-0005-0000-0000-0000BC770000}"/>
    <cellStyle name="Normal 6 27 3 4 2 3" xfId="30658" xr:uid="{00000000-0005-0000-0000-0000BD770000}"/>
    <cellStyle name="Normal 6 27 3 4 3" xfId="30659" xr:uid="{00000000-0005-0000-0000-0000BE770000}"/>
    <cellStyle name="Normal 6 27 3 4 3 2" xfId="30660" xr:uid="{00000000-0005-0000-0000-0000BF770000}"/>
    <cellStyle name="Normal 6 27 3 4 4" xfId="30661" xr:uid="{00000000-0005-0000-0000-0000C0770000}"/>
    <cellStyle name="Normal 6 27 3 5" xfId="30662" xr:uid="{00000000-0005-0000-0000-0000C1770000}"/>
    <cellStyle name="Normal 6 27 3 5 2" xfId="30663" xr:uid="{00000000-0005-0000-0000-0000C2770000}"/>
    <cellStyle name="Normal 6 27 3 5 2 2" xfId="30664" xr:uid="{00000000-0005-0000-0000-0000C3770000}"/>
    <cellStyle name="Normal 6 27 3 5 3" xfId="30665" xr:uid="{00000000-0005-0000-0000-0000C4770000}"/>
    <cellStyle name="Normal 6 27 3 6" xfId="30666" xr:uid="{00000000-0005-0000-0000-0000C5770000}"/>
    <cellStyle name="Normal 6 27 3 6 2" xfId="30667" xr:uid="{00000000-0005-0000-0000-0000C6770000}"/>
    <cellStyle name="Normal 6 27 3 7" xfId="30668" xr:uid="{00000000-0005-0000-0000-0000C7770000}"/>
    <cellStyle name="Normal 6 27 4" xfId="30669" xr:uid="{00000000-0005-0000-0000-0000C8770000}"/>
    <cellStyle name="Normal 6 27 4 2" xfId="30670" xr:uid="{00000000-0005-0000-0000-0000C9770000}"/>
    <cellStyle name="Normal 6 27 4 2 2" xfId="30671" xr:uid="{00000000-0005-0000-0000-0000CA770000}"/>
    <cellStyle name="Normal 6 27 4 2 2 2" xfId="30672" xr:uid="{00000000-0005-0000-0000-0000CB770000}"/>
    <cellStyle name="Normal 6 27 4 2 2 2 2" xfId="30673" xr:uid="{00000000-0005-0000-0000-0000CC770000}"/>
    <cellStyle name="Normal 6 27 4 2 2 3" xfId="30674" xr:uid="{00000000-0005-0000-0000-0000CD770000}"/>
    <cellStyle name="Normal 6 27 4 2 3" xfId="30675" xr:uid="{00000000-0005-0000-0000-0000CE770000}"/>
    <cellStyle name="Normal 6 27 4 2 3 2" xfId="30676" xr:uid="{00000000-0005-0000-0000-0000CF770000}"/>
    <cellStyle name="Normal 6 27 4 2 4" xfId="30677" xr:uid="{00000000-0005-0000-0000-0000D0770000}"/>
    <cellStyle name="Normal 6 27 4 3" xfId="30678" xr:uid="{00000000-0005-0000-0000-0000D1770000}"/>
    <cellStyle name="Normal 6 27 4 3 2" xfId="30679" xr:uid="{00000000-0005-0000-0000-0000D2770000}"/>
    <cellStyle name="Normal 6 27 4 3 2 2" xfId="30680" xr:uid="{00000000-0005-0000-0000-0000D3770000}"/>
    <cellStyle name="Normal 6 27 4 3 2 2 2" xfId="30681" xr:uid="{00000000-0005-0000-0000-0000D4770000}"/>
    <cellStyle name="Normal 6 27 4 3 2 3" xfId="30682" xr:uid="{00000000-0005-0000-0000-0000D5770000}"/>
    <cellStyle name="Normal 6 27 4 3 3" xfId="30683" xr:uid="{00000000-0005-0000-0000-0000D6770000}"/>
    <cellStyle name="Normal 6 27 4 3 3 2" xfId="30684" xr:uid="{00000000-0005-0000-0000-0000D7770000}"/>
    <cellStyle name="Normal 6 27 4 3 4" xfId="30685" xr:uid="{00000000-0005-0000-0000-0000D8770000}"/>
    <cellStyle name="Normal 6 27 4 4" xfId="30686" xr:uid="{00000000-0005-0000-0000-0000D9770000}"/>
    <cellStyle name="Normal 6 27 4 4 2" xfId="30687" xr:uid="{00000000-0005-0000-0000-0000DA770000}"/>
    <cellStyle name="Normal 6 27 4 4 2 2" xfId="30688" xr:uid="{00000000-0005-0000-0000-0000DB770000}"/>
    <cellStyle name="Normal 6 27 4 4 3" xfId="30689" xr:uid="{00000000-0005-0000-0000-0000DC770000}"/>
    <cellStyle name="Normal 6 27 4 5" xfId="30690" xr:uid="{00000000-0005-0000-0000-0000DD770000}"/>
    <cellStyle name="Normal 6 27 4 5 2" xfId="30691" xr:uid="{00000000-0005-0000-0000-0000DE770000}"/>
    <cellStyle name="Normal 6 27 4 6" xfId="30692" xr:uid="{00000000-0005-0000-0000-0000DF770000}"/>
    <cellStyle name="Normal 6 27 5" xfId="30693" xr:uid="{00000000-0005-0000-0000-0000E0770000}"/>
    <cellStyle name="Normal 6 27 5 2" xfId="30694" xr:uid="{00000000-0005-0000-0000-0000E1770000}"/>
    <cellStyle name="Normal 6 27 5 2 2" xfId="30695" xr:uid="{00000000-0005-0000-0000-0000E2770000}"/>
    <cellStyle name="Normal 6 27 5 2 2 2" xfId="30696" xr:uid="{00000000-0005-0000-0000-0000E3770000}"/>
    <cellStyle name="Normal 6 27 5 2 3" xfId="30697" xr:uid="{00000000-0005-0000-0000-0000E4770000}"/>
    <cellStyle name="Normal 6 27 5 3" xfId="30698" xr:uid="{00000000-0005-0000-0000-0000E5770000}"/>
    <cellStyle name="Normal 6 27 5 3 2" xfId="30699" xr:uid="{00000000-0005-0000-0000-0000E6770000}"/>
    <cellStyle name="Normal 6 27 5 4" xfId="30700" xr:uid="{00000000-0005-0000-0000-0000E7770000}"/>
    <cellStyle name="Normal 6 27 6" xfId="30701" xr:uid="{00000000-0005-0000-0000-0000E8770000}"/>
    <cellStyle name="Normal 6 27 6 2" xfId="30702" xr:uid="{00000000-0005-0000-0000-0000E9770000}"/>
    <cellStyle name="Normal 6 27 6 2 2" xfId="30703" xr:uid="{00000000-0005-0000-0000-0000EA770000}"/>
    <cellStyle name="Normal 6 27 6 2 2 2" xfId="30704" xr:uid="{00000000-0005-0000-0000-0000EB770000}"/>
    <cellStyle name="Normal 6 27 6 2 3" xfId="30705" xr:uid="{00000000-0005-0000-0000-0000EC770000}"/>
    <cellStyle name="Normal 6 27 6 3" xfId="30706" xr:uid="{00000000-0005-0000-0000-0000ED770000}"/>
    <cellStyle name="Normal 6 27 6 3 2" xfId="30707" xr:uid="{00000000-0005-0000-0000-0000EE770000}"/>
    <cellStyle name="Normal 6 27 6 4" xfId="30708" xr:uid="{00000000-0005-0000-0000-0000EF770000}"/>
    <cellStyle name="Normal 6 27 7" xfId="30709" xr:uid="{00000000-0005-0000-0000-0000F0770000}"/>
    <cellStyle name="Normal 6 27 7 2" xfId="30710" xr:uid="{00000000-0005-0000-0000-0000F1770000}"/>
    <cellStyle name="Normal 6 27 7 2 2" xfId="30711" xr:uid="{00000000-0005-0000-0000-0000F2770000}"/>
    <cellStyle name="Normal 6 27 7 3" xfId="30712" xr:uid="{00000000-0005-0000-0000-0000F3770000}"/>
    <cellStyle name="Normal 6 27 8" xfId="30713" xr:uid="{00000000-0005-0000-0000-0000F4770000}"/>
    <cellStyle name="Normal 6 27 8 2" xfId="30714" xr:uid="{00000000-0005-0000-0000-0000F5770000}"/>
    <cellStyle name="Normal 6 27 9" xfId="30715" xr:uid="{00000000-0005-0000-0000-0000F6770000}"/>
    <cellStyle name="Normal 6 28" xfId="30716" xr:uid="{00000000-0005-0000-0000-0000F7770000}"/>
    <cellStyle name="Normal 6 28 2" xfId="30717" xr:uid="{00000000-0005-0000-0000-0000F8770000}"/>
    <cellStyle name="Normal 6 28 2 2" xfId="30718" xr:uid="{00000000-0005-0000-0000-0000F9770000}"/>
    <cellStyle name="Normal 6 28 2 2 2" xfId="30719" xr:uid="{00000000-0005-0000-0000-0000FA770000}"/>
    <cellStyle name="Normal 6 28 2 2 2 2" xfId="30720" xr:uid="{00000000-0005-0000-0000-0000FB770000}"/>
    <cellStyle name="Normal 6 28 2 2 2 2 2" xfId="30721" xr:uid="{00000000-0005-0000-0000-0000FC770000}"/>
    <cellStyle name="Normal 6 28 2 2 2 2 2 2" xfId="30722" xr:uid="{00000000-0005-0000-0000-0000FD770000}"/>
    <cellStyle name="Normal 6 28 2 2 2 2 3" xfId="30723" xr:uid="{00000000-0005-0000-0000-0000FE770000}"/>
    <cellStyle name="Normal 6 28 2 2 2 3" xfId="30724" xr:uid="{00000000-0005-0000-0000-0000FF770000}"/>
    <cellStyle name="Normal 6 28 2 2 2 3 2" xfId="30725" xr:uid="{00000000-0005-0000-0000-000000780000}"/>
    <cellStyle name="Normal 6 28 2 2 2 4" xfId="30726" xr:uid="{00000000-0005-0000-0000-000001780000}"/>
    <cellStyle name="Normal 6 28 2 2 3" xfId="30727" xr:uid="{00000000-0005-0000-0000-000002780000}"/>
    <cellStyle name="Normal 6 28 2 2 3 2" xfId="30728" xr:uid="{00000000-0005-0000-0000-000003780000}"/>
    <cellStyle name="Normal 6 28 2 2 3 2 2" xfId="30729" xr:uid="{00000000-0005-0000-0000-000004780000}"/>
    <cellStyle name="Normal 6 28 2 2 3 2 2 2" xfId="30730" xr:uid="{00000000-0005-0000-0000-000005780000}"/>
    <cellStyle name="Normal 6 28 2 2 3 2 3" xfId="30731" xr:uid="{00000000-0005-0000-0000-000006780000}"/>
    <cellStyle name="Normal 6 28 2 2 3 3" xfId="30732" xr:uid="{00000000-0005-0000-0000-000007780000}"/>
    <cellStyle name="Normal 6 28 2 2 3 3 2" xfId="30733" xr:uid="{00000000-0005-0000-0000-000008780000}"/>
    <cellStyle name="Normal 6 28 2 2 3 4" xfId="30734" xr:uid="{00000000-0005-0000-0000-000009780000}"/>
    <cellStyle name="Normal 6 28 2 2 4" xfId="30735" xr:uid="{00000000-0005-0000-0000-00000A780000}"/>
    <cellStyle name="Normal 6 28 2 2 4 2" xfId="30736" xr:uid="{00000000-0005-0000-0000-00000B780000}"/>
    <cellStyle name="Normal 6 28 2 2 4 2 2" xfId="30737" xr:uid="{00000000-0005-0000-0000-00000C780000}"/>
    <cellStyle name="Normal 6 28 2 2 4 3" xfId="30738" xr:uid="{00000000-0005-0000-0000-00000D780000}"/>
    <cellStyle name="Normal 6 28 2 2 5" xfId="30739" xr:uid="{00000000-0005-0000-0000-00000E780000}"/>
    <cellStyle name="Normal 6 28 2 2 5 2" xfId="30740" xr:uid="{00000000-0005-0000-0000-00000F780000}"/>
    <cellStyle name="Normal 6 28 2 2 6" xfId="30741" xr:uid="{00000000-0005-0000-0000-000010780000}"/>
    <cellStyle name="Normal 6 28 2 3" xfId="30742" xr:uid="{00000000-0005-0000-0000-000011780000}"/>
    <cellStyle name="Normal 6 28 2 3 2" xfId="30743" xr:uid="{00000000-0005-0000-0000-000012780000}"/>
    <cellStyle name="Normal 6 28 2 3 2 2" xfId="30744" xr:uid="{00000000-0005-0000-0000-000013780000}"/>
    <cellStyle name="Normal 6 28 2 3 2 2 2" xfId="30745" xr:uid="{00000000-0005-0000-0000-000014780000}"/>
    <cellStyle name="Normal 6 28 2 3 2 3" xfId="30746" xr:uid="{00000000-0005-0000-0000-000015780000}"/>
    <cellStyle name="Normal 6 28 2 3 3" xfId="30747" xr:uid="{00000000-0005-0000-0000-000016780000}"/>
    <cellStyle name="Normal 6 28 2 3 3 2" xfId="30748" xr:uid="{00000000-0005-0000-0000-000017780000}"/>
    <cellStyle name="Normal 6 28 2 3 4" xfId="30749" xr:uid="{00000000-0005-0000-0000-000018780000}"/>
    <cellStyle name="Normal 6 28 2 4" xfId="30750" xr:uid="{00000000-0005-0000-0000-000019780000}"/>
    <cellStyle name="Normal 6 28 2 4 2" xfId="30751" xr:uid="{00000000-0005-0000-0000-00001A780000}"/>
    <cellStyle name="Normal 6 28 2 4 2 2" xfId="30752" xr:uid="{00000000-0005-0000-0000-00001B780000}"/>
    <cellStyle name="Normal 6 28 2 4 2 2 2" xfId="30753" xr:uid="{00000000-0005-0000-0000-00001C780000}"/>
    <cellStyle name="Normal 6 28 2 4 2 3" xfId="30754" xr:uid="{00000000-0005-0000-0000-00001D780000}"/>
    <cellStyle name="Normal 6 28 2 4 3" xfId="30755" xr:uid="{00000000-0005-0000-0000-00001E780000}"/>
    <cellStyle name="Normal 6 28 2 4 3 2" xfId="30756" xr:uid="{00000000-0005-0000-0000-00001F780000}"/>
    <cellStyle name="Normal 6 28 2 4 4" xfId="30757" xr:uid="{00000000-0005-0000-0000-000020780000}"/>
    <cellStyle name="Normal 6 28 2 5" xfId="30758" xr:uid="{00000000-0005-0000-0000-000021780000}"/>
    <cellStyle name="Normal 6 28 2 5 2" xfId="30759" xr:uid="{00000000-0005-0000-0000-000022780000}"/>
    <cellStyle name="Normal 6 28 2 5 2 2" xfId="30760" xr:uid="{00000000-0005-0000-0000-000023780000}"/>
    <cellStyle name="Normal 6 28 2 5 3" xfId="30761" xr:uid="{00000000-0005-0000-0000-000024780000}"/>
    <cellStyle name="Normal 6 28 2 6" xfId="30762" xr:uid="{00000000-0005-0000-0000-000025780000}"/>
    <cellStyle name="Normal 6 28 2 6 2" xfId="30763" xr:uid="{00000000-0005-0000-0000-000026780000}"/>
    <cellStyle name="Normal 6 28 2 7" xfId="30764" xr:uid="{00000000-0005-0000-0000-000027780000}"/>
    <cellStyle name="Normal 6 28 3" xfId="30765" xr:uid="{00000000-0005-0000-0000-000028780000}"/>
    <cellStyle name="Normal 6 28 3 2" xfId="30766" xr:uid="{00000000-0005-0000-0000-000029780000}"/>
    <cellStyle name="Normal 6 28 3 2 2" xfId="30767" xr:uid="{00000000-0005-0000-0000-00002A780000}"/>
    <cellStyle name="Normal 6 28 3 2 2 2" xfId="30768" xr:uid="{00000000-0005-0000-0000-00002B780000}"/>
    <cellStyle name="Normal 6 28 3 2 2 2 2" xfId="30769" xr:uid="{00000000-0005-0000-0000-00002C780000}"/>
    <cellStyle name="Normal 6 28 3 2 2 3" xfId="30770" xr:uid="{00000000-0005-0000-0000-00002D780000}"/>
    <cellStyle name="Normal 6 28 3 2 3" xfId="30771" xr:uid="{00000000-0005-0000-0000-00002E780000}"/>
    <cellStyle name="Normal 6 28 3 2 3 2" xfId="30772" xr:uid="{00000000-0005-0000-0000-00002F780000}"/>
    <cellStyle name="Normal 6 28 3 2 4" xfId="30773" xr:uid="{00000000-0005-0000-0000-000030780000}"/>
    <cellStyle name="Normal 6 28 3 3" xfId="30774" xr:uid="{00000000-0005-0000-0000-000031780000}"/>
    <cellStyle name="Normal 6 28 3 3 2" xfId="30775" xr:uid="{00000000-0005-0000-0000-000032780000}"/>
    <cellStyle name="Normal 6 28 3 3 2 2" xfId="30776" xr:uid="{00000000-0005-0000-0000-000033780000}"/>
    <cellStyle name="Normal 6 28 3 3 2 2 2" xfId="30777" xr:uid="{00000000-0005-0000-0000-000034780000}"/>
    <cellStyle name="Normal 6 28 3 3 2 3" xfId="30778" xr:uid="{00000000-0005-0000-0000-000035780000}"/>
    <cellStyle name="Normal 6 28 3 3 3" xfId="30779" xr:uid="{00000000-0005-0000-0000-000036780000}"/>
    <cellStyle name="Normal 6 28 3 3 3 2" xfId="30780" xr:uid="{00000000-0005-0000-0000-000037780000}"/>
    <cellStyle name="Normal 6 28 3 3 4" xfId="30781" xr:uid="{00000000-0005-0000-0000-000038780000}"/>
    <cellStyle name="Normal 6 28 3 4" xfId="30782" xr:uid="{00000000-0005-0000-0000-000039780000}"/>
    <cellStyle name="Normal 6 28 3 4 2" xfId="30783" xr:uid="{00000000-0005-0000-0000-00003A780000}"/>
    <cellStyle name="Normal 6 28 3 4 2 2" xfId="30784" xr:uid="{00000000-0005-0000-0000-00003B780000}"/>
    <cellStyle name="Normal 6 28 3 4 3" xfId="30785" xr:uid="{00000000-0005-0000-0000-00003C780000}"/>
    <cellStyle name="Normal 6 28 3 5" xfId="30786" xr:uid="{00000000-0005-0000-0000-00003D780000}"/>
    <cellStyle name="Normal 6 28 3 5 2" xfId="30787" xr:uid="{00000000-0005-0000-0000-00003E780000}"/>
    <cellStyle name="Normal 6 28 3 6" xfId="30788" xr:uid="{00000000-0005-0000-0000-00003F780000}"/>
    <cellStyle name="Normal 6 28 4" xfId="30789" xr:uid="{00000000-0005-0000-0000-000040780000}"/>
    <cellStyle name="Normal 6 28 4 2" xfId="30790" xr:uid="{00000000-0005-0000-0000-000041780000}"/>
    <cellStyle name="Normal 6 28 4 2 2" xfId="30791" xr:uid="{00000000-0005-0000-0000-000042780000}"/>
    <cellStyle name="Normal 6 28 4 2 2 2" xfId="30792" xr:uid="{00000000-0005-0000-0000-000043780000}"/>
    <cellStyle name="Normal 6 28 4 2 3" xfId="30793" xr:uid="{00000000-0005-0000-0000-000044780000}"/>
    <cellStyle name="Normal 6 28 4 3" xfId="30794" xr:uid="{00000000-0005-0000-0000-000045780000}"/>
    <cellStyle name="Normal 6 28 4 3 2" xfId="30795" xr:uid="{00000000-0005-0000-0000-000046780000}"/>
    <cellStyle name="Normal 6 28 4 4" xfId="30796" xr:uid="{00000000-0005-0000-0000-000047780000}"/>
    <cellStyle name="Normal 6 28 5" xfId="30797" xr:uid="{00000000-0005-0000-0000-000048780000}"/>
    <cellStyle name="Normal 6 28 5 2" xfId="30798" xr:uid="{00000000-0005-0000-0000-000049780000}"/>
    <cellStyle name="Normal 6 28 5 2 2" xfId="30799" xr:uid="{00000000-0005-0000-0000-00004A780000}"/>
    <cellStyle name="Normal 6 28 5 2 2 2" xfId="30800" xr:uid="{00000000-0005-0000-0000-00004B780000}"/>
    <cellStyle name="Normal 6 28 5 2 3" xfId="30801" xr:uid="{00000000-0005-0000-0000-00004C780000}"/>
    <cellStyle name="Normal 6 28 5 3" xfId="30802" xr:uid="{00000000-0005-0000-0000-00004D780000}"/>
    <cellStyle name="Normal 6 28 5 3 2" xfId="30803" xr:uid="{00000000-0005-0000-0000-00004E780000}"/>
    <cellStyle name="Normal 6 28 5 4" xfId="30804" xr:uid="{00000000-0005-0000-0000-00004F780000}"/>
    <cellStyle name="Normal 6 28 6" xfId="30805" xr:uid="{00000000-0005-0000-0000-000050780000}"/>
    <cellStyle name="Normal 6 28 6 2" xfId="30806" xr:uid="{00000000-0005-0000-0000-000051780000}"/>
    <cellStyle name="Normal 6 28 6 2 2" xfId="30807" xr:uid="{00000000-0005-0000-0000-000052780000}"/>
    <cellStyle name="Normal 6 28 6 3" xfId="30808" xr:uid="{00000000-0005-0000-0000-000053780000}"/>
    <cellStyle name="Normal 6 28 7" xfId="30809" xr:uid="{00000000-0005-0000-0000-000054780000}"/>
    <cellStyle name="Normal 6 28 7 2" xfId="30810" xr:uid="{00000000-0005-0000-0000-000055780000}"/>
    <cellStyle name="Normal 6 28 8" xfId="30811" xr:uid="{00000000-0005-0000-0000-000056780000}"/>
    <cellStyle name="Normal 6 29" xfId="30812" xr:uid="{00000000-0005-0000-0000-000057780000}"/>
    <cellStyle name="Normal 6 29 2" xfId="30813" xr:uid="{00000000-0005-0000-0000-000058780000}"/>
    <cellStyle name="Normal 6 29 2 2" xfId="30814" xr:uid="{00000000-0005-0000-0000-000059780000}"/>
    <cellStyle name="Normal 6 29 2 2 2" xfId="30815" xr:uid="{00000000-0005-0000-0000-00005A780000}"/>
    <cellStyle name="Normal 6 29 2 2 2 2" xfId="30816" xr:uid="{00000000-0005-0000-0000-00005B780000}"/>
    <cellStyle name="Normal 6 29 2 2 2 2 2" xfId="30817" xr:uid="{00000000-0005-0000-0000-00005C780000}"/>
    <cellStyle name="Normal 6 29 2 2 2 3" xfId="30818" xr:uid="{00000000-0005-0000-0000-00005D780000}"/>
    <cellStyle name="Normal 6 29 2 2 3" xfId="30819" xr:uid="{00000000-0005-0000-0000-00005E780000}"/>
    <cellStyle name="Normal 6 29 2 2 3 2" xfId="30820" xr:uid="{00000000-0005-0000-0000-00005F780000}"/>
    <cellStyle name="Normal 6 29 2 2 4" xfId="30821" xr:uid="{00000000-0005-0000-0000-000060780000}"/>
    <cellStyle name="Normal 6 29 2 3" xfId="30822" xr:uid="{00000000-0005-0000-0000-000061780000}"/>
    <cellStyle name="Normal 6 29 2 3 2" xfId="30823" xr:uid="{00000000-0005-0000-0000-000062780000}"/>
    <cellStyle name="Normal 6 29 2 3 2 2" xfId="30824" xr:uid="{00000000-0005-0000-0000-000063780000}"/>
    <cellStyle name="Normal 6 29 2 3 2 2 2" xfId="30825" xr:uid="{00000000-0005-0000-0000-000064780000}"/>
    <cellStyle name="Normal 6 29 2 3 2 3" xfId="30826" xr:uid="{00000000-0005-0000-0000-000065780000}"/>
    <cellStyle name="Normal 6 29 2 3 3" xfId="30827" xr:uid="{00000000-0005-0000-0000-000066780000}"/>
    <cellStyle name="Normal 6 29 2 3 3 2" xfId="30828" xr:uid="{00000000-0005-0000-0000-000067780000}"/>
    <cellStyle name="Normal 6 29 2 3 4" xfId="30829" xr:uid="{00000000-0005-0000-0000-000068780000}"/>
    <cellStyle name="Normal 6 29 2 4" xfId="30830" xr:uid="{00000000-0005-0000-0000-000069780000}"/>
    <cellStyle name="Normal 6 29 2 4 2" xfId="30831" xr:uid="{00000000-0005-0000-0000-00006A780000}"/>
    <cellStyle name="Normal 6 29 2 4 2 2" xfId="30832" xr:uid="{00000000-0005-0000-0000-00006B780000}"/>
    <cellStyle name="Normal 6 29 2 4 3" xfId="30833" xr:uid="{00000000-0005-0000-0000-00006C780000}"/>
    <cellStyle name="Normal 6 29 2 5" xfId="30834" xr:uid="{00000000-0005-0000-0000-00006D780000}"/>
    <cellStyle name="Normal 6 29 2 5 2" xfId="30835" xr:uid="{00000000-0005-0000-0000-00006E780000}"/>
    <cellStyle name="Normal 6 29 2 6" xfId="30836" xr:uid="{00000000-0005-0000-0000-00006F780000}"/>
    <cellStyle name="Normal 6 29 3" xfId="30837" xr:uid="{00000000-0005-0000-0000-000070780000}"/>
    <cellStyle name="Normal 6 29 3 2" xfId="30838" xr:uid="{00000000-0005-0000-0000-000071780000}"/>
    <cellStyle name="Normal 6 29 3 2 2" xfId="30839" xr:uid="{00000000-0005-0000-0000-000072780000}"/>
    <cellStyle name="Normal 6 29 3 2 2 2" xfId="30840" xr:uid="{00000000-0005-0000-0000-000073780000}"/>
    <cellStyle name="Normal 6 29 3 2 3" xfId="30841" xr:uid="{00000000-0005-0000-0000-000074780000}"/>
    <cellStyle name="Normal 6 29 3 3" xfId="30842" xr:uid="{00000000-0005-0000-0000-000075780000}"/>
    <cellStyle name="Normal 6 29 3 3 2" xfId="30843" xr:uid="{00000000-0005-0000-0000-000076780000}"/>
    <cellStyle name="Normal 6 29 3 4" xfId="30844" xr:uid="{00000000-0005-0000-0000-000077780000}"/>
    <cellStyle name="Normal 6 29 4" xfId="30845" xr:uid="{00000000-0005-0000-0000-000078780000}"/>
    <cellStyle name="Normal 6 29 4 2" xfId="30846" xr:uid="{00000000-0005-0000-0000-000079780000}"/>
    <cellStyle name="Normal 6 29 4 2 2" xfId="30847" xr:uid="{00000000-0005-0000-0000-00007A780000}"/>
    <cellStyle name="Normal 6 29 4 2 2 2" xfId="30848" xr:uid="{00000000-0005-0000-0000-00007B780000}"/>
    <cellStyle name="Normal 6 29 4 2 3" xfId="30849" xr:uid="{00000000-0005-0000-0000-00007C780000}"/>
    <cellStyle name="Normal 6 29 4 3" xfId="30850" xr:uid="{00000000-0005-0000-0000-00007D780000}"/>
    <cellStyle name="Normal 6 29 4 3 2" xfId="30851" xr:uid="{00000000-0005-0000-0000-00007E780000}"/>
    <cellStyle name="Normal 6 29 4 4" xfId="30852" xr:uid="{00000000-0005-0000-0000-00007F780000}"/>
    <cellStyle name="Normal 6 29 5" xfId="30853" xr:uid="{00000000-0005-0000-0000-000080780000}"/>
    <cellStyle name="Normal 6 29 5 2" xfId="30854" xr:uid="{00000000-0005-0000-0000-000081780000}"/>
    <cellStyle name="Normal 6 29 5 2 2" xfId="30855" xr:uid="{00000000-0005-0000-0000-000082780000}"/>
    <cellStyle name="Normal 6 29 5 3" xfId="30856" xr:uid="{00000000-0005-0000-0000-000083780000}"/>
    <cellStyle name="Normal 6 29 6" xfId="30857" xr:uid="{00000000-0005-0000-0000-000084780000}"/>
    <cellStyle name="Normal 6 29 6 2" xfId="30858" xr:uid="{00000000-0005-0000-0000-000085780000}"/>
    <cellStyle name="Normal 6 29 7" xfId="30859" xr:uid="{00000000-0005-0000-0000-000086780000}"/>
    <cellStyle name="Normal 6 3" xfId="30860" xr:uid="{00000000-0005-0000-0000-000087780000}"/>
    <cellStyle name="Normal 6 3 10" xfId="30861" xr:uid="{00000000-0005-0000-0000-000088780000}"/>
    <cellStyle name="Normal 6 3 10 2" xfId="30862" xr:uid="{00000000-0005-0000-0000-000089780000}"/>
    <cellStyle name="Normal 6 3 10 2 2" xfId="30863" xr:uid="{00000000-0005-0000-0000-00008A780000}"/>
    <cellStyle name="Normal 6 3 10 3" xfId="30864" xr:uid="{00000000-0005-0000-0000-00008B780000}"/>
    <cellStyle name="Normal 6 3 11" xfId="30865" xr:uid="{00000000-0005-0000-0000-00008C780000}"/>
    <cellStyle name="Normal 6 3 11 2" xfId="30866" xr:uid="{00000000-0005-0000-0000-00008D780000}"/>
    <cellStyle name="Normal 6 3 12" xfId="30867" xr:uid="{00000000-0005-0000-0000-00008E780000}"/>
    <cellStyle name="Normal 6 3 2" xfId="30868" xr:uid="{00000000-0005-0000-0000-00008F780000}"/>
    <cellStyle name="Normal 6 3 2 2" xfId="30869" xr:uid="{00000000-0005-0000-0000-000090780000}"/>
    <cellStyle name="Normal 6 3 2 2 2" xfId="30870" xr:uid="{00000000-0005-0000-0000-000091780000}"/>
    <cellStyle name="Normal 6 3 2 2 2 2" xfId="30871" xr:uid="{00000000-0005-0000-0000-000092780000}"/>
    <cellStyle name="Normal 6 3 2 2 2 2 2" xfId="30872" xr:uid="{00000000-0005-0000-0000-000093780000}"/>
    <cellStyle name="Normal 6 3 2 2 2 2 2 2" xfId="30873" xr:uid="{00000000-0005-0000-0000-000094780000}"/>
    <cellStyle name="Normal 6 3 2 2 2 2 2 2 2" xfId="30874" xr:uid="{00000000-0005-0000-0000-000095780000}"/>
    <cellStyle name="Normal 6 3 2 2 2 2 2 2 2 2" xfId="30875" xr:uid="{00000000-0005-0000-0000-000096780000}"/>
    <cellStyle name="Normal 6 3 2 2 2 2 2 2 3" xfId="30876" xr:uid="{00000000-0005-0000-0000-000097780000}"/>
    <cellStyle name="Normal 6 3 2 2 2 2 2 3" xfId="30877" xr:uid="{00000000-0005-0000-0000-000098780000}"/>
    <cellStyle name="Normal 6 3 2 2 2 2 2 3 2" xfId="30878" xr:uid="{00000000-0005-0000-0000-000099780000}"/>
    <cellStyle name="Normal 6 3 2 2 2 2 2 4" xfId="30879" xr:uid="{00000000-0005-0000-0000-00009A780000}"/>
    <cellStyle name="Normal 6 3 2 2 2 2 3" xfId="30880" xr:uid="{00000000-0005-0000-0000-00009B780000}"/>
    <cellStyle name="Normal 6 3 2 2 2 2 3 2" xfId="30881" xr:uid="{00000000-0005-0000-0000-00009C780000}"/>
    <cellStyle name="Normal 6 3 2 2 2 2 3 2 2" xfId="30882" xr:uid="{00000000-0005-0000-0000-00009D780000}"/>
    <cellStyle name="Normal 6 3 2 2 2 2 3 2 2 2" xfId="30883" xr:uid="{00000000-0005-0000-0000-00009E780000}"/>
    <cellStyle name="Normal 6 3 2 2 2 2 3 2 3" xfId="30884" xr:uid="{00000000-0005-0000-0000-00009F780000}"/>
    <cellStyle name="Normal 6 3 2 2 2 2 3 3" xfId="30885" xr:uid="{00000000-0005-0000-0000-0000A0780000}"/>
    <cellStyle name="Normal 6 3 2 2 2 2 3 3 2" xfId="30886" xr:uid="{00000000-0005-0000-0000-0000A1780000}"/>
    <cellStyle name="Normal 6 3 2 2 2 2 3 4" xfId="30887" xr:uid="{00000000-0005-0000-0000-0000A2780000}"/>
    <cellStyle name="Normal 6 3 2 2 2 2 4" xfId="30888" xr:uid="{00000000-0005-0000-0000-0000A3780000}"/>
    <cellStyle name="Normal 6 3 2 2 2 2 4 2" xfId="30889" xr:uid="{00000000-0005-0000-0000-0000A4780000}"/>
    <cellStyle name="Normal 6 3 2 2 2 2 4 2 2" xfId="30890" xr:uid="{00000000-0005-0000-0000-0000A5780000}"/>
    <cellStyle name="Normal 6 3 2 2 2 2 4 3" xfId="30891" xr:uid="{00000000-0005-0000-0000-0000A6780000}"/>
    <cellStyle name="Normal 6 3 2 2 2 2 5" xfId="30892" xr:uid="{00000000-0005-0000-0000-0000A7780000}"/>
    <cellStyle name="Normal 6 3 2 2 2 2 5 2" xfId="30893" xr:uid="{00000000-0005-0000-0000-0000A8780000}"/>
    <cellStyle name="Normal 6 3 2 2 2 2 6" xfId="30894" xr:uid="{00000000-0005-0000-0000-0000A9780000}"/>
    <cellStyle name="Normal 6 3 2 2 2 3" xfId="30895" xr:uid="{00000000-0005-0000-0000-0000AA780000}"/>
    <cellStyle name="Normal 6 3 2 2 2 3 2" xfId="30896" xr:uid="{00000000-0005-0000-0000-0000AB780000}"/>
    <cellStyle name="Normal 6 3 2 2 2 3 2 2" xfId="30897" xr:uid="{00000000-0005-0000-0000-0000AC780000}"/>
    <cellStyle name="Normal 6 3 2 2 2 3 2 2 2" xfId="30898" xr:uid="{00000000-0005-0000-0000-0000AD780000}"/>
    <cellStyle name="Normal 6 3 2 2 2 3 2 3" xfId="30899" xr:uid="{00000000-0005-0000-0000-0000AE780000}"/>
    <cellStyle name="Normal 6 3 2 2 2 3 3" xfId="30900" xr:uid="{00000000-0005-0000-0000-0000AF780000}"/>
    <cellStyle name="Normal 6 3 2 2 2 3 3 2" xfId="30901" xr:uid="{00000000-0005-0000-0000-0000B0780000}"/>
    <cellStyle name="Normal 6 3 2 2 2 3 4" xfId="30902" xr:uid="{00000000-0005-0000-0000-0000B1780000}"/>
    <cellStyle name="Normal 6 3 2 2 2 4" xfId="30903" xr:uid="{00000000-0005-0000-0000-0000B2780000}"/>
    <cellStyle name="Normal 6 3 2 2 2 4 2" xfId="30904" xr:uid="{00000000-0005-0000-0000-0000B3780000}"/>
    <cellStyle name="Normal 6 3 2 2 2 4 2 2" xfId="30905" xr:uid="{00000000-0005-0000-0000-0000B4780000}"/>
    <cellStyle name="Normal 6 3 2 2 2 4 2 2 2" xfId="30906" xr:uid="{00000000-0005-0000-0000-0000B5780000}"/>
    <cellStyle name="Normal 6 3 2 2 2 4 2 3" xfId="30907" xr:uid="{00000000-0005-0000-0000-0000B6780000}"/>
    <cellStyle name="Normal 6 3 2 2 2 4 3" xfId="30908" xr:uid="{00000000-0005-0000-0000-0000B7780000}"/>
    <cellStyle name="Normal 6 3 2 2 2 4 3 2" xfId="30909" xr:uid="{00000000-0005-0000-0000-0000B8780000}"/>
    <cellStyle name="Normal 6 3 2 2 2 4 4" xfId="30910" xr:uid="{00000000-0005-0000-0000-0000B9780000}"/>
    <cellStyle name="Normal 6 3 2 2 2 5" xfId="30911" xr:uid="{00000000-0005-0000-0000-0000BA780000}"/>
    <cellStyle name="Normal 6 3 2 2 2 5 2" xfId="30912" xr:uid="{00000000-0005-0000-0000-0000BB780000}"/>
    <cellStyle name="Normal 6 3 2 2 2 5 2 2" xfId="30913" xr:uid="{00000000-0005-0000-0000-0000BC780000}"/>
    <cellStyle name="Normal 6 3 2 2 2 5 3" xfId="30914" xr:uid="{00000000-0005-0000-0000-0000BD780000}"/>
    <cellStyle name="Normal 6 3 2 2 2 6" xfId="30915" xr:uid="{00000000-0005-0000-0000-0000BE780000}"/>
    <cellStyle name="Normal 6 3 2 2 2 6 2" xfId="30916" xr:uid="{00000000-0005-0000-0000-0000BF780000}"/>
    <cellStyle name="Normal 6 3 2 2 2 7" xfId="30917" xr:uid="{00000000-0005-0000-0000-0000C0780000}"/>
    <cellStyle name="Normal 6 3 2 2 3" xfId="30918" xr:uid="{00000000-0005-0000-0000-0000C1780000}"/>
    <cellStyle name="Normal 6 3 2 2 3 2" xfId="30919" xr:uid="{00000000-0005-0000-0000-0000C2780000}"/>
    <cellStyle name="Normal 6 3 2 2 3 2 2" xfId="30920" xr:uid="{00000000-0005-0000-0000-0000C3780000}"/>
    <cellStyle name="Normal 6 3 2 2 3 2 2 2" xfId="30921" xr:uid="{00000000-0005-0000-0000-0000C4780000}"/>
    <cellStyle name="Normal 6 3 2 2 3 2 2 2 2" xfId="30922" xr:uid="{00000000-0005-0000-0000-0000C5780000}"/>
    <cellStyle name="Normal 6 3 2 2 3 2 2 3" xfId="30923" xr:uid="{00000000-0005-0000-0000-0000C6780000}"/>
    <cellStyle name="Normal 6 3 2 2 3 2 3" xfId="30924" xr:uid="{00000000-0005-0000-0000-0000C7780000}"/>
    <cellStyle name="Normal 6 3 2 2 3 2 3 2" xfId="30925" xr:uid="{00000000-0005-0000-0000-0000C8780000}"/>
    <cellStyle name="Normal 6 3 2 2 3 2 4" xfId="30926" xr:uid="{00000000-0005-0000-0000-0000C9780000}"/>
    <cellStyle name="Normal 6 3 2 2 3 3" xfId="30927" xr:uid="{00000000-0005-0000-0000-0000CA780000}"/>
    <cellStyle name="Normal 6 3 2 2 3 3 2" xfId="30928" xr:uid="{00000000-0005-0000-0000-0000CB780000}"/>
    <cellStyle name="Normal 6 3 2 2 3 3 2 2" xfId="30929" xr:uid="{00000000-0005-0000-0000-0000CC780000}"/>
    <cellStyle name="Normal 6 3 2 2 3 3 2 2 2" xfId="30930" xr:uid="{00000000-0005-0000-0000-0000CD780000}"/>
    <cellStyle name="Normal 6 3 2 2 3 3 2 3" xfId="30931" xr:uid="{00000000-0005-0000-0000-0000CE780000}"/>
    <cellStyle name="Normal 6 3 2 2 3 3 3" xfId="30932" xr:uid="{00000000-0005-0000-0000-0000CF780000}"/>
    <cellStyle name="Normal 6 3 2 2 3 3 3 2" xfId="30933" xr:uid="{00000000-0005-0000-0000-0000D0780000}"/>
    <cellStyle name="Normal 6 3 2 2 3 3 4" xfId="30934" xr:uid="{00000000-0005-0000-0000-0000D1780000}"/>
    <cellStyle name="Normal 6 3 2 2 3 4" xfId="30935" xr:uid="{00000000-0005-0000-0000-0000D2780000}"/>
    <cellStyle name="Normal 6 3 2 2 3 4 2" xfId="30936" xr:uid="{00000000-0005-0000-0000-0000D3780000}"/>
    <cellStyle name="Normal 6 3 2 2 3 4 2 2" xfId="30937" xr:uid="{00000000-0005-0000-0000-0000D4780000}"/>
    <cellStyle name="Normal 6 3 2 2 3 4 3" xfId="30938" xr:uid="{00000000-0005-0000-0000-0000D5780000}"/>
    <cellStyle name="Normal 6 3 2 2 3 5" xfId="30939" xr:uid="{00000000-0005-0000-0000-0000D6780000}"/>
    <cellStyle name="Normal 6 3 2 2 3 5 2" xfId="30940" xr:uid="{00000000-0005-0000-0000-0000D7780000}"/>
    <cellStyle name="Normal 6 3 2 2 3 6" xfId="30941" xr:uid="{00000000-0005-0000-0000-0000D8780000}"/>
    <cellStyle name="Normal 6 3 2 2 4" xfId="30942" xr:uid="{00000000-0005-0000-0000-0000D9780000}"/>
    <cellStyle name="Normal 6 3 2 2 4 2" xfId="30943" xr:uid="{00000000-0005-0000-0000-0000DA780000}"/>
    <cellStyle name="Normal 6 3 2 2 4 2 2" xfId="30944" xr:uid="{00000000-0005-0000-0000-0000DB780000}"/>
    <cellStyle name="Normal 6 3 2 2 4 2 2 2" xfId="30945" xr:uid="{00000000-0005-0000-0000-0000DC780000}"/>
    <cellStyle name="Normal 6 3 2 2 4 2 3" xfId="30946" xr:uid="{00000000-0005-0000-0000-0000DD780000}"/>
    <cellStyle name="Normal 6 3 2 2 4 3" xfId="30947" xr:uid="{00000000-0005-0000-0000-0000DE780000}"/>
    <cellStyle name="Normal 6 3 2 2 4 3 2" xfId="30948" xr:uid="{00000000-0005-0000-0000-0000DF780000}"/>
    <cellStyle name="Normal 6 3 2 2 4 4" xfId="30949" xr:uid="{00000000-0005-0000-0000-0000E0780000}"/>
    <cellStyle name="Normal 6 3 2 2 5" xfId="30950" xr:uid="{00000000-0005-0000-0000-0000E1780000}"/>
    <cellStyle name="Normal 6 3 2 2 5 2" xfId="30951" xr:uid="{00000000-0005-0000-0000-0000E2780000}"/>
    <cellStyle name="Normal 6 3 2 2 5 2 2" xfId="30952" xr:uid="{00000000-0005-0000-0000-0000E3780000}"/>
    <cellStyle name="Normal 6 3 2 2 5 2 2 2" xfId="30953" xr:uid="{00000000-0005-0000-0000-0000E4780000}"/>
    <cellStyle name="Normal 6 3 2 2 5 2 3" xfId="30954" xr:uid="{00000000-0005-0000-0000-0000E5780000}"/>
    <cellStyle name="Normal 6 3 2 2 5 3" xfId="30955" xr:uid="{00000000-0005-0000-0000-0000E6780000}"/>
    <cellStyle name="Normal 6 3 2 2 5 3 2" xfId="30956" xr:uid="{00000000-0005-0000-0000-0000E7780000}"/>
    <cellStyle name="Normal 6 3 2 2 5 4" xfId="30957" xr:uid="{00000000-0005-0000-0000-0000E8780000}"/>
    <cellStyle name="Normal 6 3 2 2 6" xfId="30958" xr:uid="{00000000-0005-0000-0000-0000E9780000}"/>
    <cellStyle name="Normal 6 3 2 2 6 2" xfId="30959" xr:uid="{00000000-0005-0000-0000-0000EA780000}"/>
    <cellStyle name="Normal 6 3 2 2 6 2 2" xfId="30960" xr:uid="{00000000-0005-0000-0000-0000EB780000}"/>
    <cellStyle name="Normal 6 3 2 2 6 3" xfId="30961" xr:uid="{00000000-0005-0000-0000-0000EC780000}"/>
    <cellStyle name="Normal 6 3 2 2 7" xfId="30962" xr:uid="{00000000-0005-0000-0000-0000ED780000}"/>
    <cellStyle name="Normal 6 3 2 2 7 2" xfId="30963" xr:uid="{00000000-0005-0000-0000-0000EE780000}"/>
    <cellStyle name="Normal 6 3 2 2 8" xfId="30964" xr:uid="{00000000-0005-0000-0000-0000EF780000}"/>
    <cellStyle name="Normal 6 3 2 3" xfId="30965" xr:uid="{00000000-0005-0000-0000-0000F0780000}"/>
    <cellStyle name="Normal 6 3 2 3 2" xfId="30966" xr:uid="{00000000-0005-0000-0000-0000F1780000}"/>
    <cellStyle name="Normal 6 3 2 3 2 2" xfId="30967" xr:uid="{00000000-0005-0000-0000-0000F2780000}"/>
    <cellStyle name="Normal 6 3 2 3 2 2 2" xfId="30968" xr:uid="{00000000-0005-0000-0000-0000F3780000}"/>
    <cellStyle name="Normal 6 3 2 3 2 2 2 2" xfId="30969" xr:uid="{00000000-0005-0000-0000-0000F4780000}"/>
    <cellStyle name="Normal 6 3 2 3 2 2 2 2 2" xfId="30970" xr:uid="{00000000-0005-0000-0000-0000F5780000}"/>
    <cellStyle name="Normal 6 3 2 3 2 2 2 3" xfId="30971" xr:uid="{00000000-0005-0000-0000-0000F6780000}"/>
    <cellStyle name="Normal 6 3 2 3 2 2 3" xfId="30972" xr:uid="{00000000-0005-0000-0000-0000F7780000}"/>
    <cellStyle name="Normal 6 3 2 3 2 2 3 2" xfId="30973" xr:uid="{00000000-0005-0000-0000-0000F8780000}"/>
    <cellStyle name="Normal 6 3 2 3 2 2 4" xfId="30974" xr:uid="{00000000-0005-0000-0000-0000F9780000}"/>
    <cellStyle name="Normal 6 3 2 3 2 3" xfId="30975" xr:uid="{00000000-0005-0000-0000-0000FA780000}"/>
    <cellStyle name="Normal 6 3 2 3 2 3 2" xfId="30976" xr:uid="{00000000-0005-0000-0000-0000FB780000}"/>
    <cellStyle name="Normal 6 3 2 3 2 3 2 2" xfId="30977" xr:uid="{00000000-0005-0000-0000-0000FC780000}"/>
    <cellStyle name="Normal 6 3 2 3 2 3 2 2 2" xfId="30978" xr:uid="{00000000-0005-0000-0000-0000FD780000}"/>
    <cellStyle name="Normal 6 3 2 3 2 3 2 3" xfId="30979" xr:uid="{00000000-0005-0000-0000-0000FE780000}"/>
    <cellStyle name="Normal 6 3 2 3 2 3 3" xfId="30980" xr:uid="{00000000-0005-0000-0000-0000FF780000}"/>
    <cellStyle name="Normal 6 3 2 3 2 3 3 2" xfId="30981" xr:uid="{00000000-0005-0000-0000-000000790000}"/>
    <cellStyle name="Normal 6 3 2 3 2 3 4" xfId="30982" xr:uid="{00000000-0005-0000-0000-000001790000}"/>
    <cellStyle name="Normal 6 3 2 3 2 4" xfId="30983" xr:uid="{00000000-0005-0000-0000-000002790000}"/>
    <cellStyle name="Normal 6 3 2 3 2 4 2" xfId="30984" xr:uid="{00000000-0005-0000-0000-000003790000}"/>
    <cellStyle name="Normal 6 3 2 3 2 4 2 2" xfId="30985" xr:uid="{00000000-0005-0000-0000-000004790000}"/>
    <cellStyle name="Normal 6 3 2 3 2 4 3" xfId="30986" xr:uid="{00000000-0005-0000-0000-000005790000}"/>
    <cellStyle name="Normal 6 3 2 3 2 5" xfId="30987" xr:uid="{00000000-0005-0000-0000-000006790000}"/>
    <cellStyle name="Normal 6 3 2 3 2 5 2" xfId="30988" xr:uid="{00000000-0005-0000-0000-000007790000}"/>
    <cellStyle name="Normal 6 3 2 3 2 6" xfId="30989" xr:uid="{00000000-0005-0000-0000-000008790000}"/>
    <cellStyle name="Normal 6 3 2 3 3" xfId="30990" xr:uid="{00000000-0005-0000-0000-000009790000}"/>
    <cellStyle name="Normal 6 3 2 3 3 2" xfId="30991" xr:uid="{00000000-0005-0000-0000-00000A790000}"/>
    <cellStyle name="Normal 6 3 2 3 3 2 2" xfId="30992" xr:uid="{00000000-0005-0000-0000-00000B790000}"/>
    <cellStyle name="Normal 6 3 2 3 3 2 2 2" xfId="30993" xr:uid="{00000000-0005-0000-0000-00000C790000}"/>
    <cellStyle name="Normal 6 3 2 3 3 2 3" xfId="30994" xr:uid="{00000000-0005-0000-0000-00000D790000}"/>
    <cellStyle name="Normal 6 3 2 3 3 3" xfId="30995" xr:uid="{00000000-0005-0000-0000-00000E790000}"/>
    <cellStyle name="Normal 6 3 2 3 3 3 2" xfId="30996" xr:uid="{00000000-0005-0000-0000-00000F790000}"/>
    <cellStyle name="Normal 6 3 2 3 3 4" xfId="30997" xr:uid="{00000000-0005-0000-0000-000010790000}"/>
    <cellStyle name="Normal 6 3 2 3 4" xfId="30998" xr:uid="{00000000-0005-0000-0000-000011790000}"/>
    <cellStyle name="Normal 6 3 2 3 4 2" xfId="30999" xr:uid="{00000000-0005-0000-0000-000012790000}"/>
    <cellStyle name="Normal 6 3 2 3 4 2 2" xfId="31000" xr:uid="{00000000-0005-0000-0000-000013790000}"/>
    <cellStyle name="Normal 6 3 2 3 4 2 2 2" xfId="31001" xr:uid="{00000000-0005-0000-0000-000014790000}"/>
    <cellStyle name="Normal 6 3 2 3 4 2 3" xfId="31002" xr:uid="{00000000-0005-0000-0000-000015790000}"/>
    <cellStyle name="Normal 6 3 2 3 4 3" xfId="31003" xr:uid="{00000000-0005-0000-0000-000016790000}"/>
    <cellStyle name="Normal 6 3 2 3 4 3 2" xfId="31004" xr:uid="{00000000-0005-0000-0000-000017790000}"/>
    <cellStyle name="Normal 6 3 2 3 4 4" xfId="31005" xr:uid="{00000000-0005-0000-0000-000018790000}"/>
    <cellStyle name="Normal 6 3 2 3 5" xfId="31006" xr:uid="{00000000-0005-0000-0000-000019790000}"/>
    <cellStyle name="Normal 6 3 2 3 5 2" xfId="31007" xr:uid="{00000000-0005-0000-0000-00001A790000}"/>
    <cellStyle name="Normal 6 3 2 3 5 2 2" xfId="31008" xr:uid="{00000000-0005-0000-0000-00001B790000}"/>
    <cellStyle name="Normal 6 3 2 3 5 3" xfId="31009" xr:uid="{00000000-0005-0000-0000-00001C790000}"/>
    <cellStyle name="Normal 6 3 2 3 6" xfId="31010" xr:uid="{00000000-0005-0000-0000-00001D790000}"/>
    <cellStyle name="Normal 6 3 2 3 6 2" xfId="31011" xr:uid="{00000000-0005-0000-0000-00001E790000}"/>
    <cellStyle name="Normal 6 3 2 3 7" xfId="31012" xr:uid="{00000000-0005-0000-0000-00001F790000}"/>
    <cellStyle name="Normal 6 3 2 4" xfId="31013" xr:uid="{00000000-0005-0000-0000-000020790000}"/>
    <cellStyle name="Normal 6 3 2 4 2" xfId="31014" xr:uid="{00000000-0005-0000-0000-000021790000}"/>
    <cellStyle name="Normal 6 3 2 4 2 2" xfId="31015" xr:uid="{00000000-0005-0000-0000-000022790000}"/>
    <cellStyle name="Normal 6 3 2 4 2 2 2" xfId="31016" xr:uid="{00000000-0005-0000-0000-000023790000}"/>
    <cellStyle name="Normal 6 3 2 4 2 2 2 2" xfId="31017" xr:uid="{00000000-0005-0000-0000-000024790000}"/>
    <cellStyle name="Normal 6 3 2 4 2 2 3" xfId="31018" xr:uid="{00000000-0005-0000-0000-000025790000}"/>
    <cellStyle name="Normal 6 3 2 4 2 3" xfId="31019" xr:uid="{00000000-0005-0000-0000-000026790000}"/>
    <cellStyle name="Normal 6 3 2 4 2 3 2" xfId="31020" xr:uid="{00000000-0005-0000-0000-000027790000}"/>
    <cellStyle name="Normal 6 3 2 4 2 4" xfId="31021" xr:uid="{00000000-0005-0000-0000-000028790000}"/>
    <cellStyle name="Normal 6 3 2 4 3" xfId="31022" xr:uid="{00000000-0005-0000-0000-000029790000}"/>
    <cellStyle name="Normal 6 3 2 4 3 2" xfId="31023" xr:uid="{00000000-0005-0000-0000-00002A790000}"/>
    <cellStyle name="Normal 6 3 2 4 3 2 2" xfId="31024" xr:uid="{00000000-0005-0000-0000-00002B790000}"/>
    <cellStyle name="Normal 6 3 2 4 3 2 2 2" xfId="31025" xr:uid="{00000000-0005-0000-0000-00002C790000}"/>
    <cellStyle name="Normal 6 3 2 4 3 2 3" xfId="31026" xr:uid="{00000000-0005-0000-0000-00002D790000}"/>
    <cellStyle name="Normal 6 3 2 4 3 3" xfId="31027" xr:uid="{00000000-0005-0000-0000-00002E790000}"/>
    <cellStyle name="Normal 6 3 2 4 3 3 2" xfId="31028" xr:uid="{00000000-0005-0000-0000-00002F790000}"/>
    <cellStyle name="Normal 6 3 2 4 3 4" xfId="31029" xr:uid="{00000000-0005-0000-0000-000030790000}"/>
    <cellStyle name="Normal 6 3 2 4 4" xfId="31030" xr:uid="{00000000-0005-0000-0000-000031790000}"/>
    <cellStyle name="Normal 6 3 2 4 4 2" xfId="31031" xr:uid="{00000000-0005-0000-0000-000032790000}"/>
    <cellStyle name="Normal 6 3 2 4 4 2 2" xfId="31032" xr:uid="{00000000-0005-0000-0000-000033790000}"/>
    <cellStyle name="Normal 6 3 2 4 4 3" xfId="31033" xr:uid="{00000000-0005-0000-0000-000034790000}"/>
    <cellStyle name="Normal 6 3 2 4 5" xfId="31034" xr:uid="{00000000-0005-0000-0000-000035790000}"/>
    <cellStyle name="Normal 6 3 2 4 5 2" xfId="31035" xr:uid="{00000000-0005-0000-0000-000036790000}"/>
    <cellStyle name="Normal 6 3 2 4 6" xfId="31036" xr:uid="{00000000-0005-0000-0000-000037790000}"/>
    <cellStyle name="Normal 6 3 2 5" xfId="31037" xr:uid="{00000000-0005-0000-0000-000038790000}"/>
    <cellStyle name="Normal 6 3 2 5 2" xfId="31038" xr:uid="{00000000-0005-0000-0000-000039790000}"/>
    <cellStyle name="Normal 6 3 2 5 2 2" xfId="31039" xr:uid="{00000000-0005-0000-0000-00003A790000}"/>
    <cellStyle name="Normal 6 3 2 5 2 2 2" xfId="31040" xr:uid="{00000000-0005-0000-0000-00003B790000}"/>
    <cellStyle name="Normal 6 3 2 5 2 3" xfId="31041" xr:uid="{00000000-0005-0000-0000-00003C790000}"/>
    <cellStyle name="Normal 6 3 2 5 3" xfId="31042" xr:uid="{00000000-0005-0000-0000-00003D790000}"/>
    <cellStyle name="Normal 6 3 2 5 3 2" xfId="31043" xr:uid="{00000000-0005-0000-0000-00003E790000}"/>
    <cellStyle name="Normal 6 3 2 5 4" xfId="31044" xr:uid="{00000000-0005-0000-0000-00003F790000}"/>
    <cellStyle name="Normal 6 3 2 6" xfId="31045" xr:uid="{00000000-0005-0000-0000-000040790000}"/>
    <cellStyle name="Normal 6 3 2 6 2" xfId="31046" xr:uid="{00000000-0005-0000-0000-000041790000}"/>
    <cellStyle name="Normal 6 3 2 6 2 2" xfId="31047" xr:uid="{00000000-0005-0000-0000-000042790000}"/>
    <cellStyle name="Normal 6 3 2 6 2 2 2" xfId="31048" xr:uid="{00000000-0005-0000-0000-000043790000}"/>
    <cellStyle name="Normal 6 3 2 6 2 3" xfId="31049" xr:uid="{00000000-0005-0000-0000-000044790000}"/>
    <cellStyle name="Normal 6 3 2 6 3" xfId="31050" xr:uid="{00000000-0005-0000-0000-000045790000}"/>
    <cellStyle name="Normal 6 3 2 6 3 2" xfId="31051" xr:uid="{00000000-0005-0000-0000-000046790000}"/>
    <cellStyle name="Normal 6 3 2 6 4" xfId="31052" xr:uid="{00000000-0005-0000-0000-000047790000}"/>
    <cellStyle name="Normal 6 3 2 7" xfId="31053" xr:uid="{00000000-0005-0000-0000-000048790000}"/>
    <cellStyle name="Normal 6 3 2 7 2" xfId="31054" xr:uid="{00000000-0005-0000-0000-000049790000}"/>
    <cellStyle name="Normal 6 3 2 7 2 2" xfId="31055" xr:uid="{00000000-0005-0000-0000-00004A790000}"/>
    <cellStyle name="Normal 6 3 2 7 3" xfId="31056" xr:uid="{00000000-0005-0000-0000-00004B790000}"/>
    <cellStyle name="Normal 6 3 2 8" xfId="31057" xr:uid="{00000000-0005-0000-0000-00004C790000}"/>
    <cellStyle name="Normal 6 3 2 8 2" xfId="31058" xr:uid="{00000000-0005-0000-0000-00004D790000}"/>
    <cellStyle name="Normal 6 3 2 9" xfId="31059" xr:uid="{00000000-0005-0000-0000-00004E790000}"/>
    <cellStyle name="Normal 6 3 3" xfId="31060" xr:uid="{00000000-0005-0000-0000-00004F790000}"/>
    <cellStyle name="Normal 6 3 3 2" xfId="31061" xr:uid="{00000000-0005-0000-0000-000050790000}"/>
    <cellStyle name="Normal 6 3 3 2 2" xfId="31062" xr:uid="{00000000-0005-0000-0000-000051790000}"/>
    <cellStyle name="Normal 6 3 3 2 2 2" xfId="31063" xr:uid="{00000000-0005-0000-0000-000052790000}"/>
    <cellStyle name="Normal 6 3 3 2 2 2 2" xfId="31064" xr:uid="{00000000-0005-0000-0000-000053790000}"/>
    <cellStyle name="Normal 6 3 3 2 2 2 2 2" xfId="31065" xr:uid="{00000000-0005-0000-0000-000054790000}"/>
    <cellStyle name="Normal 6 3 3 2 2 2 2 2 2" xfId="31066" xr:uid="{00000000-0005-0000-0000-000055790000}"/>
    <cellStyle name="Normal 6 3 3 2 2 2 2 2 2 2" xfId="31067" xr:uid="{00000000-0005-0000-0000-000056790000}"/>
    <cellStyle name="Normal 6 3 3 2 2 2 2 2 3" xfId="31068" xr:uid="{00000000-0005-0000-0000-000057790000}"/>
    <cellStyle name="Normal 6 3 3 2 2 2 2 3" xfId="31069" xr:uid="{00000000-0005-0000-0000-000058790000}"/>
    <cellStyle name="Normal 6 3 3 2 2 2 2 3 2" xfId="31070" xr:uid="{00000000-0005-0000-0000-000059790000}"/>
    <cellStyle name="Normal 6 3 3 2 2 2 2 4" xfId="31071" xr:uid="{00000000-0005-0000-0000-00005A790000}"/>
    <cellStyle name="Normal 6 3 3 2 2 2 3" xfId="31072" xr:uid="{00000000-0005-0000-0000-00005B790000}"/>
    <cellStyle name="Normal 6 3 3 2 2 2 3 2" xfId="31073" xr:uid="{00000000-0005-0000-0000-00005C790000}"/>
    <cellStyle name="Normal 6 3 3 2 2 2 3 2 2" xfId="31074" xr:uid="{00000000-0005-0000-0000-00005D790000}"/>
    <cellStyle name="Normal 6 3 3 2 2 2 3 2 2 2" xfId="31075" xr:uid="{00000000-0005-0000-0000-00005E790000}"/>
    <cellStyle name="Normal 6 3 3 2 2 2 3 2 3" xfId="31076" xr:uid="{00000000-0005-0000-0000-00005F790000}"/>
    <cellStyle name="Normal 6 3 3 2 2 2 3 3" xfId="31077" xr:uid="{00000000-0005-0000-0000-000060790000}"/>
    <cellStyle name="Normal 6 3 3 2 2 2 3 3 2" xfId="31078" xr:uid="{00000000-0005-0000-0000-000061790000}"/>
    <cellStyle name="Normal 6 3 3 2 2 2 3 4" xfId="31079" xr:uid="{00000000-0005-0000-0000-000062790000}"/>
    <cellStyle name="Normal 6 3 3 2 2 2 4" xfId="31080" xr:uid="{00000000-0005-0000-0000-000063790000}"/>
    <cellStyle name="Normal 6 3 3 2 2 2 4 2" xfId="31081" xr:uid="{00000000-0005-0000-0000-000064790000}"/>
    <cellStyle name="Normal 6 3 3 2 2 2 4 2 2" xfId="31082" xr:uid="{00000000-0005-0000-0000-000065790000}"/>
    <cellStyle name="Normal 6 3 3 2 2 2 4 3" xfId="31083" xr:uid="{00000000-0005-0000-0000-000066790000}"/>
    <cellStyle name="Normal 6 3 3 2 2 2 5" xfId="31084" xr:uid="{00000000-0005-0000-0000-000067790000}"/>
    <cellStyle name="Normal 6 3 3 2 2 2 5 2" xfId="31085" xr:uid="{00000000-0005-0000-0000-000068790000}"/>
    <cellStyle name="Normal 6 3 3 2 2 2 6" xfId="31086" xr:uid="{00000000-0005-0000-0000-000069790000}"/>
    <cellStyle name="Normal 6 3 3 2 2 3" xfId="31087" xr:uid="{00000000-0005-0000-0000-00006A790000}"/>
    <cellStyle name="Normal 6 3 3 2 2 3 2" xfId="31088" xr:uid="{00000000-0005-0000-0000-00006B790000}"/>
    <cellStyle name="Normal 6 3 3 2 2 3 2 2" xfId="31089" xr:uid="{00000000-0005-0000-0000-00006C790000}"/>
    <cellStyle name="Normal 6 3 3 2 2 3 2 2 2" xfId="31090" xr:uid="{00000000-0005-0000-0000-00006D790000}"/>
    <cellStyle name="Normal 6 3 3 2 2 3 2 3" xfId="31091" xr:uid="{00000000-0005-0000-0000-00006E790000}"/>
    <cellStyle name="Normal 6 3 3 2 2 3 3" xfId="31092" xr:uid="{00000000-0005-0000-0000-00006F790000}"/>
    <cellStyle name="Normal 6 3 3 2 2 3 3 2" xfId="31093" xr:uid="{00000000-0005-0000-0000-000070790000}"/>
    <cellStyle name="Normal 6 3 3 2 2 3 4" xfId="31094" xr:uid="{00000000-0005-0000-0000-000071790000}"/>
    <cellStyle name="Normal 6 3 3 2 2 4" xfId="31095" xr:uid="{00000000-0005-0000-0000-000072790000}"/>
    <cellStyle name="Normal 6 3 3 2 2 4 2" xfId="31096" xr:uid="{00000000-0005-0000-0000-000073790000}"/>
    <cellStyle name="Normal 6 3 3 2 2 4 2 2" xfId="31097" xr:uid="{00000000-0005-0000-0000-000074790000}"/>
    <cellStyle name="Normal 6 3 3 2 2 4 2 2 2" xfId="31098" xr:uid="{00000000-0005-0000-0000-000075790000}"/>
    <cellStyle name="Normal 6 3 3 2 2 4 2 3" xfId="31099" xr:uid="{00000000-0005-0000-0000-000076790000}"/>
    <cellStyle name="Normal 6 3 3 2 2 4 3" xfId="31100" xr:uid="{00000000-0005-0000-0000-000077790000}"/>
    <cellStyle name="Normal 6 3 3 2 2 4 3 2" xfId="31101" xr:uid="{00000000-0005-0000-0000-000078790000}"/>
    <cellStyle name="Normal 6 3 3 2 2 4 4" xfId="31102" xr:uid="{00000000-0005-0000-0000-000079790000}"/>
    <cellStyle name="Normal 6 3 3 2 2 5" xfId="31103" xr:uid="{00000000-0005-0000-0000-00007A790000}"/>
    <cellStyle name="Normal 6 3 3 2 2 5 2" xfId="31104" xr:uid="{00000000-0005-0000-0000-00007B790000}"/>
    <cellStyle name="Normal 6 3 3 2 2 5 2 2" xfId="31105" xr:uid="{00000000-0005-0000-0000-00007C790000}"/>
    <cellStyle name="Normal 6 3 3 2 2 5 3" xfId="31106" xr:uid="{00000000-0005-0000-0000-00007D790000}"/>
    <cellStyle name="Normal 6 3 3 2 2 6" xfId="31107" xr:uid="{00000000-0005-0000-0000-00007E790000}"/>
    <cellStyle name="Normal 6 3 3 2 2 6 2" xfId="31108" xr:uid="{00000000-0005-0000-0000-00007F790000}"/>
    <cellStyle name="Normal 6 3 3 2 2 7" xfId="31109" xr:uid="{00000000-0005-0000-0000-000080790000}"/>
    <cellStyle name="Normal 6 3 3 2 3" xfId="31110" xr:uid="{00000000-0005-0000-0000-000081790000}"/>
    <cellStyle name="Normal 6 3 3 2 3 2" xfId="31111" xr:uid="{00000000-0005-0000-0000-000082790000}"/>
    <cellStyle name="Normal 6 3 3 2 3 2 2" xfId="31112" xr:uid="{00000000-0005-0000-0000-000083790000}"/>
    <cellStyle name="Normal 6 3 3 2 3 2 2 2" xfId="31113" xr:uid="{00000000-0005-0000-0000-000084790000}"/>
    <cellStyle name="Normal 6 3 3 2 3 2 2 2 2" xfId="31114" xr:uid="{00000000-0005-0000-0000-000085790000}"/>
    <cellStyle name="Normal 6 3 3 2 3 2 2 3" xfId="31115" xr:uid="{00000000-0005-0000-0000-000086790000}"/>
    <cellStyle name="Normal 6 3 3 2 3 2 3" xfId="31116" xr:uid="{00000000-0005-0000-0000-000087790000}"/>
    <cellStyle name="Normal 6 3 3 2 3 2 3 2" xfId="31117" xr:uid="{00000000-0005-0000-0000-000088790000}"/>
    <cellStyle name="Normal 6 3 3 2 3 2 4" xfId="31118" xr:uid="{00000000-0005-0000-0000-000089790000}"/>
    <cellStyle name="Normal 6 3 3 2 3 3" xfId="31119" xr:uid="{00000000-0005-0000-0000-00008A790000}"/>
    <cellStyle name="Normal 6 3 3 2 3 3 2" xfId="31120" xr:uid="{00000000-0005-0000-0000-00008B790000}"/>
    <cellStyle name="Normal 6 3 3 2 3 3 2 2" xfId="31121" xr:uid="{00000000-0005-0000-0000-00008C790000}"/>
    <cellStyle name="Normal 6 3 3 2 3 3 2 2 2" xfId="31122" xr:uid="{00000000-0005-0000-0000-00008D790000}"/>
    <cellStyle name="Normal 6 3 3 2 3 3 2 3" xfId="31123" xr:uid="{00000000-0005-0000-0000-00008E790000}"/>
    <cellStyle name="Normal 6 3 3 2 3 3 3" xfId="31124" xr:uid="{00000000-0005-0000-0000-00008F790000}"/>
    <cellStyle name="Normal 6 3 3 2 3 3 3 2" xfId="31125" xr:uid="{00000000-0005-0000-0000-000090790000}"/>
    <cellStyle name="Normal 6 3 3 2 3 3 4" xfId="31126" xr:uid="{00000000-0005-0000-0000-000091790000}"/>
    <cellStyle name="Normal 6 3 3 2 3 4" xfId="31127" xr:uid="{00000000-0005-0000-0000-000092790000}"/>
    <cellStyle name="Normal 6 3 3 2 3 4 2" xfId="31128" xr:uid="{00000000-0005-0000-0000-000093790000}"/>
    <cellStyle name="Normal 6 3 3 2 3 4 2 2" xfId="31129" xr:uid="{00000000-0005-0000-0000-000094790000}"/>
    <cellStyle name="Normal 6 3 3 2 3 4 3" xfId="31130" xr:uid="{00000000-0005-0000-0000-000095790000}"/>
    <cellStyle name="Normal 6 3 3 2 3 5" xfId="31131" xr:uid="{00000000-0005-0000-0000-000096790000}"/>
    <cellStyle name="Normal 6 3 3 2 3 5 2" xfId="31132" xr:uid="{00000000-0005-0000-0000-000097790000}"/>
    <cellStyle name="Normal 6 3 3 2 3 6" xfId="31133" xr:uid="{00000000-0005-0000-0000-000098790000}"/>
    <cellStyle name="Normal 6 3 3 2 4" xfId="31134" xr:uid="{00000000-0005-0000-0000-000099790000}"/>
    <cellStyle name="Normal 6 3 3 2 4 2" xfId="31135" xr:uid="{00000000-0005-0000-0000-00009A790000}"/>
    <cellStyle name="Normal 6 3 3 2 4 2 2" xfId="31136" xr:uid="{00000000-0005-0000-0000-00009B790000}"/>
    <cellStyle name="Normal 6 3 3 2 4 2 2 2" xfId="31137" xr:uid="{00000000-0005-0000-0000-00009C790000}"/>
    <cellStyle name="Normal 6 3 3 2 4 2 3" xfId="31138" xr:uid="{00000000-0005-0000-0000-00009D790000}"/>
    <cellStyle name="Normal 6 3 3 2 4 3" xfId="31139" xr:uid="{00000000-0005-0000-0000-00009E790000}"/>
    <cellStyle name="Normal 6 3 3 2 4 3 2" xfId="31140" xr:uid="{00000000-0005-0000-0000-00009F790000}"/>
    <cellStyle name="Normal 6 3 3 2 4 4" xfId="31141" xr:uid="{00000000-0005-0000-0000-0000A0790000}"/>
    <cellStyle name="Normal 6 3 3 2 5" xfId="31142" xr:uid="{00000000-0005-0000-0000-0000A1790000}"/>
    <cellStyle name="Normal 6 3 3 2 5 2" xfId="31143" xr:uid="{00000000-0005-0000-0000-0000A2790000}"/>
    <cellStyle name="Normal 6 3 3 2 5 2 2" xfId="31144" xr:uid="{00000000-0005-0000-0000-0000A3790000}"/>
    <cellStyle name="Normal 6 3 3 2 5 2 2 2" xfId="31145" xr:uid="{00000000-0005-0000-0000-0000A4790000}"/>
    <cellStyle name="Normal 6 3 3 2 5 2 3" xfId="31146" xr:uid="{00000000-0005-0000-0000-0000A5790000}"/>
    <cellStyle name="Normal 6 3 3 2 5 3" xfId="31147" xr:uid="{00000000-0005-0000-0000-0000A6790000}"/>
    <cellStyle name="Normal 6 3 3 2 5 3 2" xfId="31148" xr:uid="{00000000-0005-0000-0000-0000A7790000}"/>
    <cellStyle name="Normal 6 3 3 2 5 4" xfId="31149" xr:uid="{00000000-0005-0000-0000-0000A8790000}"/>
    <cellStyle name="Normal 6 3 3 2 6" xfId="31150" xr:uid="{00000000-0005-0000-0000-0000A9790000}"/>
    <cellStyle name="Normal 6 3 3 2 6 2" xfId="31151" xr:uid="{00000000-0005-0000-0000-0000AA790000}"/>
    <cellStyle name="Normal 6 3 3 2 6 2 2" xfId="31152" xr:uid="{00000000-0005-0000-0000-0000AB790000}"/>
    <cellStyle name="Normal 6 3 3 2 6 3" xfId="31153" xr:uid="{00000000-0005-0000-0000-0000AC790000}"/>
    <cellStyle name="Normal 6 3 3 2 7" xfId="31154" xr:uid="{00000000-0005-0000-0000-0000AD790000}"/>
    <cellStyle name="Normal 6 3 3 2 7 2" xfId="31155" xr:uid="{00000000-0005-0000-0000-0000AE790000}"/>
    <cellStyle name="Normal 6 3 3 2 8" xfId="31156" xr:uid="{00000000-0005-0000-0000-0000AF790000}"/>
    <cellStyle name="Normal 6 3 3 3" xfId="31157" xr:uid="{00000000-0005-0000-0000-0000B0790000}"/>
    <cellStyle name="Normal 6 3 3 3 2" xfId="31158" xr:uid="{00000000-0005-0000-0000-0000B1790000}"/>
    <cellStyle name="Normal 6 3 3 3 2 2" xfId="31159" xr:uid="{00000000-0005-0000-0000-0000B2790000}"/>
    <cellStyle name="Normal 6 3 3 3 2 2 2" xfId="31160" xr:uid="{00000000-0005-0000-0000-0000B3790000}"/>
    <cellStyle name="Normal 6 3 3 3 2 2 2 2" xfId="31161" xr:uid="{00000000-0005-0000-0000-0000B4790000}"/>
    <cellStyle name="Normal 6 3 3 3 2 2 2 2 2" xfId="31162" xr:uid="{00000000-0005-0000-0000-0000B5790000}"/>
    <cellStyle name="Normal 6 3 3 3 2 2 2 3" xfId="31163" xr:uid="{00000000-0005-0000-0000-0000B6790000}"/>
    <cellStyle name="Normal 6 3 3 3 2 2 3" xfId="31164" xr:uid="{00000000-0005-0000-0000-0000B7790000}"/>
    <cellStyle name="Normal 6 3 3 3 2 2 3 2" xfId="31165" xr:uid="{00000000-0005-0000-0000-0000B8790000}"/>
    <cellStyle name="Normal 6 3 3 3 2 2 4" xfId="31166" xr:uid="{00000000-0005-0000-0000-0000B9790000}"/>
    <cellStyle name="Normal 6 3 3 3 2 3" xfId="31167" xr:uid="{00000000-0005-0000-0000-0000BA790000}"/>
    <cellStyle name="Normal 6 3 3 3 2 3 2" xfId="31168" xr:uid="{00000000-0005-0000-0000-0000BB790000}"/>
    <cellStyle name="Normal 6 3 3 3 2 3 2 2" xfId="31169" xr:uid="{00000000-0005-0000-0000-0000BC790000}"/>
    <cellStyle name="Normal 6 3 3 3 2 3 2 2 2" xfId="31170" xr:uid="{00000000-0005-0000-0000-0000BD790000}"/>
    <cellStyle name="Normal 6 3 3 3 2 3 2 3" xfId="31171" xr:uid="{00000000-0005-0000-0000-0000BE790000}"/>
    <cellStyle name="Normal 6 3 3 3 2 3 3" xfId="31172" xr:uid="{00000000-0005-0000-0000-0000BF790000}"/>
    <cellStyle name="Normal 6 3 3 3 2 3 3 2" xfId="31173" xr:uid="{00000000-0005-0000-0000-0000C0790000}"/>
    <cellStyle name="Normal 6 3 3 3 2 3 4" xfId="31174" xr:uid="{00000000-0005-0000-0000-0000C1790000}"/>
    <cellStyle name="Normal 6 3 3 3 2 4" xfId="31175" xr:uid="{00000000-0005-0000-0000-0000C2790000}"/>
    <cellStyle name="Normal 6 3 3 3 2 4 2" xfId="31176" xr:uid="{00000000-0005-0000-0000-0000C3790000}"/>
    <cellStyle name="Normal 6 3 3 3 2 4 2 2" xfId="31177" xr:uid="{00000000-0005-0000-0000-0000C4790000}"/>
    <cellStyle name="Normal 6 3 3 3 2 4 3" xfId="31178" xr:uid="{00000000-0005-0000-0000-0000C5790000}"/>
    <cellStyle name="Normal 6 3 3 3 2 5" xfId="31179" xr:uid="{00000000-0005-0000-0000-0000C6790000}"/>
    <cellStyle name="Normal 6 3 3 3 2 5 2" xfId="31180" xr:uid="{00000000-0005-0000-0000-0000C7790000}"/>
    <cellStyle name="Normal 6 3 3 3 2 6" xfId="31181" xr:uid="{00000000-0005-0000-0000-0000C8790000}"/>
    <cellStyle name="Normal 6 3 3 3 3" xfId="31182" xr:uid="{00000000-0005-0000-0000-0000C9790000}"/>
    <cellStyle name="Normal 6 3 3 3 3 2" xfId="31183" xr:uid="{00000000-0005-0000-0000-0000CA790000}"/>
    <cellStyle name="Normal 6 3 3 3 3 2 2" xfId="31184" xr:uid="{00000000-0005-0000-0000-0000CB790000}"/>
    <cellStyle name="Normal 6 3 3 3 3 2 2 2" xfId="31185" xr:uid="{00000000-0005-0000-0000-0000CC790000}"/>
    <cellStyle name="Normal 6 3 3 3 3 2 3" xfId="31186" xr:uid="{00000000-0005-0000-0000-0000CD790000}"/>
    <cellStyle name="Normal 6 3 3 3 3 3" xfId="31187" xr:uid="{00000000-0005-0000-0000-0000CE790000}"/>
    <cellStyle name="Normal 6 3 3 3 3 3 2" xfId="31188" xr:uid="{00000000-0005-0000-0000-0000CF790000}"/>
    <cellStyle name="Normal 6 3 3 3 3 4" xfId="31189" xr:uid="{00000000-0005-0000-0000-0000D0790000}"/>
    <cellStyle name="Normal 6 3 3 3 4" xfId="31190" xr:uid="{00000000-0005-0000-0000-0000D1790000}"/>
    <cellStyle name="Normal 6 3 3 3 4 2" xfId="31191" xr:uid="{00000000-0005-0000-0000-0000D2790000}"/>
    <cellStyle name="Normal 6 3 3 3 4 2 2" xfId="31192" xr:uid="{00000000-0005-0000-0000-0000D3790000}"/>
    <cellStyle name="Normal 6 3 3 3 4 2 2 2" xfId="31193" xr:uid="{00000000-0005-0000-0000-0000D4790000}"/>
    <cellStyle name="Normal 6 3 3 3 4 2 3" xfId="31194" xr:uid="{00000000-0005-0000-0000-0000D5790000}"/>
    <cellStyle name="Normal 6 3 3 3 4 3" xfId="31195" xr:uid="{00000000-0005-0000-0000-0000D6790000}"/>
    <cellStyle name="Normal 6 3 3 3 4 3 2" xfId="31196" xr:uid="{00000000-0005-0000-0000-0000D7790000}"/>
    <cellStyle name="Normal 6 3 3 3 4 4" xfId="31197" xr:uid="{00000000-0005-0000-0000-0000D8790000}"/>
    <cellStyle name="Normal 6 3 3 3 5" xfId="31198" xr:uid="{00000000-0005-0000-0000-0000D9790000}"/>
    <cellStyle name="Normal 6 3 3 3 5 2" xfId="31199" xr:uid="{00000000-0005-0000-0000-0000DA790000}"/>
    <cellStyle name="Normal 6 3 3 3 5 2 2" xfId="31200" xr:uid="{00000000-0005-0000-0000-0000DB790000}"/>
    <cellStyle name="Normal 6 3 3 3 5 3" xfId="31201" xr:uid="{00000000-0005-0000-0000-0000DC790000}"/>
    <cellStyle name="Normal 6 3 3 3 6" xfId="31202" xr:uid="{00000000-0005-0000-0000-0000DD790000}"/>
    <cellStyle name="Normal 6 3 3 3 6 2" xfId="31203" xr:uid="{00000000-0005-0000-0000-0000DE790000}"/>
    <cellStyle name="Normal 6 3 3 3 7" xfId="31204" xr:uid="{00000000-0005-0000-0000-0000DF790000}"/>
    <cellStyle name="Normal 6 3 3 4" xfId="31205" xr:uid="{00000000-0005-0000-0000-0000E0790000}"/>
    <cellStyle name="Normal 6 3 3 4 2" xfId="31206" xr:uid="{00000000-0005-0000-0000-0000E1790000}"/>
    <cellStyle name="Normal 6 3 3 4 2 2" xfId="31207" xr:uid="{00000000-0005-0000-0000-0000E2790000}"/>
    <cellStyle name="Normal 6 3 3 4 2 2 2" xfId="31208" xr:uid="{00000000-0005-0000-0000-0000E3790000}"/>
    <cellStyle name="Normal 6 3 3 4 2 2 2 2" xfId="31209" xr:uid="{00000000-0005-0000-0000-0000E4790000}"/>
    <cellStyle name="Normal 6 3 3 4 2 2 3" xfId="31210" xr:uid="{00000000-0005-0000-0000-0000E5790000}"/>
    <cellStyle name="Normal 6 3 3 4 2 3" xfId="31211" xr:uid="{00000000-0005-0000-0000-0000E6790000}"/>
    <cellStyle name="Normal 6 3 3 4 2 3 2" xfId="31212" xr:uid="{00000000-0005-0000-0000-0000E7790000}"/>
    <cellStyle name="Normal 6 3 3 4 2 4" xfId="31213" xr:uid="{00000000-0005-0000-0000-0000E8790000}"/>
    <cellStyle name="Normal 6 3 3 4 3" xfId="31214" xr:uid="{00000000-0005-0000-0000-0000E9790000}"/>
    <cellStyle name="Normal 6 3 3 4 3 2" xfId="31215" xr:uid="{00000000-0005-0000-0000-0000EA790000}"/>
    <cellStyle name="Normal 6 3 3 4 3 2 2" xfId="31216" xr:uid="{00000000-0005-0000-0000-0000EB790000}"/>
    <cellStyle name="Normal 6 3 3 4 3 2 2 2" xfId="31217" xr:uid="{00000000-0005-0000-0000-0000EC790000}"/>
    <cellStyle name="Normal 6 3 3 4 3 2 3" xfId="31218" xr:uid="{00000000-0005-0000-0000-0000ED790000}"/>
    <cellStyle name="Normal 6 3 3 4 3 3" xfId="31219" xr:uid="{00000000-0005-0000-0000-0000EE790000}"/>
    <cellStyle name="Normal 6 3 3 4 3 3 2" xfId="31220" xr:uid="{00000000-0005-0000-0000-0000EF790000}"/>
    <cellStyle name="Normal 6 3 3 4 3 4" xfId="31221" xr:uid="{00000000-0005-0000-0000-0000F0790000}"/>
    <cellStyle name="Normal 6 3 3 4 4" xfId="31222" xr:uid="{00000000-0005-0000-0000-0000F1790000}"/>
    <cellStyle name="Normal 6 3 3 4 4 2" xfId="31223" xr:uid="{00000000-0005-0000-0000-0000F2790000}"/>
    <cellStyle name="Normal 6 3 3 4 4 2 2" xfId="31224" xr:uid="{00000000-0005-0000-0000-0000F3790000}"/>
    <cellStyle name="Normal 6 3 3 4 4 3" xfId="31225" xr:uid="{00000000-0005-0000-0000-0000F4790000}"/>
    <cellStyle name="Normal 6 3 3 4 5" xfId="31226" xr:uid="{00000000-0005-0000-0000-0000F5790000}"/>
    <cellStyle name="Normal 6 3 3 4 5 2" xfId="31227" xr:uid="{00000000-0005-0000-0000-0000F6790000}"/>
    <cellStyle name="Normal 6 3 3 4 6" xfId="31228" xr:uid="{00000000-0005-0000-0000-0000F7790000}"/>
    <cellStyle name="Normal 6 3 3 5" xfId="31229" xr:uid="{00000000-0005-0000-0000-0000F8790000}"/>
    <cellStyle name="Normal 6 3 3 5 2" xfId="31230" xr:uid="{00000000-0005-0000-0000-0000F9790000}"/>
    <cellStyle name="Normal 6 3 3 5 2 2" xfId="31231" xr:uid="{00000000-0005-0000-0000-0000FA790000}"/>
    <cellStyle name="Normal 6 3 3 5 2 2 2" xfId="31232" xr:uid="{00000000-0005-0000-0000-0000FB790000}"/>
    <cellStyle name="Normal 6 3 3 5 2 3" xfId="31233" xr:uid="{00000000-0005-0000-0000-0000FC790000}"/>
    <cellStyle name="Normal 6 3 3 5 3" xfId="31234" xr:uid="{00000000-0005-0000-0000-0000FD790000}"/>
    <cellStyle name="Normal 6 3 3 5 3 2" xfId="31235" xr:uid="{00000000-0005-0000-0000-0000FE790000}"/>
    <cellStyle name="Normal 6 3 3 5 4" xfId="31236" xr:uid="{00000000-0005-0000-0000-0000FF790000}"/>
    <cellStyle name="Normal 6 3 3 6" xfId="31237" xr:uid="{00000000-0005-0000-0000-0000007A0000}"/>
    <cellStyle name="Normal 6 3 3 6 2" xfId="31238" xr:uid="{00000000-0005-0000-0000-0000017A0000}"/>
    <cellStyle name="Normal 6 3 3 6 2 2" xfId="31239" xr:uid="{00000000-0005-0000-0000-0000027A0000}"/>
    <cellStyle name="Normal 6 3 3 6 2 2 2" xfId="31240" xr:uid="{00000000-0005-0000-0000-0000037A0000}"/>
    <cellStyle name="Normal 6 3 3 6 2 3" xfId="31241" xr:uid="{00000000-0005-0000-0000-0000047A0000}"/>
    <cellStyle name="Normal 6 3 3 6 3" xfId="31242" xr:uid="{00000000-0005-0000-0000-0000057A0000}"/>
    <cellStyle name="Normal 6 3 3 6 3 2" xfId="31243" xr:uid="{00000000-0005-0000-0000-0000067A0000}"/>
    <cellStyle name="Normal 6 3 3 6 4" xfId="31244" xr:uid="{00000000-0005-0000-0000-0000077A0000}"/>
    <cellStyle name="Normal 6 3 3 7" xfId="31245" xr:uid="{00000000-0005-0000-0000-0000087A0000}"/>
    <cellStyle name="Normal 6 3 3 7 2" xfId="31246" xr:uid="{00000000-0005-0000-0000-0000097A0000}"/>
    <cellStyle name="Normal 6 3 3 7 2 2" xfId="31247" xr:uid="{00000000-0005-0000-0000-00000A7A0000}"/>
    <cellStyle name="Normal 6 3 3 7 3" xfId="31248" xr:uid="{00000000-0005-0000-0000-00000B7A0000}"/>
    <cellStyle name="Normal 6 3 3 8" xfId="31249" xr:uid="{00000000-0005-0000-0000-00000C7A0000}"/>
    <cellStyle name="Normal 6 3 3 8 2" xfId="31250" xr:uid="{00000000-0005-0000-0000-00000D7A0000}"/>
    <cellStyle name="Normal 6 3 3 9" xfId="31251" xr:uid="{00000000-0005-0000-0000-00000E7A0000}"/>
    <cellStyle name="Normal 6 3 4" xfId="31252" xr:uid="{00000000-0005-0000-0000-00000F7A0000}"/>
    <cellStyle name="Normal 6 3 4 2" xfId="31253" xr:uid="{00000000-0005-0000-0000-0000107A0000}"/>
    <cellStyle name="Normal 6 3 4 2 2" xfId="31254" xr:uid="{00000000-0005-0000-0000-0000117A0000}"/>
    <cellStyle name="Normal 6 3 4 2 2 2" xfId="31255" xr:uid="{00000000-0005-0000-0000-0000127A0000}"/>
    <cellStyle name="Normal 6 3 4 2 2 2 2" xfId="31256" xr:uid="{00000000-0005-0000-0000-0000137A0000}"/>
    <cellStyle name="Normal 6 3 4 2 2 2 2 2" xfId="31257" xr:uid="{00000000-0005-0000-0000-0000147A0000}"/>
    <cellStyle name="Normal 6 3 4 2 2 2 2 2 2" xfId="31258" xr:uid="{00000000-0005-0000-0000-0000157A0000}"/>
    <cellStyle name="Normal 6 3 4 2 2 2 2 2 2 2" xfId="31259" xr:uid="{00000000-0005-0000-0000-0000167A0000}"/>
    <cellStyle name="Normal 6 3 4 2 2 2 2 2 3" xfId="31260" xr:uid="{00000000-0005-0000-0000-0000177A0000}"/>
    <cellStyle name="Normal 6 3 4 2 2 2 2 3" xfId="31261" xr:uid="{00000000-0005-0000-0000-0000187A0000}"/>
    <cellStyle name="Normal 6 3 4 2 2 2 2 3 2" xfId="31262" xr:uid="{00000000-0005-0000-0000-0000197A0000}"/>
    <cellStyle name="Normal 6 3 4 2 2 2 2 4" xfId="31263" xr:uid="{00000000-0005-0000-0000-00001A7A0000}"/>
    <cellStyle name="Normal 6 3 4 2 2 2 3" xfId="31264" xr:uid="{00000000-0005-0000-0000-00001B7A0000}"/>
    <cellStyle name="Normal 6 3 4 2 2 2 3 2" xfId="31265" xr:uid="{00000000-0005-0000-0000-00001C7A0000}"/>
    <cellStyle name="Normal 6 3 4 2 2 2 3 2 2" xfId="31266" xr:uid="{00000000-0005-0000-0000-00001D7A0000}"/>
    <cellStyle name="Normal 6 3 4 2 2 2 3 2 2 2" xfId="31267" xr:uid="{00000000-0005-0000-0000-00001E7A0000}"/>
    <cellStyle name="Normal 6 3 4 2 2 2 3 2 3" xfId="31268" xr:uid="{00000000-0005-0000-0000-00001F7A0000}"/>
    <cellStyle name="Normal 6 3 4 2 2 2 3 3" xfId="31269" xr:uid="{00000000-0005-0000-0000-0000207A0000}"/>
    <cellStyle name="Normal 6 3 4 2 2 2 3 3 2" xfId="31270" xr:uid="{00000000-0005-0000-0000-0000217A0000}"/>
    <cellStyle name="Normal 6 3 4 2 2 2 3 4" xfId="31271" xr:uid="{00000000-0005-0000-0000-0000227A0000}"/>
    <cellStyle name="Normal 6 3 4 2 2 2 4" xfId="31272" xr:uid="{00000000-0005-0000-0000-0000237A0000}"/>
    <cellStyle name="Normal 6 3 4 2 2 2 4 2" xfId="31273" xr:uid="{00000000-0005-0000-0000-0000247A0000}"/>
    <cellStyle name="Normal 6 3 4 2 2 2 4 2 2" xfId="31274" xr:uid="{00000000-0005-0000-0000-0000257A0000}"/>
    <cellStyle name="Normal 6 3 4 2 2 2 4 3" xfId="31275" xr:uid="{00000000-0005-0000-0000-0000267A0000}"/>
    <cellStyle name="Normal 6 3 4 2 2 2 5" xfId="31276" xr:uid="{00000000-0005-0000-0000-0000277A0000}"/>
    <cellStyle name="Normal 6 3 4 2 2 2 5 2" xfId="31277" xr:uid="{00000000-0005-0000-0000-0000287A0000}"/>
    <cellStyle name="Normal 6 3 4 2 2 2 6" xfId="31278" xr:uid="{00000000-0005-0000-0000-0000297A0000}"/>
    <cellStyle name="Normal 6 3 4 2 2 3" xfId="31279" xr:uid="{00000000-0005-0000-0000-00002A7A0000}"/>
    <cellStyle name="Normal 6 3 4 2 2 3 2" xfId="31280" xr:uid="{00000000-0005-0000-0000-00002B7A0000}"/>
    <cellStyle name="Normal 6 3 4 2 2 3 2 2" xfId="31281" xr:uid="{00000000-0005-0000-0000-00002C7A0000}"/>
    <cellStyle name="Normal 6 3 4 2 2 3 2 2 2" xfId="31282" xr:uid="{00000000-0005-0000-0000-00002D7A0000}"/>
    <cellStyle name="Normal 6 3 4 2 2 3 2 3" xfId="31283" xr:uid="{00000000-0005-0000-0000-00002E7A0000}"/>
    <cellStyle name="Normal 6 3 4 2 2 3 3" xfId="31284" xr:uid="{00000000-0005-0000-0000-00002F7A0000}"/>
    <cellStyle name="Normal 6 3 4 2 2 3 3 2" xfId="31285" xr:uid="{00000000-0005-0000-0000-0000307A0000}"/>
    <cellStyle name="Normal 6 3 4 2 2 3 4" xfId="31286" xr:uid="{00000000-0005-0000-0000-0000317A0000}"/>
    <cellStyle name="Normal 6 3 4 2 2 4" xfId="31287" xr:uid="{00000000-0005-0000-0000-0000327A0000}"/>
    <cellStyle name="Normal 6 3 4 2 2 4 2" xfId="31288" xr:uid="{00000000-0005-0000-0000-0000337A0000}"/>
    <cellStyle name="Normal 6 3 4 2 2 4 2 2" xfId="31289" xr:uid="{00000000-0005-0000-0000-0000347A0000}"/>
    <cellStyle name="Normal 6 3 4 2 2 4 2 2 2" xfId="31290" xr:uid="{00000000-0005-0000-0000-0000357A0000}"/>
    <cellStyle name="Normal 6 3 4 2 2 4 2 3" xfId="31291" xr:uid="{00000000-0005-0000-0000-0000367A0000}"/>
    <cellStyle name="Normal 6 3 4 2 2 4 3" xfId="31292" xr:uid="{00000000-0005-0000-0000-0000377A0000}"/>
    <cellStyle name="Normal 6 3 4 2 2 4 3 2" xfId="31293" xr:uid="{00000000-0005-0000-0000-0000387A0000}"/>
    <cellStyle name="Normal 6 3 4 2 2 4 4" xfId="31294" xr:uid="{00000000-0005-0000-0000-0000397A0000}"/>
    <cellStyle name="Normal 6 3 4 2 2 5" xfId="31295" xr:uid="{00000000-0005-0000-0000-00003A7A0000}"/>
    <cellStyle name="Normal 6 3 4 2 2 5 2" xfId="31296" xr:uid="{00000000-0005-0000-0000-00003B7A0000}"/>
    <cellStyle name="Normal 6 3 4 2 2 5 2 2" xfId="31297" xr:uid="{00000000-0005-0000-0000-00003C7A0000}"/>
    <cellStyle name="Normal 6 3 4 2 2 5 3" xfId="31298" xr:uid="{00000000-0005-0000-0000-00003D7A0000}"/>
    <cellStyle name="Normal 6 3 4 2 2 6" xfId="31299" xr:uid="{00000000-0005-0000-0000-00003E7A0000}"/>
    <cellStyle name="Normal 6 3 4 2 2 6 2" xfId="31300" xr:uid="{00000000-0005-0000-0000-00003F7A0000}"/>
    <cellStyle name="Normal 6 3 4 2 2 7" xfId="31301" xr:uid="{00000000-0005-0000-0000-0000407A0000}"/>
    <cellStyle name="Normal 6 3 4 2 3" xfId="31302" xr:uid="{00000000-0005-0000-0000-0000417A0000}"/>
    <cellStyle name="Normal 6 3 4 2 3 2" xfId="31303" xr:uid="{00000000-0005-0000-0000-0000427A0000}"/>
    <cellStyle name="Normal 6 3 4 2 3 2 2" xfId="31304" xr:uid="{00000000-0005-0000-0000-0000437A0000}"/>
    <cellStyle name="Normal 6 3 4 2 3 2 2 2" xfId="31305" xr:uid="{00000000-0005-0000-0000-0000447A0000}"/>
    <cellStyle name="Normal 6 3 4 2 3 2 2 2 2" xfId="31306" xr:uid="{00000000-0005-0000-0000-0000457A0000}"/>
    <cellStyle name="Normal 6 3 4 2 3 2 2 3" xfId="31307" xr:uid="{00000000-0005-0000-0000-0000467A0000}"/>
    <cellStyle name="Normal 6 3 4 2 3 2 3" xfId="31308" xr:uid="{00000000-0005-0000-0000-0000477A0000}"/>
    <cellStyle name="Normal 6 3 4 2 3 2 3 2" xfId="31309" xr:uid="{00000000-0005-0000-0000-0000487A0000}"/>
    <cellStyle name="Normal 6 3 4 2 3 2 4" xfId="31310" xr:uid="{00000000-0005-0000-0000-0000497A0000}"/>
    <cellStyle name="Normal 6 3 4 2 3 3" xfId="31311" xr:uid="{00000000-0005-0000-0000-00004A7A0000}"/>
    <cellStyle name="Normal 6 3 4 2 3 3 2" xfId="31312" xr:uid="{00000000-0005-0000-0000-00004B7A0000}"/>
    <cellStyle name="Normal 6 3 4 2 3 3 2 2" xfId="31313" xr:uid="{00000000-0005-0000-0000-00004C7A0000}"/>
    <cellStyle name="Normal 6 3 4 2 3 3 2 2 2" xfId="31314" xr:uid="{00000000-0005-0000-0000-00004D7A0000}"/>
    <cellStyle name="Normal 6 3 4 2 3 3 2 3" xfId="31315" xr:uid="{00000000-0005-0000-0000-00004E7A0000}"/>
    <cellStyle name="Normal 6 3 4 2 3 3 3" xfId="31316" xr:uid="{00000000-0005-0000-0000-00004F7A0000}"/>
    <cellStyle name="Normal 6 3 4 2 3 3 3 2" xfId="31317" xr:uid="{00000000-0005-0000-0000-0000507A0000}"/>
    <cellStyle name="Normal 6 3 4 2 3 3 4" xfId="31318" xr:uid="{00000000-0005-0000-0000-0000517A0000}"/>
    <cellStyle name="Normal 6 3 4 2 3 4" xfId="31319" xr:uid="{00000000-0005-0000-0000-0000527A0000}"/>
    <cellStyle name="Normal 6 3 4 2 3 4 2" xfId="31320" xr:uid="{00000000-0005-0000-0000-0000537A0000}"/>
    <cellStyle name="Normal 6 3 4 2 3 4 2 2" xfId="31321" xr:uid="{00000000-0005-0000-0000-0000547A0000}"/>
    <cellStyle name="Normal 6 3 4 2 3 4 3" xfId="31322" xr:uid="{00000000-0005-0000-0000-0000557A0000}"/>
    <cellStyle name="Normal 6 3 4 2 3 5" xfId="31323" xr:uid="{00000000-0005-0000-0000-0000567A0000}"/>
    <cellStyle name="Normal 6 3 4 2 3 5 2" xfId="31324" xr:uid="{00000000-0005-0000-0000-0000577A0000}"/>
    <cellStyle name="Normal 6 3 4 2 3 6" xfId="31325" xr:uid="{00000000-0005-0000-0000-0000587A0000}"/>
    <cellStyle name="Normal 6 3 4 2 4" xfId="31326" xr:uid="{00000000-0005-0000-0000-0000597A0000}"/>
    <cellStyle name="Normal 6 3 4 2 4 2" xfId="31327" xr:uid="{00000000-0005-0000-0000-00005A7A0000}"/>
    <cellStyle name="Normal 6 3 4 2 4 2 2" xfId="31328" xr:uid="{00000000-0005-0000-0000-00005B7A0000}"/>
    <cellStyle name="Normal 6 3 4 2 4 2 2 2" xfId="31329" xr:uid="{00000000-0005-0000-0000-00005C7A0000}"/>
    <cellStyle name="Normal 6 3 4 2 4 2 3" xfId="31330" xr:uid="{00000000-0005-0000-0000-00005D7A0000}"/>
    <cellStyle name="Normal 6 3 4 2 4 3" xfId="31331" xr:uid="{00000000-0005-0000-0000-00005E7A0000}"/>
    <cellStyle name="Normal 6 3 4 2 4 3 2" xfId="31332" xr:uid="{00000000-0005-0000-0000-00005F7A0000}"/>
    <cellStyle name="Normal 6 3 4 2 4 4" xfId="31333" xr:uid="{00000000-0005-0000-0000-0000607A0000}"/>
    <cellStyle name="Normal 6 3 4 2 5" xfId="31334" xr:uid="{00000000-0005-0000-0000-0000617A0000}"/>
    <cellStyle name="Normal 6 3 4 2 5 2" xfId="31335" xr:uid="{00000000-0005-0000-0000-0000627A0000}"/>
    <cellStyle name="Normal 6 3 4 2 5 2 2" xfId="31336" xr:uid="{00000000-0005-0000-0000-0000637A0000}"/>
    <cellStyle name="Normal 6 3 4 2 5 2 2 2" xfId="31337" xr:uid="{00000000-0005-0000-0000-0000647A0000}"/>
    <cellStyle name="Normal 6 3 4 2 5 2 3" xfId="31338" xr:uid="{00000000-0005-0000-0000-0000657A0000}"/>
    <cellStyle name="Normal 6 3 4 2 5 3" xfId="31339" xr:uid="{00000000-0005-0000-0000-0000667A0000}"/>
    <cellStyle name="Normal 6 3 4 2 5 3 2" xfId="31340" xr:uid="{00000000-0005-0000-0000-0000677A0000}"/>
    <cellStyle name="Normal 6 3 4 2 5 4" xfId="31341" xr:uid="{00000000-0005-0000-0000-0000687A0000}"/>
    <cellStyle name="Normal 6 3 4 2 6" xfId="31342" xr:uid="{00000000-0005-0000-0000-0000697A0000}"/>
    <cellStyle name="Normal 6 3 4 2 6 2" xfId="31343" xr:uid="{00000000-0005-0000-0000-00006A7A0000}"/>
    <cellStyle name="Normal 6 3 4 2 6 2 2" xfId="31344" xr:uid="{00000000-0005-0000-0000-00006B7A0000}"/>
    <cellStyle name="Normal 6 3 4 2 6 3" xfId="31345" xr:uid="{00000000-0005-0000-0000-00006C7A0000}"/>
    <cellStyle name="Normal 6 3 4 2 7" xfId="31346" xr:uid="{00000000-0005-0000-0000-00006D7A0000}"/>
    <cellStyle name="Normal 6 3 4 2 7 2" xfId="31347" xr:uid="{00000000-0005-0000-0000-00006E7A0000}"/>
    <cellStyle name="Normal 6 3 4 2 8" xfId="31348" xr:uid="{00000000-0005-0000-0000-00006F7A0000}"/>
    <cellStyle name="Normal 6 3 4 3" xfId="31349" xr:uid="{00000000-0005-0000-0000-0000707A0000}"/>
    <cellStyle name="Normal 6 3 4 3 2" xfId="31350" xr:uid="{00000000-0005-0000-0000-0000717A0000}"/>
    <cellStyle name="Normal 6 3 4 3 2 2" xfId="31351" xr:uid="{00000000-0005-0000-0000-0000727A0000}"/>
    <cellStyle name="Normal 6 3 4 3 2 2 2" xfId="31352" xr:uid="{00000000-0005-0000-0000-0000737A0000}"/>
    <cellStyle name="Normal 6 3 4 3 2 2 2 2" xfId="31353" xr:uid="{00000000-0005-0000-0000-0000747A0000}"/>
    <cellStyle name="Normal 6 3 4 3 2 2 2 2 2" xfId="31354" xr:uid="{00000000-0005-0000-0000-0000757A0000}"/>
    <cellStyle name="Normal 6 3 4 3 2 2 2 3" xfId="31355" xr:uid="{00000000-0005-0000-0000-0000767A0000}"/>
    <cellStyle name="Normal 6 3 4 3 2 2 3" xfId="31356" xr:uid="{00000000-0005-0000-0000-0000777A0000}"/>
    <cellStyle name="Normal 6 3 4 3 2 2 3 2" xfId="31357" xr:uid="{00000000-0005-0000-0000-0000787A0000}"/>
    <cellStyle name="Normal 6 3 4 3 2 2 4" xfId="31358" xr:uid="{00000000-0005-0000-0000-0000797A0000}"/>
    <cellStyle name="Normal 6 3 4 3 2 3" xfId="31359" xr:uid="{00000000-0005-0000-0000-00007A7A0000}"/>
    <cellStyle name="Normal 6 3 4 3 2 3 2" xfId="31360" xr:uid="{00000000-0005-0000-0000-00007B7A0000}"/>
    <cellStyle name="Normal 6 3 4 3 2 3 2 2" xfId="31361" xr:uid="{00000000-0005-0000-0000-00007C7A0000}"/>
    <cellStyle name="Normal 6 3 4 3 2 3 2 2 2" xfId="31362" xr:uid="{00000000-0005-0000-0000-00007D7A0000}"/>
    <cellStyle name="Normal 6 3 4 3 2 3 2 3" xfId="31363" xr:uid="{00000000-0005-0000-0000-00007E7A0000}"/>
    <cellStyle name="Normal 6 3 4 3 2 3 3" xfId="31364" xr:uid="{00000000-0005-0000-0000-00007F7A0000}"/>
    <cellStyle name="Normal 6 3 4 3 2 3 3 2" xfId="31365" xr:uid="{00000000-0005-0000-0000-0000807A0000}"/>
    <cellStyle name="Normal 6 3 4 3 2 3 4" xfId="31366" xr:uid="{00000000-0005-0000-0000-0000817A0000}"/>
    <cellStyle name="Normal 6 3 4 3 2 4" xfId="31367" xr:uid="{00000000-0005-0000-0000-0000827A0000}"/>
    <cellStyle name="Normal 6 3 4 3 2 4 2" xfId="31368" xr:uid="{00000000-0005-0000-0000-0000837A0000}"/>
    <cellStyle name="Normal 6 3 4 3 2 4 2 2" xfId="31369" xr:uid="{00000000-0005-0000-0000-0000847A0000}"/>
    <cellStyle name="Normal 6 3 4 3 2 4 3" xfId="31370" xr:uid="{00000000-0005-0000-0000-0000857A0000}"/>
    <cellStyle name="Normal 6 3 4 3 2 5" xfId="31371" xr:uid="{00000000-0005-0000-0000-0000867A0000}"/>
    <cellStyle name="Normal 6 3 4 3 2 5 2" xfId="31372" xr:uid="{00000000-0005-0000-0000-0000877A0000}"/>
    <cellStyle name="Normal 6 3 4 3 2 6" xfId="31373" xr:uid="{00000000-0005-0000-0000-0000887A0000}"/>
    <cellStyle name="Normal 6 3 4 3 3" xfId="31374" xr:uid="{00000000-0005-0000-0000-0000897A0000}"/>
    <cellStyle name="Normal 6 3 4 3 3 2" xfId="31375" xr:uid="{00000000-0005-0000-0000-00008A7A0000}"/>
    <cellStyle name="Normal 6 3 4 3 3 2 2" xfId="31376" xr:uid="{00000000-0005-0000-0000-00008B7A0000}"/>
    <cellStyle name="Normal 6 3 4 3 3 2 2 2" xfId="31377" xr:uid="{00000000-0005-0000-0000-00008C7A0000}"/>
    <cellStyle name="Normal 6 3 4 3 3 2 3" xfId="31378" xr:uid="{00000000-0005-0000-0000-00008D7A0000}"/>
    <cellStyle name="Normal 6 3 4 3 3 3" xfId="31379" xr:uid="{00000000-0005-0000-0000-00008E7A0000}"/>
    <cellStyle name="Normal 6 3 4 3 3 3 2" xfId="31380" xr:uid="{00000000-0005-0000-0000-00008F7A0000}"/>
    <cellStyle name="Normal 6 3 4 3 3 4" xfId="31381" xr:uid="{00000000-0005-0000-0000-0000907A0000}"/>
    <cellStyle name="Normal 6 3 4 3 4" xfId="31382" xr:uid="{00000000-0005-0000-0000-0000917A0000}"/>
    <cellStyle name="Normal 6 3 4 3 4 2" xfId="31383" xr:uid="{00000000-0005-0000-0000-0000927A0000}"/>
    <cellStyle name="Normal 6 3 4 3 4 2 2" xfId="31384" xr:uid="{00000000-0005-0000-0000-0000937A0000}"/>
    <cellStyle name="Normal 6 3 4 3 4 2 2 2" xfId="31385" xr:uid="{00000000-0005-0000-0000-0000947A0000}"/>
    <cellStyle name="Normal 6 3 4 3 4 2 3" xfId="31386" xr:uid="{00000000-0005-0000-0000-0000957A0000}"/>
    <cellStyle name="Normal 6 3 4 3 4 3" xfId="31387" xr:uid="{00000000-0005-0000-0000-0000967A0000}"/>
    <cellStyle name="Normal 6 3 4 3 4 3 2" xfId="31388" xr:uid="{00000000-0005-0000-0000-0000977A0000}"/>
    <cellStyle name="Normal 6 3 4 3 4 4" xfId="31389" xr:uid="{00000000-0005-0000-0000-0000987A0000}"/>
    <cellStyle name="Normal 6 3 4 3 5" xfId="31390" xr:uid="{00000000-0005-0000-0000-0000997A0000}"/>
    <cellStyle name="Normal 6 3 4 3 5 2" xfId="31391" xr:uid="{00000000-0005-0000-0000-00009A7A0000}"/>
    <cellStyle name="Normal 6 3 4 3 5 2 2" xfId="31392" xr:uid="{00000000-0005-0000-0000-00009B7A0000}"/>
    <cellStyle name="Normal 6 3 4 3 5 3" xfId="31393" xr:uid="{00000000-0005-0000-0000-00009C7A0000}"/>
    <cellStyle name="Normal 6 3 4 3 6" xfId="31394" xr:uid="{00000000-0005-0000-0000-00009D7A0000}"/>
    <cellStyle name="Normal 6 3 4 3 6 2" xfId="31395" xr:uid="{00000000-0005-0000-0000-00009E7A0000}"/>
    <cellStyle name="Normal 6 3 4 3 7" xfId="31396" xr:uid="{00000000-0005-0000-0000-00009F7A0000}"/>
    <cellStyle name="Normal 6 3 4 4" xfId="31397" xr:uid="{00000000-0005-0000-0000-0000A07A0000}"/>
    <cellStyle name="Normal 6 3 4 4 2" xfId="31398" xr:uid="{00000000-0005-0000-0000-0000A17A0000}"/>
    <cellStyle name="Normal 6 3 4 4 2 2" xfId="31399" xr:uid="{00000000-0005-0000-0000-0000A27A0000}"/>
    <cellStyle name="Normal 6 3 4 4 2 2 2" xfId="31400" xr:uid="{00000000-0005-0000-0000-0000A37A0000}"/>
    <cellStyle name="Normal 6 3 4 4 2 2 2 2" xfId="31401" xr:uid="{00000000-0005-0000-0000-0000A47A0000}"/>
    <cellStyle name="Normal 6 3 4 4 2 2 3" xfId="31402" xr:uid="{00000000-0005-0000-0000-0000A57A0000}"/>
    <cellStyle name="Normal 6 3 4 4 2 3" xfId="31403" xr:uid="{00000000-0005-0000-0000-0000A67A0000}"/>
    <cellStyle name="Normal 6 3 4 4 2 3 2" xfId="31404" xr:uid="{00000000-0005-0000-0000-0000A77A0000}"/>
    <cellStyle name="Normal 6 3 4 4 2 4" xfId="31405" xr:uid="{00000000-0005-0000-0000-0000A87A0000}"/>
    <cellStyle name="Normal 6 3 4 4 3" xfId="31406" xr:uid="{00000000-0005-0000-0000-0000A97A0000}"/>
    <cellStyle name="Normal 6 3 4 4 3 2" xfId="31407" xr:uid="{00000000-0005-0000-0000-0000AA7A0000}"/>
    <cellStyle name="Normal 6 3 4 4 3 2 2" xfId="31408" xr:uid="{00000000-0005-0000-0000-0000AB7A0000}"/>
    <cellStyle name="Normal 6 3 4 4 3 2 2 2" xfId="31409" xr:uid="{00000000-0005-0000-0000-0000AC7A0000}"/>
    <cellStyle name="Normal 6 3 4 4 3 2 3" xfId="31410" xr:uid="{00000000-0005-0000-0000-0000AD7A0000}"/>
    <cellStyle name="Normal 6 3 4 4 3 3" xfId="31411" xr:uid="{00000000-0005-0000-0000-0000AE7A0000}"/>
    <cellStyle name="Normal 6 3 4 4 3 3 2" xfId="31412" xr:uid="{00000000-0005-0000-0000-0000AF7A0000}"/>
    <cellStyle name="Normal 6 3 4 4 3 4" xfId="31413" xr:uid="{00000000-0005-0000-0000-0000B07A0000}"/>
    <cellStyle name="Normal 6 3 4 4 4" xfId="31414" xr:uid="{00000000-0005-0000-0000-0000B17A0000}"/>
    <cellStyle name="Normal 6 3 4 4 4 2" xfId="31415" xr:uid="{00000000-0005-0000-0000-0000B27A0000}"/>
    <cellStyle name="Normal 6 3 4 4 4 2 2" xfId="31416" xr:uid="{00000000-0005-0000-0000-0000B37A0000}"/>
    <cellStyle name="Normal 6 3 4 4 4 3" xfId="31417" xr:uid="{00000000-0005-0000-0000-0000B47A0000}"/>
    <cellStyle name="Normal 6 3 4 4 5" xfId="31418" xr:uid="{00000000-0005-0000-0000-0000B57A0000}"/>
    <cellStyle name="Normal 6 3 4 4 5 2" xfId="31419" xr:uid="{00000000-0005-0000-0000-0000B67A0000}"/>
    <cellStyle name="Normal 6 3 4 4 6" xfId="31420" xr:uid="{00000000-0005-0000-0000-0000B77A0000}"/>
    <cellStyle name="Normal 6 3 4 5" xfId="31421" xr:uid="{00000000-0005-0000-0000-0000B87A0000}"/>
    <cellStyle name="Normal 6 3 4 5 2" xfId="31422" xr:uid="{00000000-0005-0000-0000-0000B97A0000}"/>
    <cellStyle name="Normal 6 3 4 5 2 2" xfId="31423" xr:uid="{00000000-0005-0000-0000-0000BA7A0000}"/>
    <cellStyle name="Normal 6 3 4 5 2 2 2" xfId="31424" xr:uid="{00000000-0005-0000-0000-0000BB7A0000}"/>
    <cellStyle name="Normal 6 3 4 5 2 3" xfId="31425" xr:uid="{00000000-0005-0000-0000-0000BC7A0000}"/>
    <cellStyle name="Normal 6 3 4 5 3" xfId="31426" xr:uid="{00000000-0005-0000-0000-0000BD7A0000}"/>
    <cellStyle name="Normal 6 3 4 5 3 2" xfId="31427" xr:uid="{00000000-0005-0000-0000-0000BE7A0000}"/>
    <cellStyle name="Normal 6 3 4 5 4" xfId="31428" xr:uid="{00000000-0005-0000-0000-0000BF7A0000}"/>
    <cellStyle name="Normal 6 3 4 6" xfId="31429" xr:uid="{00000000-0005-0000-0000-0000C07A0000}"/>
    <cellStyle name="Normal 6 3 4 6 2" xfId="31430" xr:uid="{00000000-0005-0000-0000-0000C17A0000}"/>
    <cellStyle name="Normal 6 3 4 6 2 2" xfId="31431" xr:uid="{00000000-0005-0000-0000-0000C27A0000}"/>
    <cellStyle name="Normal 6 3 4 6 2 2 2" xfId="31432" xr:uid="{00000000-0005-0000-0000-0000C37A0000}"/>
    <cellStyle name="Normal 6 3 4 6 2 3" xfId="31433" xr:uid="{00000000-0005-0000-0000-0000C47A0000}"/>
    <cellStyle name="Normal 6 3 4 6 3" xfId="31434" xr:uid="{00000000-0005-0000-0000-0000C57A0000}"/>
    <cellStyle name="Normal 6 3 4 6 3 2" xfId="31435" xr:uid="{00000000-0005-0000-0000-0000C67A0000}"/>
    <cellStyle name="Normal 6 3 4 6 4" xfId="31436" xr:uid="{00000000-0005-0000-0000-0000C77A0000}"/>
    <cellStyle name="Normal 6 3 4 7" xfId="31437" xr:uid="{00000000-0005-0000-0000-0000C87A0000}"/>
    <cellStyle name="Normal 6 3 4 7 2" xfId="31438" xr:uid="{00000000-0005-0000-0000-0000C97A0000}"/>
    <cellStyle name="Normal 6 3 4 7 2 2" xfId="31439" xr:uid="{00000000-0005-0000-0000-0000CA7A0000}"/>
    <cellStyle name="Normal 6 3 4 7 3" xfId="31440" xr:uid="{00000000-0005-0000-0000-0000CB7A0000}"/>
    <cellStyle name="Normal 6 3 4 8" xfId="31441" xr:uid="{00000000-0005-0000-0000-0000CC7A0000}"/>
    <cellStyle name="Normal 6 3 4 8 2" xfId="31442" xr:uid="{00000000-0005-0000-0000-0000CD7A0000}"/>
    <cellStyle name="Normal 6 3 4 9" xfId="31443" xr:uid="{00000000-0005-0000-0000-0000CE7A0000}"/>
    <cellStyle name="Normal 6 3 5" xfId="31444" xr:uid="{00000000-0005-0000-0000-0000CF7A0000}"/>
    <cellStyle name="Normal 6 3 5 2" xfId="31445" xr:uid="{00000000-0005-0000-0000-0000D07A0000}"/>
    <cellStyle name="Normal 6 3 5 2 2" xfId="31446" xr:uid="{00000000-0005-0000-0000-0000D17A0000}"/>
    <cellStyle name="Normal 6 3 5 2 2 2" xfId="31447" xr:uid="{00000000-0005-0000-0000-0000D27A0000}"/>
    <cellStyle name="Normal 6 3 5 2 2 2 2" xfId="31448" xr:uid="{00000000-0005-0000-0000-0000D37A0000}"/>
    <cellStyle name="Normal 6 3 5 2 2 2 2 2" xfId="31449" xr:uid="{00000000-0005-0000-0000-0000D47A0000}"/>
    <cellStyle name="Normal 6 3 5 2 2 2 2 2 2" xfId="31450" xr:uid="{00000000-0005-0000-0000-0000D57A0000}"/>
    <cellStyle name="Normal 6 3 5 2 2 2 2 3" xfId="31451" xr:uid="{00000000-0005-0000-0000-0000D67A0000}"/>
    <cellStyle name="Normal 6 3 5 2 2 2 3" xfId="31452" xr:uid="{00000000-0005-0000-0000-0000D77A0000}"/>
    <cellStyle name="Normal 6 3 5 2 2 2 3 2" xfId="31453" xr:uid="{00000000-0005-0000-0000-0000D87A0000}"/>
    <cellStyle name="Normal 6 3 5 2 2 2 4" xfId="31454" xr:uid="{00000000-0005-0000-0000-0000D97A0000}"/>
    <cellStyle name="Normal 6 3 5 2 2 3" xfId="31455" xr:uid="{00000000-0005-0000-0000-0000DA7A0000}"/>
    <cellStyle name="Normal 6 3 5 2 2 3 2" xfId="31456" xr:uid="{00000000-0005-0000-0000-0000DB7A0000}"/>
    <cellStyle name="Normal 6 3 5 2 2 3 2 2" xfId="31457" xr:uid="{00000000-0005-0000-0000-0000DC7A0000}"/>
    <cellStyle name="Normal 6 3 5 2 2 3 2 2 2" xfId="31458" xr:uid="{00000000-0005-0000-0000-0000DD7A0000}"/>
    <cellStyle name="Normal 6 3 5 2 2 3 2 3" xfId="31459" xr:uid="{00000000-0005-0000-0000-0000DE7A0000}"/>
    <cellStyle name="Normal 6 3 5 2 2 3 3" xfId="31460" xr:uid="{00000000-0005-0000-0000-0000DF7A0000}"/>
    <cellStyle name="Normal 6 3 5 2 2 3 3 2" xfId="31461" xr:uid="{00000000-0005-0000-0000-0000E07A0000}"/>
    <cellStyle name="Normal 6 3 5 2 2 3 4" xfId="31462" xr:uid="{00000000-0005-0000-0000-0000E17A0000}"/>
    <cellStyle name="Normal 6 3 5 2 2 4" xfId="31463" xr:uid="{00000000-0005-0000-0000-0000E27A0000}"/>
    <cellStyle name="Normal 6 3 5 2 2 4 2" xfId="31464" xr:uid="{00000000-0005-0000-0000-0000E37A0000}"/>
    <cellStyle name="Normal 6 3 5 2 2 4 2 2" xfId="31465" xr:uid="{00000000-0005-0000-0000-0000E47A0000}"/>
    <cellStyle name="Normal 6 3 5 2 2 4 3" xfId="31466" xr:uid="{00000000-0005-0000-0000-0000E57A0000}"/>
    <cellStyle name="Normal 6 3 5 2 2 5" xfId="31467" xr:uid="{00000000-0005-0000-0000-0000E67A0000}"/>
    <cellStyle name="Normal 6 3 5 2 2 5 2" xfId="31468" xr:uid="{00000000-0005-0000-0000-0000E77A0000}"/>
    <cellStyle name="Normal 6 3 5 2 2 6" xfId="31469" xr:uid="{00000000-0005-0000-0000-0000E87A0000}"/>
    <cellStyle name="Normal 6 3 5 2 3" xfId="31470" xr:uid="{00000000-0005-0000-0000-0000E97A0000}"/>
    <cellStyle name="Normal 6 3 5 2 3 2" xfId="31471" xr:uid="{00000000-0005-0000-0000-0000EA7A0000}"/>
    <cellStyle name="Normal 6 3 5 2 3 2 2" xfId="31472" xr:uid="{00000000-0005-0000-0000-0000EB7A0000}"/>
    <cellStyle name="Normal 6 3 5 2 3 2 2 2" xfId="31473" xr:uid="{00000000-0005-0000-0000-0000EC7A0000}"/>
    <cellStyle name="Normal 6 3 5 2 3 2 3" xfId="31474" xr:uid="{00000000-0005-0000-0000-0000ED7A0000}"/>
    <cellStyle name="Normal 6 3 5 2 3 3" xfId="31475" xr:uid="{00000000-0005-0000-0000-0000EE7A0000}"/>
    <cellStyle name="Normal 6 3 5 2 3 3 2" xfId="31476" xr:uid="{00000000-0005-0000-0000-0000EF7A0000}"/>
    <cellStyle name="Normal 6 3 5 2 3 4" xfId="31477" xr:uid="{00000000-0005-0000-0000-0000F07A0000}"/>
    <cellStyle name="Normal 6 3 5 2 4" xfId="31478" xr:uid="{00000000-0005-0000-0000-0000F17A0000}"/>
    <cellStyle name="Normal 6 3 5 2 4 2" xfId="31479" xr:uid="{00000000-0005-0000-0000-0000F27A0000}"/>
    <cellStyle name="Normal 6 3 5 2 4 2 2" xfId="31480" xr:uid="{00000000-0005-0000-0000-0000F37A0000}"/>
    <cellStyle name="Normal 6 3 5 2 4 2 2 2" xfId="31481" xr:uid="{00000000-0005-0000-0000-0000F47A0000}"/>
    <cellStyle name="Normal 6 3 5 2 4 2 3" xfId="31482" xr:uid="{00000000-0005-0000-0000-0000F57A0000}"/>
    <cellStyle name="Normal 6 3 5 2 4 3" xfId="31483" xr:uid="{00000000-0005-0000-0000-0000F67A0000}"/>
    <cellStyle name="Normal 6 3 5 2 4 3 2" xfId="31484" xr:uid="{00000000-0005-0000-0000-0000F77A0000}"/>
    <cellStyle name="Normal 6 3 5 2 4 4" xfId="31485" xr:uid="{00000000-0005-0000-0000-0000F87A0000}"/>
    <cellStyle name="Normal 6 3 5 2 5" xfId="31486" xr:uid="{00000000-0005-0000-0000-0000F97A0000}"/>
    <cellStyle name="Normal 6 3 5 2 5 2" xfId="31487" xr:uid="{00000000-0005-0000-0000-0000FA7A0000}"/>
    <cellStyle name="Normal 6 3 5 2 5 2 2" xfId="31488" xr:uid="{00000000-0005-0000-0000-0000FB7A0000}"/>
    <cellStyle name="Normal 6 3 5 2 5 3" xfId="31489" xr:uid="{00000000-0005-0000-0000-0000FC7A0000}"/>
    <cellStyle name="Normal 6 3 5 2 6" xfId="31490" xr:uid="{00000000-0005-0000-0000-0000FD7A0000}"/>
    <cellStyle name="Normal 6 3 5 2 6 2" xfId="31491" xr:uid="{00000000-0005-0000-0000-0000FE7A0000}"/>
    <cellStyle name="Normal 6 3 5 2 7" xfId="31492" xr:uid="{00000000-0005-0000-0000-0000FF7A0000}"/>
    <cellStyle name="Normal 6 3 5 3" xfId="31493" xr:uid="{00000000-0005-0000-0000-0000007B0000}"/>
    <cellStyle name="Normal 6 3 5 3 2" xfId="31494" xr:uid="{00000000-0005-0000-0000-0000017B0000}"/>
    <cellStyle name="Normal 6 3 5 3 2 2" xfId="31495" xr:uid="{00000000-0005-0000-0000-0000027B0000}"/>
    <cellStyle name="Normal 6 3 5 3 2 2 2" xfId="31496" xr:uid="{00000000-0005-0000-0000-0000037B0000}"/>
    <cellStyle name="Normal 6 3 5 3 2 2 2 2" xfId="31497" xr:uid="{00000000-0005-0000-0000-0000047B0000}"/>
    <cellStyle name="Normal 6 3 5 3 2 2 3" xfId="31498" xr:uid="{00000000-0005-0000-0000-0000057B0000}"/>
    <cellStyle name="Normal 6 3 5 3 2 3" xfId="31499" xr:uid="{00000000-0005-0000-0000-0000067B0000}"/>
    <cellStyle name="Normal 6 3 5 3 2 3 2" xfId="31500" xr:uid="{00000000-0005-0000-0000-0000077B0000}"/>
    <cellStyle name="Normal 6 3 5 3 2 4" xfId="31501" xr:uid="{00000000-0005-0000-0000-0000087B0000}"/>
    <cellStyle name="Normal 6 3 5 3 3" xfId="31502" xr:uid="{00000000-0005-0000-0000-0000097B0000}"/>
    <cellStyle name="Normal 6 3 5 3 3 2" xfId="31503" xr:uid="{00000000-0005-0000-0000-00000A7B0000}"/>
    <cellStyle name="Normal 6 3 5 3 3 2 2" xfId="31504" xr:uid="{00000000-0005-0000-0000-00000B7B0000}"/>
    <cellStyle name="Normal 6 3 5 3 3 2 2 2" xfId="31505" xr:uid="{00000000-0005-0000-0000-00000C7B0000}"/>
    <cellStyle name="Normal 6 3 5 3 3 2 3" xfId="31506" xr:uid="{00000000-0005-0000-0000-00000D7B0000}"/>
    <cellStyle name="Normal 6 3 5 3 3 3" xfId="31507" xr:uid="{00000000-0005-0000-0000-00000E7B0000}"/>
    <cellStyle name="Normal 6 3 5 3 3 3 2" xfId="31508" xr:uid="{00000000-0005-0000-0000-00000F7B0000}"/>
    <cellStyle name="Normal 6 3 5 3 3 4" xfId="31509" xr:uid="{00000000-0005-0000-0000-0000107B0000}"/>
    <cellStyle name="Normal 6 3 5 3 4" xfId="31510" xr:uid="{00000000-0005-0000-0000-0000117B0000}"/>
    <cellStyle name="Normal 6 3 5 3 4 2" xfId="31511" xr:uid="{00000000-0005-0000-0000-0000127B0000}"/>
    <cellStyle name="Normal 6 3 5 3 4 2 2" xfId="31512" xr:uid="{00000000-0005-0000-0000-0000137B0000}"/>
    <cellStyle name="Normal 6 3 5 3 4 3" xfId="31513" xr:uid="{00000000-0005-0000-0000-0000147B0000}"/>
    <cellStyle name="Normal 6 3 5 3 5" xfId="31514" xr:uid="{00000000-0005-0000-0000-0000157B0000}"/>
    <cellStyle name="Normal 6 3 5 3 5 2" xfId="31515" xr:uid="{00000000-0005-0000-0000-0000167B0000}"/>
    <cellStyle name="Normal 6 3 5 3 6" xfId="31516" xr:uid="{00000000-0005-0000-0000-0000177B0000}"/>
    <cellStyle name="Normal 6 3 5 4" xfId="31517" xr:uid="{00000000-0005-0000-0000-0000187B0000}"/>
    <cellStyle name="Normal 6 3 5 4 2" xfId="31518" xr:uid="{00000000-0005-0000-0000-0000197B0000}"/>
    <cellStyle name="Normal 6 3 5 4 2 2" xfId="31519" xr:uid="{00000000-0005-0000-0000-00001A7B0000}"/>
    <cellStyle name="Normal 6 3 5 4 2 2 2" xfId="31520" xr:uid="{00000000-0005-0000-0000-00001B7B0000}"/>
    <cellStyle name="Normal 6 3 5 4 2 3" xfId="31521" xr:uid="{00000000-0005-0000-0000-00001C7B0000}"/>
    <cellStyle name="Normal 6 3 5 4 3" xfId="31522" xr:uid="{00000000-0005-0000-0000-00001D7B0000}"/>
    <cellStyle name="Normal 6 3 5 4 3 2" xfId="31523" xr:uid="{00000000-0005-0000-0000-00001E7B0000}"/>
    <cellStyle name="Normal 6 3 5 4 4" xfId="31524" xr:uid="{00000000-0005-0000-0000-00001F7B0000}"/>
    <cellStyle name="Normal 6 3 5 5" xfId="31525" xr:uid="{00000000-0005-0000-0000-0000207B0000}"/>
    <cellStyle name="Normal 6 3 5 5 2" xfId="31526" xr:uid="{00000000-0005-0000-0000-0000217B0000}"/>
    <cellStyle name="Normal 6 3 5 5 2 2" xfId="31527" xr:uid="{00000000-0005-0000-0000-0000227B0000}"/>
    <cellStyle name="Normal 6 3 5 5 2 2 2" xfId="31528" xr:uid="{00000000-0005-0000-0000-0000237B0000}"/>
    <cellStyle name="Normal 6 3 5 5 2 3" xfId="31529" xr:uid="{00000000-0005-0000-0000-0000247B0000}"/>
    <cellStyle name="Normal 6 3 5 5 3" xfId="31530" xr:uid="{00000000-0005-0000-0000-0000257B0000}"/>
    <cellStyle name="Normal 6 3 5 5 3 2" xfId="31531" xr:uid="{00000000-0005-0000-0000-0000267B0000}"/>
    <cellStyle name="Normal 6 3 5 5 4" xfId="31532" xr:uid="{00000000-0005-0000-0000-0000277B0000}"/>
    <cellStyle name="Normal 6 3 5 6" xfId="31533" xr:uid="{00000000-0005-0000-0000-0000287B0000}"/>
    <cellStyle name="Normal 6 3 5 6 2" xfId="31534" xr:uid="{00000000-0005-0000-0000-0000297B0000}"/>
    <cellStyle name="Normal 6 3 5 6 2 2" xfId="31535" xr:uid="{00000000-0005-0000-0000-00002A7B0000}"/>
    <cellStyle name="Normal 6 3 5 6 3" xfId="31536" xr:uid="{00000000-0005-0000-0000-00002B7B0000}"/>
    <cellStyle name="Normal 6 3 5 7" xfId="31537" xr:uid="{00000000-0005-0000-0000-00002C7B0000}"/>
    <cellStyle name="Normal 6 3 5 7 2" xfId="31538" xr:uid="{00000000-0005-0000-0000-00002D7B0000}"/>
    <cellStyle name="Normal 6 3 5 8" xfId="31539" xr:uid="{00000000-0005-0000-0000-00002E7B0000}"/>
    <cellStyle name="Normal 6 3 6" xfId="31540" xr:uid="{00000000-0005-0000-0000-00002F7B0000}"/>
    <cellStyle name="Normal 6 3 6 2" xfId="31541" xr:uid="{00000000-0005-0000-0000-0000307B0000}"/>
    <cellStyle name="Normal 6 3 6 2 2" xfId="31542" xr:uid="{00000000-0005-0000-0000-0000317B0000}"/>
    <cellStyle name="Normal 6 3 6 2 2 2" xfId="31543" xr:uid="{00000000-0005-0000-0000-0000327B0000}"/>
    <cellStyle name="Normal 6 3 6 2 2 2 2" xfId="31544" xr:uid="{00000000-0005-0000-0000-0000337B0000}"/>
    <cellStyle name="Normal 6 3 6 2 2 2 2 2" xfId="31545" xr:uid="{00000000-0005-0000-0000-0000347B0000}"/>
    <cellStyle name="Normal 6 3 6 2 2 2 3" xfId="31546" xr:uid="{00000000-0005-0000-0000-0000357B0000}"/>
    <cellStyle name="Normal 6 3 6 2 2 3" xfId="31547" xr:uid="{00000000-0005-0000-0000-0000367B0000}"/>
    <cellStyle name="Normal 6 3 6 2 2 3 2" xfId="31548" xr:uid="{00000000-0005-0000-0000-0000377B0000}"/>
    <cellStyle name="Normal 6 3 6 2 2 4" xfId="31549" xr:uid="{00000000-0005-0000-0000-0000387B0000}"/>
    <cellStyle name="Normal 6 3 6 2 3" xfId="31550" xr:uid="{00000000-0005-0000-0000-0000397B0000}"/>
    <cellStyle name="Normal 6 3 6 2 3 2" xfId="31551" xr:uid="{00000000-0005-0000-0000-00003A7B0000}"/>
    <cellStyle name="Normal 6 3 6 2 3 2 2" xfId="31552" xr:uid="{00000000-0005-0000-0000-00003B7B0000}"/>
    <cellStyle name="Normal 6 3 6 2 3 2 2 2" xfId="31553" xr:uid="{00000000-0005-0000-0000-00003C7B0000}"/>
    <cellStyle name="Normal 6 3 6 2 3 2 3" xfId="31554" xr:uid="{00000000-0005-0000-0000-00003D7B0000}"/>
    <cellStyle name="Normal 6 3 6 2 3 3" xfId="31555" xr:uid="{00000000-0005-0000-0000-00003E7B0000}"/>
    <cellStyle name="Normal 6 3 6 2 3 3 2" xfId="31556" xr:uid="{00000000-0005-0000-0000-00003F7B0000}"/>
    <cellStyle name="Normal 6 3 6 2 3 4" xfId="31557" xr:uid="{00000000-0005-0000-0000-0000407B0000}"/>
    <cellStyle name="Normal 6 3 6 2 4" xfId="31558" xr:uid="{00000000-0005-0000-0000-0000417B0000}"/>
    <cellStyle name="Normal 6 3 6 2 4 2" xfId="31559" xr:uid="{00000000-0005-0000-0000-0000427B0000}"/>
    <cellStyle name="Normal 6 3 6 2 4 2 2" xfId="31560" xr:uid="{00000000-0005-0000-0000-0000437B0000}"/>
    <cellStyle name="Normal 6 3 6 2 4 3" xfId="31561" xr:uid="{00000000-0005-0000-0000-0000447B0000}"/>
    <cellStyle name="Normal 6 3 6 2 5" xfId="31562" xr:uid="{00000000-0005-0000-0000-0000457B0000}"/>
    <cellStyle name="Normal 6 3 6 2 5 2" xfId="31563" xr:uid="{00000000-0005-0000-0000-0000467B0000}"/>
    <cellStyle name="Normal 6 3 6 2 6" xfId="31564" xr:uid="{00000000-0005-0000-0000-0000477B0000}"/>
    <cellStyle name="Normal 6 3 6 3" xfId="31565" xr:uid="{00000000-0005-0000-0000-0000487B0000}"/>
    <cellStyle name="Normal 6 3 6 3 2" xfId="31566" xr:uid="{00000000-0005-0000-0000-0000497B0000}"/>
    <cellStyle name="Normal 6 3 6 3 2 2" xfId="31567" xr:uid="{00000000-0005-0000-0000-00004A7B0000}"/>
    <cellStyle name="Normal 6 3 6 3 2 2 2" xfId="31568" xr:uid="{00000000-0005-0000-0000-00004B7B0000}"/>
    <cellStyle name="Normal 6 3 6 3 2 3" xfId="31569" xr:uid="{00000000-0005-0000-0000-00004C7B0000}"/>
    <cellStyle name="Normal 6 3 6 3 3" xfId="31570" xr:uid="{00000000-0005-0000-0000-00004D7B0000}"/>
    <cellStyle name="Normal 6 3 6 3 3 2" xfId="31571" xr:uid="{00000000-0005-0000-0000-00004E7B0000}"/>
    <cellStyle name="Normal 6 3 6 3 4" xfId="31572" xr:uid="{00000000-0005-0000-0000-00004F7B0000}"/>
    <cellStyle name="Normal 6 3 6 4" xfId="31573" xr:uid="{00000000-0005-0000-0000-0000507B0000}"/>
    <cellStyle name="Normal 6 3 6 4 2" xfId="31574" xr:uid="{00000000-0005-0000-0000-0000517B0000}"/>
    <cellStyle name="Normal 6 3 6 4 2 2" xfId="31575" xr:uid="{00000000-0005-0000-0000-0000527B0000}"/>
    <cellStyle name="Normal 6 3 6 4 2 2 2" xfId="31576" xr:uid="{00000000-0005-0000-0000-0000537B0000}"/>
    <cellStyle name="Normal 6 3 6 4 2 3" xfId="31577" xr:uid="{00000000-0005-0000-0000-0000547B0000}"/>
    <cellStyle name="Normal 6 3 6 4 3" xfId="31578" xr:uid="{00000000-0005-0000-0000-0000557B0000}"/>
    <cellStyle name="Normal 6 3 6 4 3 2" xfId="31579" xr:uid="{00000000-0005-0000-0000-0000567B0000}"/>
    <cellStyle name="Normal 6 3 6 4 4" xfId="31580" xr:uid="{00000000-0005-0000-0000-0000577B0000}"/>
    <cellStyle name="Normal 6 3 6 5" xfId="31581" xr:uid="{00000000-0005-0000-0000-0000587B0000}"/>
    <cellStyle name="Normal 6 3 6 5 2" xfId="31582" xr:uid="{00000000-0005-0000-0000-0000597B0000}"/>
    <cellStyle name="Normal 6 3 6 5 2 2" xfId="31583" xr:uid="{00000000-0005-0000-0000-00005A7B0000}"/>
    <cellStyle name="Normal 6 3 6 5 3" xfId="31584" xr:uid="{00000000-0005-0000-0000-00005B7B0000}"/>
    <cellStyle name="Normal 6 3 6 6" xfId="31585" xr:uid="{00000000-0005-0000-0000-00005C7B0000}"/>
    <cellStyle name="Normal 6 3 6 6 2" xfId="31586" xr:uid="{00000000-0005-0000-0000-00005D7B0000}"/>
    <cellStyle name="Normal 6 3 6 7" xfId="31587" xr:uid="{00000000-0005-0000-0000-00005E7B0000}"/>
    <cellStyle name="Normal 6 3 7" xfId="31588" xr:uid="{00000000-0005-0000-0000-00005F7B0000}"/>
    <cellStyle name="Normal 6 3 7 2" xfId="31589" xr:uid="{00000000-0005-0000-0000-0000607B0000}"/>
    <cellStyle name="Normal 6 3 7 2 2" xfId="31590" xr:uid="{00000000-0005-0000-0000-0000617B0000}"/>
    <cellStyle name="Normal 6 3 7 2 2 2" xfId="31591" xr:uid="{00000000-0005-0000-0000-0000627B0000}"/>
    <cellStyle name="Normal 6 3 7 2 2 2 2" xfId="31592" xr:uid="{00000000-0005-0000-0000-0000637B0000}"/>
    <cellStyle name="Normal 6 3 7 2 2 3" xfId="31593" xr:uid="{00000000-0005-0000-0000-0000647B0000}"/>
    <cellStyle name="Normal 6 3 7 2 3" xfId="31594" xr:uid="{00000000-0005-0000-0000-0000657B0000}"/>
    <cellStyle name="Normal 6 3 7 2 3 2" xfId="31595" xr:uid="{00000000-0005-0000-0000-0000667B0000}"/>
    <cellStyle name="Normal 6 3 7 2 4" xfId="31596" xr:uid="{00000000-0005-0000-0000-0000677B0000}"/>
    <cellStyle name="Normal 6 3 7 3" xfId="31597" xr:uid="{00000000-0005-0000-0000-0000687B0000}"/>
    <cellStyle name="Normal 6 3 7 3 2" xfId="31598" xr:uid="{00000000-0005-0000-0000-0000697B0000}"/>
    <cellStyle name="Normal 6 3 7 3 2 2" xfId="31599" xr:uid="{00000000-0005-0000-0000-00006A7B0000}"/>
    <cellStyle name="Normal 6 3 7 3 2 2 2" xfId="31600" xr:uid="{00000000-0005-0000-0000-00006B7B0000}"/>
    <cellStyle name="Normal 6 3 7 3 2 3" xfId="31601" xr:uid="{00000000-0005-0000-0000-00006C7B0000}"/>
    <cellStyle name="Normal 6 3 7 3 3" xfId="31602" xr:uid="{00000000-0005-0000-0000-00006D7B0000}"/>
    <cellStyle name="Normal 6 3 7 3 3 2" xfId="31603" xr:uid="{00000000-0005-0000-0000-00006E7B0000}"/>
    <cellStyle name="Normal 6 3 7 3 4" xfId="31604" xr:uid="{00000000-0005-0000-0000-00006F7B0000}"/>
    <cellStyle name="Normal 6 3 7 4" xfId="31605" xr:uid="{00000000-0005-0000-0000-0000707B0000}"/>
    <cellStyle name="Normal 6 3 7 4 2" xfId="31606" xr:uid="{00000000-0005-0000-0000-0000717B0000}"/>
    <cellStyle name="Normal 6 3 7 4 2 2" xfId="31607" xr:uid="{00000000-0005-0000-0000-0000727B0000}"/>
    <cellStyle name="Normal 6 3 7 4 3" xfId="31608" xr:uid="{00000000-0005-0000-0000-0000737B0000}"/>
    <cellStyle name="Normal 6 3 7 5" xfId="31609" xr:uid="{00000000-0005-0000-0000-0000747B0000}"/>
    <cellStyle name="Normal 6 3 7 5 2" xfId="31610" xr:uid="{00000000-0005-0000-0000-0000757B0000}"/>
    <cellStyle name="Normal 6 3 7 6" xfId="31611" xr:uid="{00000000-0005-0000-0000-0000767B0000}"/>
    <cellStyle name="Normal 6 3 8" xfId="31612" xr:uid="{00000000-0005-0000-0000-0000777B0000}"/>
    <cellStyle name="Normal 6 3 8 2" xfId="31613" xr:uid="{00000000-0005-0000-0000-0000787B0000}"/>
    <cellStyle name="Normal 6 3 8 2 2" xfId="31614" xr:uid="{00000000-0005-0000-0000-0000797B0000}"/>
    <cellStyle name="Normal 6 3 8 2 2 2" xfId="31615" xr:uid="{00000000-0005-0000-0000-00007A7B0000}"/>
    <cellStyle name="Normal 6 3 8 2 3" xfId="31616" xr:uid="{00000000-0005-0000-0000-00007B7B0000}"/>
    <cellStyle name="Normal 6 3 8 3" xfId="31617" xr:uid="{00000000-0005-0000-0000-00007C7B0000}"/>
    <cellStyle name="Normal 6 3 8 3 2" xfId="31618" xr:uid="{00000000-0005-0000-0000-00007D7B0000}"/>
    <cellStyle name="Normal 6 3 8 4" xfId="31619" xr:uid="{00000000-0005-0000-0000-00007E7B0000}"/>
    <cellStyle name="Normal 6 3 9" xfId="31620" xr:uid="{00000000-0005-0000-0000-00007F7B0000}"/>
    <cellStyle name="Normal 6 3 9 2" xfId="31621" xr:uid="{00000000-0005-0000-0000-0000807B0000}"/>
    <cellStyle name="Normal 6 3 9 2 2" xfId="31622" xr:uid="{00000000-0005-0000-0000-0000817B0000}"/>
    <cellStyle name="Normal 6 3 9 2 2 2" xfId="31623" xr:uid="{00000000-0005-0000-0000-0000827B0000}"/>
    <cellStyle name="Normal 6 3 9 2 3" xfId="31624" xr:uid="{00000000-0005-0000-0000-0000837B0000}"/>
    <cellStyle name="Normal 6 3 9 3" xfId="31625" xr:uid="{00000000-0005-0000-0000-0000847B0000}"/>
    <cellStyle name="Normal 6 3 9 3 2" xfId="31626" xr:uid="{00000000-0005-0000-0000-0000857B0000}"/>
    <cellStyle name="Normal 6 3 9 4" xfId="31627" xr:uid="{00000000-0005-0000-0000-0000867B0000}"/>
    <cellStyle name="Normal 6 30" xfId="31628" xr:uid="{00000000-0005-0000-0000-0000877B0000}"/>
    <cellStyle name="Normal 6 30 2" xfId="31629" xr:uid="{00000000-0005-0000-0000-0000887B0000}"/>
    <cellStyle name="Normal 6 30 2 2" xfId="31630" xr:uid="{00000000-0005-0000-0000-0000897B0000}"/>
    <cellStyle name="Normal 6 30 2 2 2" xfId="31631" xr:uid="{00000000-0005-0000-0000-00008A7B0000}"/>
    <cellStyle name="Normal 6 30 2 2 2 2" xfId="31632" xr:uid="{00000000-0005-0000-0000-00008B7B0000}"/>
    <cellStyle name="Normal 6 30 2 2 3" xfId="31633" xr:uid="{00000000-0005-0000-0000-00008C7B0000}"/>
    <cellStyle name="Normal 6 30 2 3" xfId="31634" xr:uid="{00000000-0005-0000-0000-00008D7B0000}"/>
    <cellStyle name="Normal 6 30 2 3 2" xfId="31635" xr:uid="{00000000-0005-0000-0000-00008E7B0000}"/>
    <cellStyle name="Normal 6 30 2 4" xfId="31636" xr:uid="{00000000-0005-0000-0000-00008F7B0000}"/>
    <cellStyle name="Normal 6 30 3" xfId="31637" xr:uid="{00000000-0005-0000-0000-0000907B0000}"/>
    <cellStyle name="Normal 6 30 3 2" xfId="31638" xr:uid="{00000000-0005-0000-0000-0000917B0000}"/>
    <cellStyle name="Normal 6 30 3 2 2" xfId="31639" xr:uid="{00000000-0005-0000-0000-0000927B0000}"/>
    <cellStyle name="Normal 6 30 3 2 2 2" xfId="31640" xr:uid="{00000000-0005-0000-0000-0000937B0000}"/>
    <cellStyle name="Normal 6 30 3 2 3" xfId="31641" xr:uid="{00000000-0005-0000-0000-0000947B0000}"/>
    <cellStyle name="Normal 6 30 3 3" xfId="31642" xr:uid="{00000000-0005-0000-0000-0000957B0000}"/>
    <cellStyle name="Normal 6 30 3 3 2" xfId="31643" xr:uid="{00000000-0005-0000-0000-0000967B0000}"/>
    <cellStyle name="Normal 6 30 3 4" xfId="31644" xr:uid="{00000000-0005-0000-0000-0000977B0000}"/>
    <cellStyle name="Normal 6 30 4" xfId="31645" xr:uid="{00000000-0005-0000-0000-0000987B0000}"/>
    <cellStyle name="Normal 6 30 4 2" xfId="31646" xr:uid="{00000000-0005-0000-0000-0000997B0000}"/>
    <cellStyle name="Normal 6 30 4 2 2" xfId="31647" xr:uid="{00000000-0005-0000-0000-00009A7B0000}"/>
    <cellStyle name="Normal 6 30 4 3" xfId="31648" xr:uid="{00000000-0005-0000-0000-00009B7B0000}"/>
    <cellStyle name="Normal 6 30 5" xfId="31649" xr:uid="{00000000-0005-0000-0000-00009C7B0000}"/>
    <cellStyle name="Normal 6 30 5 2" xfId="31650" xr:uid="{00000000-0005-0000-0000-00009D7B0000}"/>
    <cellStyle name="Normal 6 30 6" xfId="31651" xr:uid="{00000000-0005-0000-0000-00009E7B0000}"/>
    <cellStyle name="Normal 6 31" xfId="31652" xr:uid="{00000000-0005-0000-0000-00009F7B0000}"/>
    <cellStyle name="Normal 6 31 2" xfId="31653" xr:uid="{00000000-0005-0000-0000-0000A07B0000}"/>
    <cellStyle name="Normal 6 31 2 2" xfId="31654" xr:uid="{00000000-0005-0000-0000-0000A17B0000}"/>
    <cellStyle name="Normal 6 31 2 2 2" xfId="31655" xr:uid="{00000000-0005-0000-0000-0000A27B0000}"/>
    <cellStyle name="Normal 6 31 2 3" xfId="31656" xr:uid="{00000000-0005-0000-0000-0000A37B0000}"/>
    <cellStyle name="Normal 6 31 3" xfId="31657" xr:uid="{00000000-0005-0000-0000-0000A47B0000}"/>
    <cellStyle name="Normal 6 31 3 2" xfId="31658" xr:uid="{00000000-0005-0000-0000-0000A57B0000}"/>
    <cellStyle name="Normal 6 31 4" xfId="31659" xr:uid="{00000000-0005-0000-0000-0000A67B0000}"/>
    <cellStyle name="Normal 6 32" xfId="31660" xr:uid="{00000000-0005-0000-0000-0000A77B0000}"/>
    <cellStyle name="Normal 6 32 2" xfId="31661" xr:uid="{00000000-0005-0000-0000-0000A87B0000}"/>
    <cellStyle name="Normal 6 32 2 2" xfId="31662" xr:uid="{00000000-0005-0000-0000-0000A97B0000}"/>
    <cellStyle name="Normal 6 32 2 2 2" xfId="31663" xr:uid="{00000000-0005-0000-0000-0000AA7B0000}"/>
    <cellStyle name="Normal 6 32 2 3" xfId="31664" xr:uid="{00000000-0005-0000-0000-0000AB7B0000}"/>
    <cellStyle name="Normal 6 32 3" xfId="31665" xr:uid="{00000000-0005-0000-0000-0000AC7B0000}"/>
    <cellStyle name="Normal 6 32 3 2" xfId="31666" xr:uid="{00000000-0005-0000-0000-0000AD7B0000}"/>
    <cellStyle name="Normal 6 32 4" xfId="31667" xr:uid="{00000000-0005-0000-0000-0000AE7B0000}"/>
    <cellStyle name="Normal 6 33" xfId="31668" xr:uid="{00000000-0005-0000-0000-0000AF7B0000}"/>
    <cellStyle name="Normal 6 33 2" xfId="31669" xr:uid="{00000000-0005-0000-0000-0000B07B0000}"/>
    <cellStyle name="Normal 6 33 2 2" xfId="31670" xr:uid="{00000000-0005-0000-0000-0000B17B0000}"/>
    <cellStyle name="Normal 6 33 3" xfId="31671" xr:uid="{00000000-0005-0000-0000-0000B27B0000}"/>
    <cellStyle name="Normal 6 34" xfId="31672" xr:uid="{00000000-0005-0000-0000-0000B37B0000}"/>
    <cellStyle name="Normal 6 34 2" xfId="31673" xr:uid="{00000000-0005-0000-0000-0000B47B0000}"/>
    <cellStyle name="Normal 6 35" xfId="31674" xr:uid="{00000000-0005-0000-0000-0000B57B0000}"/>
    <cellStyle name="Normal 6 4" xfId="31675" xr:uid="{00000000-0005-0000-0000-0000B67B0000}"/>
    <cellStyle name="Normal 6 4 10" xfId="31676" xr:uid="{00000000-0005-0000-0000-0000B77B0000}"/>
    <cellStyle name="Normal 6 4 10 2" xfId="31677" xr:uid="{00000000-0005-0000-0000-0000B87B0000}"/>
    <cellStyle name="Normal 6 4 10 2 2" xfId="31678" xr:uid="{00000000-0005-0000-0000-0000B97B0000}"/>
    <cellStyle name="Normal 6 4 10 3" xfId="31679" xr:uid="{00000000-0005-0000-0000-0000BA7B0000}"/>
    <cellStyle name="Normal 6 4 11" xfId="31680" xr:uid="{00000000-0005-0000-0000-0000BB7B0000}"/>
    <cellStyle name="Normal 6 4 11 2" xfId="31681" xr:uid="{00000000-0005-0000-0000-0000BC7B0000}"/>
    <cellStyle name="Normal 6 4 12" xfId="31682" xr:uid="{00000000-0005-0000-0000-0000BD7B0000}"/>
    <cellStyle name="Normal 6 4 2" xfId="31683" xr:uid="{00000000-0005-0000-0000-0000BE7B0000}"/>
    <cellStyle name="Normal 6 4 2 2" xfId="31684" xr:uid="{00000000-0005-0000-0000-0000BF7B0000}"/>
    <cellStyle name="Normal 6 4 2 2 2" xfId="31685" xr:uid="{00000000-0005-0000-0000-0000C07B0000}"/>
    <cellStyle name="Normal 6 4 2 2 2 2" xfId="31686" xr:uid="{00000000-0005-0000-0000-0000C17B0000}"/>
    <cellStyle name="Normal 6 4 2 2 2 2 2" xfId="31687" xr:uid="{00000000-0005-0000-0000-0000C27B0000}"/>
    <cellStyle name="Normal 6 4 2 2 2 2 2 2" xfId="31688" xr:uid="{00000000-0005-0000-0000-0000C37B0000}"/>
    <cellStyle name="Normal 6 4 2 2 2 2 2 2 2" xfId="31689" xr:uid="{00000000-0005-0000-0000-0000C47B0000}"/>
    <cellStyle name="Normal 6 4 2 2 2 2 2 2 2 2" xfId="31690" xr:uid="{00000000-0005-0000-0000-0000C57B0000}"/>
    <cellStyle name="Normal 6 4 2 2 2 2 2 2 3" xfId="31691" xr:uid="{00000000-0005-0000-0000-0000C67B0000}"/>
    <cellStyle name="Normal 6 4 2 2 2 2 2 3" xfId="31692" xr:uid="{00000000-0005-0000-0000-0000C77B0000}"/>
    <cellStyle name="Normal 6 4 2 2 2 2 2 3 2" xfId="31693" xr:uid="{00000000-0005-0000-0000-0000C87B0000}"/>
    <cellStyle name="Normal 6 4 2 2 2 2 2 4" xfId="31694" xr:uid="{00000000-0005-0000-0000-0000C97B0000}"/>
    <cellStyle name="Normal 6 4 2 2 2 2 3" xfId="31695" xr:uid="{00000000-0005-0000-0000-0000CA7B0000}"/>
    <cellStyle name="Normal 6 4 2 2 2 2 3 2" xfId="31696" xr:uid="{00000000-0005-0000-0000-0000CB7B0000}"/>
    <cellStyle name="Normal 6 4 2 2 2 2 3 2 2" xfId="31697" xr:uid="{00000000-0005-0000-0000-0000CC7B0000}"/>
    <cellStyle name="Normal 6 4 2 2 2 2 3 2 2 2" xfId="31698" xr:uid="{00000000-0005-0000-0000-0000CD7B0000}"/>
    <cellStyle name="Normal 6 4 2 2 2 2 3 2 3" xfId="31699" xr:uid="{00000000-0005-0000-0000-0000CE7B0000}"/>
    <cellStyle name="Normal 6 4 2 2 2 2 3 3" xfId="31700" xr:uid="{00000000-0005-0000-0000-0000CF7B0000}"/>
    <cellStyle name="Normal 6 4 2 2 2 2 3 3 2" xfId="31701" xr:uid="{00000000-0005-0000-0000-0000D07B0000}"/>
    <cellStyle name="Normal 6 4 2 2 2 2 3 4" xfId="31702" xr:uid="{00000000-0005-0000-0000-0000D17B0000}"/>
    <cellStyle name="Normal 6 4 2 2 2 2 4" xfId="31703" xr:uid="{00000000-0005-0000-0000-0000D27B0000}"/>
    <cellStyle name="Normal 6 4 2 2 2 2 4 2" xfId="31704" xr:uid="{00000000-0005-0000-0000-0000D37B0000}"/>
    <cellStyle name="Normal 6 4 2 2 2 2 4 2 2" xfId="31705" xr:uid="{00000000-0005-0000-0000-0000D47B0000}"/>
    <cellStyle name="Normal 6 4 2 2 2 2 4 3" xfId="31706" xr:uid="{00000000-0005-0000-0000-0000D57B0000}"/>
    <cellStyle name="Normal 6 4 2 2 2 2 5" xfId="31707" xr:uid="{00000000-0005-0000-0000-0000D67B0000}"/>
    <cellStyle name="Normal 6 4 2 2 2 2 5 2" xfId="31708" xr:uid="{00000000-0005-0000-0000-0000D77B0000}"/>
    <cellStyle name="Normal 6 4 2 2 2 2 6" xfId="31709" xr:uid="{00000000-0005-0000-0000-0000D87B0000}"/>
    <cellStyle name="Normal 6 4 2 2 2 3" xfId="31710" xr:uid="{00000000-0005-0000-0000-0000D97B0000}"/>
    <cellStyle name="Normal 6 4 2 2 2 3 2" xfId="31711" xr:uid="{00000000-0005-0000-0000-0000DA7B0000}"/>
    <cellStyle name="Normal 6 4 2 2 2 3 2 2" xfId="31712" xr:uid="{00000000-0005-0000-0000-0000DB7B0000}"/>
    <cellStyle name="Normal 6 4 2 2 2 3 2 2 2" xfId="31713" xr:uid="{00000000-0005-0000-0000-0000DC7B0000}"/>
    <cellStyle name="Normal 6 4 2 2 2 3 2 3" xfId="31714" xr:uid="{00000000-0005-0000-0000-0000DD7B0000}"/>
    <cellStyle name="Normal 6 4 2 2 2 3 3" xfId="31715" xr:uid="{00000000-0005-0000-0000-0000DE7B0000}"/>
    <cellStyle name="Normal 6 4 2 2 2 3 3 2" xfId="31716" xr:uid="{00000000-0005-0000-0000-0000DF7B0000}"/>
    <cellStyle name="Normal 6 4 2 2 2 3 4" xfId="31717" xr:uid="{00000000-0005-0000-0000-0000E07B0000}"/>
    <cellStyle name="Normal 6 4 2 2 2 4" xfId="31718" xr:uid="{00000000-0005-0000-0000-0000E17B0000}"/>
    <cellStyle name="Normal 6 4 2 2 2 4 2" xfId="31719" xr:uid="{00000000-0005-0000-0000-0000E27B0000}"/>
    <cellStyle name="Normal 6 4 2 2 2 4 2 2" xfId="31720" xr:uid="{00000000-0005-0000-0000-0000E37B0000}"/>
    <cellStyle name="Normal 6 4 2 2 2 4 2 2 2" xfId="31721" xr:uid="{00000000-0005-0000-0000-0000E47B0000}"/>
    <cellStyle name="Normal 6 4 2 2 2 4 2 3" xfId="31722" xr:uid="{00000000-0005-0000-0000-0000E57B0000}"/>
    <cellStyle name="Normal 6 4 2 2 2 4 3" xfId="31723" xr:uid="{00000000-0005-0000-0000-0000E67B0000}"/>
    <cellStyle name="Normal 6 4 2 2 2 4 3 2" xfId="31724" xr:uid="{00000000-0005-0000-0000-0000E77B0000}"/>
    <cellStyle name="Normal 6 4 2 2 2 4 4" xfId="31725" xr:uid="{00000000-0005-0000-0000-0000E87B0000}"/>
    <cellStyle name="Normal 6 4 2 2 2 5" xfId="31726" xr:uid="{00000000-0005-0000-0000-0000E97B0000}"/>
    <cellStyle name="Normal 6 4 2 2 2 5 2" xfId="31727" xr:uid="{00000000-0005-0000-0000-0000EA7B0000}"/>
    <cellStyle name="Normal 6 4 2 2 2 5 2 2" xfId="31728" xr:uid="{00000000-0005-0000-0000-0000EB7B0000}"/>
    <cellStyle name="Normal 6 4 2 2 2 5 3" xfId="31729" xr:uid="{00000000-0005-0000-0000-0000EC7B0000}"/>
    <cellStyle name="Normal 6 4 2 2 2 6" xfId="31730" xr:uid="{00000000-0005-0000-0000-0000ED7B0000}"/>
    <cellStyle name="Normal 6 4 2 2 2 6 2" xfId="31731" xr:uid="{00000000-0005-0000-0000-0000EE7B0000}"/>
    <cellStyle name="Normal 6 4 2 2 2 7" xfId="31732" xr:uid="{00000000-0005-0000-0000-0000EF7B0000}"/>
    <cellStyle name="Normal 6 4 2 2 3" xfId="31733" xr:uid="{00000000-0005-0000-0000-0000F07B0000}"/>
    <cellStyle name="Normal 6 4 2 2 3 2" xfId="31734" xr:uid="{00000000-0005-0000-0000-0000F17B0000}"/>
    <cellStyle name="Normal 6 4 2 2 3 2 2" xfId="31735" xr:uid="{00000000-0005-0000-0000-0000F27B0000}"/>
    <cellStyle name="Normal 6 4 2 2 3 2 2 2" xfId="31736" xr:uid="{00000000-0005-0000-0000-0000F37B0000}"/>
    <cellStyle name="Normal 6 4 2 2 3 2 2 2 2" xfId="31737" xr:uid="{00000000-0005-0000-0000-0000F47B0000}"/>
    <cellStyle name="Normal 6 4 2 2 3 2 2 3" xfId="31738" xr:uid="{00000000-0005-0000-0000-0000F57B0000}"/>
    <cellStyle name="Normal 6 4 2 2 3 2 3" xfId="31739" xr:uid="{00000000-0005-0000-0000-0000F67B0000}"/>
    <cellStyle name="Normal 6 4 2 2 3 2 3 2" xfId="31740" xr:uid="{00000000-0005-0000-0000-0000F77B0000}"/>
    <cellStyle name="Normal 6 4 2 2 3 2 4" xfId="31741" xr:uid="{00000000-0005-0000-0000-0000F87B0000}"/>
    <cellStyle name="Normal 6 4 2 2 3 3" xfId="31742" xr:uid="{00000000-0005-0000-0000-0000F97B0000}"/>
    <cellStyle name="Normal 6 4 2 2 3 3 2" xfId="31743" xr:uid="{00000000-0005-0000-0000-0000FA7B0000}"/>
    <cellStyle name="Normal 6 4 2 2 3 3 2 2" xfId="31744" xr:uid="{00000000-0005-0000-0000-0000FB7B0000}"/>
    <cellStyle name="Normal 6 4 2 2 3 3 2 2 2" xfId="31745" xr:uid="{00000000-0005-0000-0000-0000FC7B0000}"/>
    <cellStyle name="Normal 6 4 2 2 3 3 2 3" xfId="31746" xr:uid="{00000000-0005-0000-0000-0000FD7B0000}"/>
    <cellStyle name="Normal 6 4 2 2 3 3 3" xfId="31747" xr:uid="{00000000-0005-0000-0000-0000FE7B0000}"/>
    <cellStyle name="Normal 6 4 2 2 3 3 3 2" xfId="31748" xr:uid="{00000000-0005-0000-0000-0000FF7B0000}"/>
    <cellStyle name="Normal 6 4 2 2 3 3 4" xfId="31749" xr:uid="{00000000-0005-0000-0000-0000007C0000}"/>
    <cellStyle name="Normal 6 4 2 2 3 4" xfId="31750" xr:uid="{00000000-0005-0000-0000-0000017C0000}"/>
    <cellStyle name="Normal 6 4 2 2 3 4 2" xfId="31751" xr:uid="{00000000-0005-0000-0000-0000027C0000}"/>
    <cellStyle name="Normal 6 4 2 2 3 4 2 2" xfId="31752" xr:uid="{00000000-0005-0000-0000-0000037C0000}"/>
    <cellStyle name="Normal 6 4 2 2 3 4 3" xfId="31753" xr:uid="{00000000-0005-0000-0000-0000047C0000}"/>
    <cellStyle name="Normal 6 4 2 2 3 5" xfId="31754" xr:uid="{00000000-0005-0000-0000-0000057C0000}"/>
    <cellStyle name="Normal 6 4 2 2 3 5 2" xfId="31755" xr:uid="{00000000-0005-0000-0000-0000067C0000}"/>
    <cellStyle name="Normal 6 4 2 2 3 6" xfId="31756" xr:uid="{00000000-0005-0000-0000-0000077C0000}"/>
    <cellStyle name="Normal 6 4 2 2 4" xfId="31757" xr:uid="{00000000-0005-0000-0000-0000087C0000}"/>
    <cellStyle name="Normal 6 4 2 2 4 2" xfId="31758" xr:uid="{00000000-0005-0000-0000-0000097C0000}"/>
    <cellStyle name="Normal 6 4 2 2 4 2 2" xfId="31759" xr:uid="{00000000-0005-0000-0000-00000A7C0000}"/>
    <cellStyle name="Normal 6 4 2 2 4 2 2 2" xfId="31760" xr:uid="{00000000-0005-0000-0000-00000B7C0000}"/>
    <cellStyle name="Normal 6 4 2 2 4 2 3" xfId="31761" xr:uid="{00000000-0005-0000-0000-00000C7C0000}"/>
    <cellStyle name="Normal 6 4 2 2 4 3" xfId="31762" xr:uid="{00000000-0005-0000-0000-00000D7C0000}"/>
    <cellStyle name="Normal 6 4 2 2 4 3 2" xfId="31763" xr:uid="{00000000-0005-0000-0000-00000E7C0000}"/>
    <cellStyle name="Normal 6 4 2 2 4 4" xfId="31764" xr:uid="{00000000-0005-0000-0000-00000F7C0000}"/>
    <cellStyle name="Normal 6 4 2 2 5" xfId="31765" xr:uid="{00000000-0005-0000-0000-0000107C0000}"/>
    <cellStyle name="Normal 6 4 2 2 5 2" xfId="31766" xr:uid="{00000000-0005-0000-0000-0000117C0000}"/>
    <cellStyle name="Normal 6 4 2 2 5 2 2" xfId="31767" xr:uid="{00000000-0005-0000-0000-0000127C0000}"/>
    <cellStyle name="Normal 6 4 2 2 5 2 2 2" xfId="31768" xr:uid="{00000000-0005-0000-0000-0000137C0000}"/>
    <cellStyle name="Normal 6 4 2 2 5 2 3" xfId="31769" xr:uid="{00000000-0005-0000-0000-0000147C0000}"/>
    <cellStyle name="Normal 6 4 2 2 5 3" xfId="31770" xr:uid="{00000000-0005-0000-0000-0000157C0000}"/>
    <cellStyle name="Normal 6 4 2 2 5 3 2" xfId="31771" xr:uid="{00000000-0005-0000-0000-0000167C0000}"/>
    <cellStyle name="Normal 6 4 2 2 5 4" xfId="31772" xr:uid="{00000000-0005-0000-0000-0000177C0000}"/>
    <cellStyle name="Normal 6 4 2 2 6" xfId="31773" xr:uid="{00000000-0005-0000-0000-0000187C0000}"/>
    <cellStyle name="Normal 6 4 2 2 6 2" xfId="31774" xr:uid="{00000000-0005-0000-0000-0000197C0000}"/>
    <cellStyle name="Normal 6 4 2 2 6 2 2" xfId="31775" xr:uid="{00000000-0005-0000-0000-00001A7C0000}"/>
    <cellStyle name="Normal 6 4 2 2 6 3" xfId="31776" xr:uid="{00000000-0005-0000-0000-00001B7C0000}"/>
    <cellStyle name="Normal 6 4 2 2 7" xfId="31777" xr:uid="{00000000-0005-0000-0000-00001C7C0000}"/>
    <cellStyle name="Normal 6 4 2 2 7 2" xfId="31778" xr:uid="{00000000-0005-0000-0000-00001D7C0000}"/>
    <cellStyle name="Normal 6 4 2 2 8" xfId="31779" xr:uid="{00000000-0005-0000-0000-00001E7C0000}"/>
    <cellStyle name="Normal 6 4 2 3" xfId="31780" xr:uid="{00000000-0005-0000-0000-00001F7C0000}"/>
    <cellStyle name="Normal 6 4 2 3 2" xfId="31781" xr:uid="{00000000-0005-0000-0000-0000207C0000}"/>
    <cellStyle name="Normal 6 4 2 3 2 2" xfId="31782" xr:uid="{00000000-0005-0000-0000-0000217C0000}"/>
    <cellStyle name="Normal 6 4 2 3 2 2 2" xfId="31783" xr:uid="{00000000-0005-0000-0000-0000227C0000}"/>
    <cellStyle name="Normal 6 4 2 3 2 2 2 2" xfId="31784" xr:uid="{00000000-0005-0000-0000-0000237C0000}"/>
    <cellStyle name="Normal 6 4 2 3 2 2 2 2 2" xfId="31785" xr:uid="{00000000-0005-0000-0000-0000247C0000}"/>
    <cellStyle name="Normal 6 4 2 3 2 2 2 3" xfId="31786" xr:uid="{00000000-0005-0000-0000-0000257C0000}"/>
    <cellStyle name="Normal 6 4 2 3 2 2 3" xfId="31787" xr:uid="{00000000-0005-0000-0000-0000267C0000}"/>
    <cellStyle name="Normal 6 4 2 3 2 2 3 2" xfId="31788" xr:uid="{00000000-0005-0000-0000-0000277C0000}"/>
    <cellStyle name="Normal 6 4 2 3 2 2 4" xfId="31789" xr:uid="{00000000-0005-0000-0000-0000287C0000}"/>
    <cellStyle name="Normal 6 4 2 3 2 3" xfId="31790" xr:uid="{00000000-0005-0000-0000-0000297C0000}"/>
    <cellStyle name="Normal 6 4 2 3 2 3 2" xfId="31791" xr:uid="{00000000-0005-0000-0000-00002A7C0000}"/>
    <cellStyle name="Normal 6 4 2 3 2 3 2 2" xfId="31792" xr:uid="{00000000-0005-0000-0000-00002B7C0000}"/>
    <cellStyle name="Normal 6 4 2 3 2 3 2 2 2" xfId="31793" xr:uid="{00000000-0005-0000-0000-00002C7C0000}"/>
    <cellStyle name="Normal 6 4 2 3 2 3 2 3" xfId="31794" xr:uid="{00000000-0005-0000-0000-00002D7C0000}"/>
    <cellStyle name="Normal 6 4 2 3 2 3 3" xfId="31795" xr:uid="{00000000-0005-0000-0000-00002E7C0000}"/>
    <cellStyle name="Normal 6 4 2 3 2 3 3 2" xfId="31796" xr:uid="{00000000-0005-0000-0000-00002F7C0000}"/>
    <cellStyle name="Normal 6 4 2 3 2 3 4" xfId="31797" xr:uid="{00000000-0005-0000-0000-0000307C0000}"/>
    <cellStyle name="Normal 6 4 2 3 2 4" xfId="31798" xr:uid="{00000000-0005-0000-0000-0000317C0000}"/>
    <cellStyle name="Normal 6 4 2 3 2 4 2" xfId="31799" xr:uid="{00000000-0005-0000-0000-0000327C0000}"/>
    <cellStyle name="Normal 6 4 2 3 2 4 2 2" xfId="31800" xr:uid="{00000000-0005-0000-0000-0000337C0000}"/>
    <cellStyle name="Normal 6 4 2 3 2 4 3" xfId="31801" xr:uid="{00000000-0005-0000-0000-0000347C0000}"/>
    <cellStyle name="Normal 6 4 2 3 2 5" xfId="31802" xr:uid="{00000000-0005-0000-0000-0000357C0000}"/>
    <cellStyle name="Normal 6 4 2 3 2 5 2" xfId="31803" xr:uid="{00000000-0005-0000-0000-0000367C0000}"/>
    <cellStyle name="Normal 6 4 2 3 2 6" xfId="31804" xr:uid="{00000000-0005-0000-0000-0000377C0000}"/>
    <cellStyle name="Normal 6 4 2 3 3" xfId="31805" xr:uid="{00000000-0005-0000-0000-0000387C0000}"/>
    <cellStyle name="Normal 6 4 2 3 3 2" xfId="31806" xr:uid="{00000000-0005-0000-0000-0000397C0000}"/>
    <cellStyle name="Normal 6 4 2 3 3 2 2" xfId="31807" xr:uid="{00000000-0005-0000-0000-00003A7C0000}"/>
    <cellStyle name="Normal 6 4 2 3 3 2 2 2" xfId="31808" xr:uid="{00000000-0005-0000-0000-00003B7C0000}"/>
    <cellStyle name="Normal 6 4 2 3 3 2 3" xfId="31809" xr:uid="{00000000-0005-0000-0000-00003C7C0000}"/>
    <cellStyle name="Normal 6 4 2 3 3 3" xfId="31810" xr:uid="{00000000-0005-0000-0000-00003D7C0000}"/>
    <cellStyle name="Normal 6 4 2 3 3 3 2" xfId="31811" xr:uid="{00000000-0005-0000-0000-00003E7C0000}"/>
    <cellStyle name="Normal 6 4 2 3 3 4" xfId="31812" xr:uid="{00000000-0005-0000-0000-00003F7C0000}"/>
    <cellStyle name="Normal 6 4 2 3 4" xfId="31813" xr:uid="{00000000-0005-0000-0000-0000407C0000}"/>
    <cellStyle name="Normal 6 4 2 3 4 2" xfId="31814" xr:uid="{00000000-0005-0000-0000-0000417C0000}"/>
    <cellStyle name="Normal 6 4 2 3 4 2 2" xfId="31815" xr:uid="{00000000-0005-0000-0000-0000427C0000}"/>
    <cellStyle name="Normal 6 4 2 3 4 2 2 2" xfId="31816" xr:uid="{00000000-0005-0000-0000-0000437C0000}"/>
    <cellStyle name="Normal 6 4 2 3 4 2 3" xfId="31817" xr:uid="{00000000-0005-0000-0000-0000447C0000}"/>
    <cellStyle name="Normal 6 4 2 3 4 3" xfId="31818" xr:uid="{00000000-0005-0000-0000-0000457C0000}"/>
    <cellStyle name="Normal 6 4 2 3 4 3 2" xfId="31819" xr:uid="{00000000-0005-0000-0000-0000467C0000}"/>
    <cellStyle name="Normal 6 4 2 3 4 4" xfId="31820" xr:uid="{00000000-0005-0000-0000-0000477C0000}"/>
    <cellStyle name="Normal 6 4 2 3 5" xfId="31821" xr:uid="{00000000-0005-0000-0000-0000487C0000}"/>
    <cellStyle name="Normal 6 4 2 3 5 2" xfId="31822" xr:uid="{00000000-0005-0000-0000-0000497C0000}"/>
    <cellStyle name="Normal 6 4 2 3 5 2 2" xfId="31823" xr:uid="{00000000-0005-0000-0000-00004A7C0000}"/>
    <cellStyle name="Normal 6 4 2 3 5 3" xfId="31824" xr:uid="{00000000-0005-0000-0000-00004B7C0000}"/>
    <cellStyle name="Normal 6 4 2 3 6" xfId="31825" xr:uid="{00000000-0005-0000-0000-00004C7C0000}"/>
    <cellStyle name="Normal 6 4 2 3 6 2" xfId="31826" xr:uid="{00000000-0005-0000-0000-00004D7C0000}"/>
    <cellStyle name="Normal 6 4 2 3 7" xfId="31827" xr:uid="{00000000-0005-0000-0000-00004E7C0000}"/>
    <cellStyle name="Normal 6 4 2 4" xfId="31828" xr:uid="{00000000-0005-0000-0000-00004F7C0000}"/>
    <cellStyle name="Normal 6 4 2 4 2" xfId="31829" xr:uid="{00000000-0005-0000-0000-0000507C0000}"/>
    <cellStyle name="Normal 6 4 2 4 2 2" xfId="31830" xr:uid="{00000000-0005-0000-0000-0000517C0000}"/>
    <cellStyle name="Normal 6 4 2 4 2 2 2" xfId="31831" xr:uid="{00000000-0005-0000-0000-0000527C0000}"/>
    <cellStyle name="Normal 6 4 2 4 2 2 2 2" xfId="31832" xr:uid="{00000000-0005-0000-0000-0000537C0000}"/>
    <cellStyle name="Normal 6 4 2 4 2 2 3" xfId="31833" xr:uid="{00000000-0005-0000-0000-0000547C0000}"/>
    <cellStyle name="Normal 6 4 2 4 2 3" xfId="31834" xr:uid="{00000000-0005-0000-0000-0000557C0000}"/>
    <cellStyle name="Normal 6 4 2 4 2 3 2" xfId="31835" xr:uid="{00000000-0005-0000-0000-0000567C0000}"/>
    <cellStyle name="Normal 6 4 2 4 2 4" xfId="31836" xr:uid="{00000000-0005-0000-0000-0000577C0000}"/>
    <cellStyle name="Normal 6 4 2 4 3" xfId="31837" xr:uid="{00000000-0005-0000-0000-0000587C0000}"/>
    <cellStyle name="Normal 6 4 2 4 3 2" xfId="31838" xr:uid="{00000000-0005-0000-0000-0000597C0000}"/>
    <cellStyle name="Normal 6 4 2 4 3 2 2" xfId="31839" xr:uid="{00000000-0005-0000-0000-00005A7C0000}"/>
    <cellStyle name="Normal 6 4 2 4 3 2 2 2" xfId="31840" xr:uid="{00000000-0005-0000-0000-00005B7C0000}"/>
    <cellStyle name="Normal 6 4 2 4 3 2 3" xfId="31841" xr:uid="{00000000-0005-0000-0000-00005C7C0000}"/>
    <cellStyle name="Normal 6 4 2 4 3 3" xfId="31842" xr:uid="{00000000-0005-0000-0000-00005D7C0000}"/>
    <cellStyle name="Normal 6 4 2 4 3 3 2" xfId="31843" xr:uid="{00000000-0005-0000-0000-00005E7C0000}"/>
    <cellStyle name="Normal 6 4 2 4 3 4" xfId="31844" xr:uid="{00000000-0005-0000-0000-00005F7C0000}"/>
    <cellStyle name="Normal 6 4 2 4 4" xfId="31845" xr:uid="{00000000-0005-0000-0000-0000607C0000}"/>
    <cellStyle name="Normal 6 4 2 4 4 2" xfId="31846" xr:uid="{00000000-0005-0000-0000-0000617C0000}"/>
    <cellStyle name="Normal 6 4 2 4 4 2 2" xfId="31847" xr:uid="{00000000-0005-0000-0000-0000627C0000}"/>
    <cellStyle name="Normal 6 4 2 4 4 3" xfId="31848" xr:uid="{00000000-0005-0000-0000-0000637C0000}"/>
    <cellStyle name="Normal 6 4 2 4 5" xfId="31849" xr:uid="{00000000-0005-0000-0000-0000647C0000}"/>
    <cellStyle name="Normal 6 4 2 4 5 2" xfId="31850" xr:uid="{00000000-0005-0000-0000-0000657C0000}"/>
    <cellStyle name="Normal 6 4 2 4 6" xfId="31851" xr:uid="{00000000-0005-0000-0000-0000667C0000}"/>
    <cellStyle name="Normal 6 4 2 5" xfId="31852" xr:uid="{00000000-0005-0000-0000-0000677C0000}"/>
    <cellStyle name="Normal 6 4 2 5 2" xfId="31853" xr:uid="{00000000-0005-0000-0000-0000687C0000}"/>
    <cellStyle name="Normal 6 4 2 5 2 2" xfId="31854" xr:uid="{00000000-0005-0000-0000-0000697C0000}"/>
    <cellStyle name="Normal 6 4 2 5 2 2 2" xfId="31855" xr:uid="{00000000-0005-0000-0000-00006A7C0000}"/>
    <cellStyle name="Normal 6 4 2 5 2 3" xfId="31856" xr:uid="{00000000-0005-0000-0000-00006B7C0000}"/>
    <cellStyle name="Normal 6 4 2 5 3" xfId="31857" xr:uid="{00000000-0005-0000-0000-00006C7C0000}"/>
    <cellStyle name="Normal 6 4 2 5 3 2" xfId="31858" xr:uid="{00000000-0005-0000-0000-00006D7C0000}"/>
    <cellStyle name="Normal 6 4 2 5 4" xfId="31859" xr:uid="{00000000-0005-0000-0000-00006E7C0000}"/>
    <cellStyle name="Normal 6 4 2 6" xfId="31860" xr:uid="{00000000-0005-0000-0000-00006F7C0000}"/>
    <cellStyle name="Normal 6 4 2 6 2" xfId="31861" xr:uid="{00000000-0005-0000-0000-0000707C0000}"/>
    <cellStyle name="Normal 6 4 2 6 2 2" xfId="31862" xr:uid="{00000000-0005-0000-0000-0000717C0000}"/>
    <cellStyle name="Normal 6 4 2 6 2 2 2" xfId="31863" xr:uid="{00000000-0005-0000-0000-0000727C0000}"/>
    <cellStyle name="Normal 6 4 2 6 2 3" xfId="31864" xr:uid="{00000000-0005-0000-0000-0000737C0000}"/>
    <cellStyle name="Normal 6 4 2 6 3" xfId="31865" xr:uid="{00000000-0005-0000-0000-0000747C0000}"/>
    <cellStyle name="Normal 6 4 2 6 3 2" xfId="31866" xr:uid="{00000000-0005-0000-0000-0000757C0000}"/>
    <cellStyle name="Normal 6 4 2 6 4" xfId="31867" xr:uid="{00000000-0005-0000-0000-0000767C0000}"/>
    <cellStyle name="Normal 6 4 2 7" xfId="31868" xr:uid="{00000000-0005-0000-0000-0000777C0000}"/>
    <cellStyle name="Normal 6 4 2 7 2" xfId="31869" xr:uid="{00000000-0005-0000-0000-0000787C0000}"/>
    <cellStyle name="Normal 6 4 2 7 2 2" xfId="31870" xr:uid="{00000000-0005-0000-0000-0000797C0000}"/>
    <cellStyle name="Normal 6 4 2 7 3" xfId="31871" xr:uid="{00000000-0005-0000-0000-00007A7C0000}"/>
    <cellStyle name="Normal 6 4 2 8" xfId="31872" xr:uid="{00000000-0005-0000-0000-00007B7C0000}"/>
    <cellStyle name="Normal 6 4 2 8 2" xfId="31873" xr:uid="{00000000-0005-0000-0000-00007C7C0000}"/>
    <cellStyle name="Normal 6 4 2 9" xfId="31874" xr:uid="{00000000-0005-0000-0000-00007D7C0000}"/>
    <cellStyle name="Normal 6 4 3" xfId="31875" xr:uid="{00000000-0005-0000-0000-00007E7C0000}"/>
    <cellStyle name="Normal 6 4 3 2" xfId="31876" xr:uid="{00000000-0005-0000-0000-00007F7C0000}"/>
    <cellStyle name="Normal 6 4 3 2 2" xfId="31877" xr:uid="{00000000-0005-0000-0000-0000807C0000}"/>
    <cellStyle name="Normal 6 4 3 2 2 2" xfId="31878" xr:uid="{00000000-0005-0000-0000-0000817C0000}"/>
    <cellStyle name="Normal 6 4 3 2 2 2 2" xfId="31879" xr:uid="{00000000-0005-0000-0000-0000827C0000}"/>
    <cellStyle name="Normal 6 4 3 2 2 2 2 2" xfId="31880" xr:uid="{00000000-0005-0000-0000-0000837C0000}"/>
    <cellStyle name="Normal 6 4 3 2 2 2 2 2 2" xfId="31881" xr:uid="{00000000-0005-0000-0000-0000847C0000}"/>
    <cellStyle name="Normal 6 4 3 2 2 2 2 2 2 2" xfId="31882" xr:uid="{00000000-0005-0000-0000-0000857C0000}"/>
    <cellStyle name="Normal 6 4 3 2 2 2 2 2 3" xfId="31883" xr:uid="{00000000-0005-0000-0000-0000867C0000}"/>
    <cellStyle name="Normal 6 4 3 2 2 2 2 3" xfId="31884" xr:uid="{00000000-0005-0000-0000-0000877C0000}"/>
    <cellStyle name="Normal 6 4 3 2 2 2 2 3 2" xfId="31885" xr:uid="{00000000-0005-0000-0000-0000887C0000}"/>
    <cellStyle name="Normal 6 4 3 2 2 2 2 4" xfId="31886" xr:uid="{00000000-0005-0000-0000-0000897C0000}"/>
    <cellStyle name="Normal 6 4 3 2 2 2 3" xfId="31887" xr:uid="{00000000-0005-0000-0000-00008A7C0000}"/>
    <cellStyle name="Normal 6 4 3 2 2 2 3 2" xfId="31888" xr:uid="{00000000-0005-0000-0000-00008B7C0000}"/>
    <cellStyle name="Normal 6 4 3 2 2 2 3 2 2" xfId="31889" xr:uid="{00000000-0005-0000-0000-00008C7C0000}"/>
    <cellStyle name="Normal 6 4 3 2 2 2 3 2 2 2" xfId="31890" xr:uid="{00000000-0005-0000-0000-00008D7C0000}"/>
    <cellStyle name="Normal 6 4 3 2 2 2 3 2 3" xfId="31891" xr:uid="{00000000-0005-0000-0000-00008E7C0000}"/>
    <cellStyle name="Normal 6 4 3 2 2 2 3 3" xfId="31892" xr:uid="{00000000-0005-0000-0000-00008F7C0000}"/>
    <cellStyle name="Normal 6 4 3 2 2 2 3 3 2" xfId="31893" xr:uid="{00000000-0005-0000-0000-0000907C0000}"/>
    <cellStyle name="Normal 6 4 3 2 2 2 3 4" xfId="31894" xr:uid="{00000000-0005-0000-0000-0000917C0000}"/>
    <cellStyle name="Normal 6 4 3 2 2 2 4" xfId="31895" xr:uid="{00000000-0005-0000-0000-0000927C0000}"/>
    <cellStyle name="Normal 6 4 3 2 2 2 4 2" xfId="31896" xr:uid="{00000000-0005-0000-0000-0000937C0000}"/>
    <cellStyle name="Normal 6 4 3 2 2 2 4 2 2" xfId="31897" xr:uid="{00000000-0005-0000-0000-0000947C0000}"/>
    <cellStyle name="Normal 6 4 3 2 2 2 4 3" xfId="31898" xr:uid="{00000000-0005-0000-0000-0000957C0000}"/>
    <cellStyle name="Normal 6 4 3 2 2 2 5" xfId="31899" xr:uid="{00000000-0005-0000-0000-0000967C0000}"/>
    <cellStyle name="Normal 6 4 3 2 2 2 5 2" xfId="31900" xr:uid="{00000000-0005-0000-0000-0000977C0000}"/>
    <cellStyle name="Normal 6 4 3 2 2 2 6" xfId="31901" xr:uid="{00000000-0005-0000-0000-0000987C0000}"/>
    <cellStyle name="Normal 6 4 3 2 2 3" xfId="31902" xr:uid="{00000000-0005-0000-0000-0000997C0000}"/>
    <cellStyle name="Normal 6 4 3 2 2 3 2" xfId="31903" xr:uid="{00000000-0005-0000-0000-00009A7C0000}"/>
    <cellStyle name="Normal 6 4 3 2 2 3 2 2" xfId="31904" xr:uid="{00000000-0005-0000-0000-00009B7C0000}"/>
    <cellStyle name="Normal 6 4 3 2 2 3 2 2 2" xfId="31905" xr:uid="{00000000-0005-0000-0000-00009C7C0000}"/>
    <cellStyle name="Normal 6 4 3 2 2 3 2 3" xfId="31906" xr:uid="{00000000-0005-0000-0000-00009D7C0000}"/>
    <cellStyle name="Normal 6 4 3 2 2 3 3" xfId="31907" xr:uid="{00000000-0005-0000-0000-00009E7C0000}"/>
    <cellStyle name="Normal 6 4 3 2 2 3 3 2" xfId="31908" xr:uid="{00000000-0005-0000-0000-00009F7C0000}"/>
    <cellStyle name="Normal 6 4 3 2 2 3 4" xfId="31909" xr:uid="{00000000-0005-0000-0000-0000A07C0000}"/>
    <cellStyle name="Normal 6 4 3 2 2 4" xfId="31910" xr:uid="{00000000-0005-0000-0000-0000A17C0000}"/>
    <cellStyle name="Normal 6 4 3 2 2 4 2" xfId="31911" xr:uid="{00000000-0005-0000-0000-0000A27C0000}"/>
    <cellStyle name="Normal 6 4 3 2 2 4 2 2" xfId="31912" xr:uid="{00000000-0005-0000-0000-0000A37C0000}"/>
    <cellStyle name="Normal 6 4 3 2 2 4 2 2 2" xfId="31913" xr:uid="{00000000-0005-0000-0000-0000A47C0000}"/>
    <cellStyle name="Normal 6 4 3 2 2 4 2 3" xfId="31914" xr:uid="{00000000-0005-0000-0000-0000A57C0000}"/>
    <cellStyle name="Normal 6 4 3 2 2 4 3" xfId="31915" xr:uid="{00000000-0005-0000-0000-0000A67C0000}"/>
    <cellStyle name="Normal 6 4 3 2 2 4 3 2" xfId="31916" xr:uid="{00000000-0005-0000-0000-0000A77C0000}"/>
    <cellStyle name="Normal 6 4 3 2 2 4 4" xfId="31917" xr:uid="{00000000-0005-0000-0000-0000A87C0000}"/>
    <cellStyle name="Normal 6 4 3 2 2 5" xfId="31918" xr:uid="{00000000-0005-0000-0000-0000A97C0000}"/>
    <cellStyle name="Normal 6 4 3 2 2 5 2" xfId="31919" xr:uid="{00000000-0005-0000-0000-0000AA7C0000}"/>
    <cellStyle name="Normal 6 4 3 2 2 5 2 2" xfId="31920" xr:uid="{00000000-0005-0000-0000-0000AB7C0000}"/>
    <cellStyle name="Normal 6 4 3 2 2 5 3" xfId="31921" xr:uid="{00000000-0005-0000-0000-0000AC7C0000}"/>
    <cellStyle name="Normal 6 4 3 2 2 6" xfId="31922" xr:uid="{00000000-0005-0000-0000-0000AD7C0000}"/>
    <cellStyle name="Normal 6 4 3 2 2 6 2" xfId="31923" xr:uid="{00000000-0005-0000-0000-0000AE7C0000}"/>
    <cellStyle name="Normal 6 4 3 2 2 7" xfId="31924" xr:uid="{00000000-0005-0000-0000-0000AF7C0000}"/>
    <cellStyle name="Normal 6 4 3 2 3" xfId="31925" xr:uid="{00000000-0005-0000-0000-0000B07C0000}"/>
    <cellStyle name="Normal 6 4 3 2 3 2" xfId="31926" xr:uid="{00000000-0005-0000-0000-0000B17C0000}"/>
    <cellStyle name="Normal 6 4 3 2 3 2 2" xfId="31927" xr:uid="{00000000-0005-0000-0000-0000B27C0000}"/>
    <cellStyle name="Normal 6 4 3 2 3 2 2 2" xfId="31928" xr:uid="{00000000-0005-0000-0000-0000B37C0000}"/>
    <cellStyle name="Normal 6 4 3 2 3 2 2 2 2" xfId="31929" xr:uid="{00000000-0005-0000-0000-0000B47C0000}"/>
    <cellStyle name="Normal 6 4 3 2 3 2 2 3" xfId="31930" xr:uid="{00000000-0005-0000-0000-0000B57C0000}"/>
    <cellStyle name="Normal 6 4 3 2 3 2 3" xfId="31931" xr:uid="{00000000-0005-0000-0000-0000B67C0000}"/>
    <cellStyle name="Normal 6 4 3 2 3 2 3 2" xfId="31932" xr:uid="{00000000-0005-0000-0000-0000B77C0000}"/>
    <cellStyle name="Normal 6 4 3 2 3 2 4" xfId="31933" xr:uid="{00000000-0005-0000-0000-0000B87C0000}"/>
    <cellStyle name="Normal 6 4 3 2 3 3" xfId="31934" xr:uid="{00000000-0005-0000-0000-0000B97C0000}"/>
    <cellStyle name="Normal 6 4 3 2 3 3 2" xfId="31935" xr:uid="{00000000-0005-0000-0000-0000BA7C0000}"/>
    <cellStyle name="Normal 6 4 3 2 3 3 2 2" xfId="31936" xr:uid="{00000000-0005-0000-0000-0000BB7C0000}"/>
    <cellStyle name="Normal 6 4 3 2 3 3 2 2 2" xfId="31937" xr:uid="{00000000-0005-0000-0000-0000BC7C0000}"/>
    <cellStyle name="Normal 6 4 3 2 3 3 2 3" xfId="31938" xr:uid="{00000000-0005-0000-0000-0000BD7C0000}"/>
    <cellStyle name="Normal 6 4 3 2 3 3 3" xfId="31939" xr:uid="{00000000-0005-0000-0000-0000BE7C0000}"/>
    <cellStyle name="Normal 6 4 3 2 3 3 3 2" xfId="31940" xr:uid="{00000000-0005-0000-0000-0000BF7C0000}"/>
    <cellStyle name="Normal 6 4 3 2 3 3 4" xfId="31941" xr:uid="{00000000-0005-0000-0000-0000C07C0000}"/>
    <cellStyle name="Normal 6 4 3 2 3 4" xfId="31942" xr:uid="{00000000-0005-0000-0000-0000C17C0000}"/>
    <cellStyle name="Normal 6 4 3 2 3 4 2" xfId="31943" xr:uid="{00000000-0005-0000-0000-0000C27C0000}"/>
    <cellStyle name="Normal 6 4 3 2 3 4 2 2" xfId="31944" xr:uid="{00000000-0005-0000-0000-0000C37C0000}"/>
    <cellStyle name="Normal 6 4 3 2 3 4 3" xfId="31945" xr:uid="{00000000-0005-0000-0000-0000C47C0000}"/>
    <cellStyle name="Normal 6 4 3 2 3 5" xfId="31946" xr:uid="{00000000-0005-0000-0000-0000C57C0000}"/>
    <cellStyle name="Normal 6 4 3 2 3 5 2" xfId="31947" xr:uid="{00000000-0005-0000-0000-0000C67C0000}"/>
    <cellStyle name="Normal 6 4 3 2 3 6" xfId="31948" xr:uid="{00000000-0005-0000-0000-0000C77C0000}"/>
    <cellStyle name="Normal 6 4 3 2 4" xfId="31949" xr:uid="{00000000-0005-0000-0000-0000C87C0000}"/>
    <cellStyle name="Normal 6 4 3 2 4 2" xfId="31950" xr:uid="{00000000-0005-0000-0000-0000C97C0000}"/>
    <cellStyle name="Normal 6 4 3 2 4 2 2" xfId="31951" xr:uid="{00000000-0005-0000-0000-0000CA7C0000}"/>
    <cellStyle name="Normal 6 4 3 2 4 2 2 2" xfId="31952" xr:uid="{00000000-0005-0000-0000-0000CB7C0000}"/>
    <cellStyle name="Normal 6 4 3 2 4 2 3" xfId="31953" xr:uid="{00000000-0005-0000-0000-0000CC7C0000}"/>
    <cellStyle name="Normal 6 4 3 2 4 3" xfId="31954" xr:uid="{00000000-0005-0000-0000-0000CD7C0000}"/>
    <cellStyle name="Normal 6 4 3 2 4 3 2" xfId="31955" xr:uid="{00000000-0005-0000-0000-0000CE7C0000}"/>
    <cellStyle name="Normal 6 4 3 2 4 4" xfId="31956" xr:uid="{00000000-0005-0000-0000-0000CF7C0000}"/>
    <cellStyle name="Normal 6 4 3 2 5" xfId="31957" xr:uid="{00000000-0005-0000-0000-0000D07C0000}"/>
    <cellStyle name="Normal 6 4 3 2 5 2" xfId="31958" xr:uid="{00000000-0005-0000-0000-0000D17C0000}"/>
    <cellStyle name="Normal 6 4 3 2 5 2 2" xfId="31959" xr:uid="{00000000-0005-0000-0000-0000D27C0000}"/>
    <cellStyle name="Normal 6 4 3 2 5 2 2 2" xfId="31960" xr:uid="{00000000-0005-0000-0000-0000D37C0000}"/>
    <cellStyle name="Normal 6 4 3 2 5 2 3" xfId="31961" xr:uid="{00000000-0005-0000-0000-0000D47C0000}"/>
    <cellStyle name="Normal 6 4 3 2 5 3" xfId="31962" xr:uid="{00000000-0005-0000-0000-0000D57C0000}"/>
    <cellStyle name="Normal 6 4 3 2 5 3 2" xfId="31963" xr:uid="{00000000-0005-0000-0000-0000D67C0000}"/>
    <cellStyle name="Normal 6 4 3 2 5 4" xfId="31964" xr:uid="{00000000-0005-0000-0000-0000D77C0000}"/>
    <cellStyle name="Normal 6 4 3 2 6" xfId="31965" xr:uid="{00000000-0005-0000-0000-0000D87C0000}"/>
    <cellStyle name="Normal 6 4 3 2 6 2" xfId="31966" xr:uid="{00000000-0005-0000-0000-0000D97C0000}"/>
    <cellStyle name="Normal 6 4 3 2 6 2 2" xfId="31967" xr:uid="{00000000-0005-0000-0000-0000DA7C0000}"/>
    <cellStyle name="Normal 6 4 3 2 6 3" xfId="31968" xr:uid="{00000000-0005-0000-0000-0000DB7C0000}"/>
    <cellStyle name="Normal 6 4 3 2 7" xfId="31969" xr:uid="{00000000-0005-0000-0000-0000DC7C0000}"/>
    <cellStyle name="Normal 6 4 3 2 7 2" xfId="31970" xr:uid="{00000000-0005-0000-0000-0000DD7C0000}"/>
    <cellStyle name="Normal 6 4 3 2 8" xfId="31971" xr:uid="{00000000-0005-0000-0000-0000DE7C0000}"/>
    <cellStyle name="Normal 6 4 3 3" xfId="31972" xr:uid="{00000000-0005-0000-0000-0000DF7C0000}"/>
    <cellStyle name="Normal 6 4 3 3 2" xfId="31973" xr:uid="{00000000-0005-0000-0000-0000E07C0000}"/>
    <cellStyle name="Normal 6 4 3 3 2 2" xfId="31974" xr:uid="{00000000-0005-0000-0000-0000E17C0000}"/>
    <cellStyle name="Normal 6 4 3 3 2 2 2" xfId="31975" xr:uid="{00000000-0005-0000-0000-0000E27C0000}"/>
    <cellStyle name="Normal 6 4 3 3 2 2 2 2" xfId="31976" xr:uid="{00000000-0005-0000-0000-0000E37C0000}"/>
    <cellStyle name="Normal 6 4 3 3 2 2 2 2 2" xfId="31977" xr:uid="{00000000-0005-0000-0000-0000E47C0000}"/>
    <cellStyle name="Normal 6 4 3 3 2 2 2 3" xfId="31978" xr:uid="{00000000-0005-0000-0000-0000E57C0000}"/>
    <cellStyle name="Normal 6 4 3 3 2 2 3" xfId="31979" xr:uid="{00000000-0005-0000-0000-0000E67C0000}"/>
    <cellStyle name="Normal 6 4 3 3 2 2 3 2" xfId="31980" xr:uid="{00000000-0005-0000-0000-0000E77C0000}"/>
    <cellStyle name="Normal 6 4 3 3 2 2 4" xfId="31981" xr:uid="{00000000-0005-0000-0000-0000E87C0000}"/>
    <cellStyle name="Normal 6 4 3 3 2 3" xfId="31982" xr:uid="{00000000-0005-0000-0000-0000E97C0000}"/>
    <cellStyle name="Normal 6 4 3 3 2 3 2" xfId="31983" xr:uid="{00000000-0005-0000-0000-0000EA7C0000}"/>
    <cellStyle name="Normal 6 4 3 3 2 3 2 2" xfId="31984" xr:uid="{00000000-0005-0000-0000-0000EB7C0000}"/>
    <cellStyle name="Normal 6 4 3 3 2 3 2 2 2" xfId="31985" xr:uid="{00000000-0005-0000-0000-0000EC7C0000}"/>
    <cellStyle name="Normal 6 4 3 3 2 3 2 3" xfId="31986" xr:uid="{00000000-0005-0000-0000-0000ED7C0000}"/>
    <cellStyle name="Normal 6 4 3 3 2 3 3" xfId="31987" xr:uid="{00000000-0005-0000-0000-0000EE7C0000}"/>
    <cellStyle name="Normal 6 4 3 3 2 3 3 2" xfId="31988" xr:uid="{00000000-0005-0000-0000-0000EF7C0000}"/>
    <cellStyle name="Normal 6 4 3 3 2 3 4" xfId="31989" xr:uid="{00000000-0005-0000-0000-0000F07C0000}"/>
    <cellStyle name="Normal 6 4 3 3 2 4" xfId="31990" xr:uid="{00000000-0005-0000-0000-0000F17C0000}"/>
    <cellStyle name="Normal 6 4 3 3 2 4 2" xfId="31991" xr:uid="{00000000-0005-0000-0000-0000F27C0000}"/>
    <cellStyle name="Normal 6 4 3 3 2 4 2 2" xfId="31992" xr:uid="{00000000-0005-0000-0000-0000F37C0000}"/>
    <cellStyle name="Normal 6 4 3 3 2 4 3" xfId="31993" xr:uid="{00000000-0005-0000-0000-0000F47C0000}"/>
    <cellStyle name="Normal 6 4 3 3 2 5" xfId="31994" xr:uid="{00000000-0005-0000-0000-0000F57C0000}"/>
    <cellStyle name="Normal 6 4 3 3 2 5 2" xfId="31995" xr:uid="{00000000-0005-0000-0000-0000F67C0000}"/>
    <cellStyle name="Normal 6 4 3 3 2 6" xfId="31996" xr:uid="{00000000-0005-0000-0000-0000F77C0000}"/>
    <cellStyle name="Normal 6 4 3 3 3" xfId="31997" xr:uid="{00000000-0005-0000-0000-0000F87C0000}"/>
    <cellStyle name="Normal 6 4 3 3 3 2" xfId="31998" xr:uid="{00000000-0005-0000-0000-0000F97C0000}"/>
    <cellStyle name="Normal 6 4 3 3 3 2 2" xfId="31999" xr:uid="{00000000-0005-0000-0000-0000FA7C0000}"/>
    <cellStyle name="Normal 6 4 3 3 3 2 2 2" xfId="32000" xr:uid="{00000000-0005-0000-0000-0000FB7C0000}"/>
    <cellStyle name="Normal 6 4 3 3 3 2 3" xfId="32001" xr:uid="{00000000-0005-0000-0000-0000FC7C0000}"/>
    <cellStyle name="Normal 6 4 3 3 3 3" xfId="32002" xr:uid="{00000000-0005-0000-0000-0000FD7C0000}"/>
    <cellStyle name="Normal 6 4 3 3 3 3 2" xfId="32003" xr:uid="{00000000-0005-0000-0000-0000FE7C0000}"/>
    <cellStyle name="Normal 6 4 3 3 3 4" xfId="32004" xr:uid="{00000000-0005-0000-0000-0000FF7C0000}"/>
    <cellStyle name="Normal 6 4 3 3 4" xfId="32005" xr:uid="{00000000-0005-0000-0000-0000007D0000}"/>
    <cellStyle name="Normal 6 4 3 3 4 2" xfId="32006" xr:uid="{00000000-0005-0000-0000-0000017D0000}"/>
    <cellStyle name="Normal 6 4 3 3 4 2 2" xfId="32007" xr:uid="{00000000-0005-0000-0000-0000027D0000}"/>
    <cellStyle name="Normal 6 4 3 3 4 2 2 2" xfId="32008" xr:uid="{00000000-0005-0000-0000-0000037D0000}"/>
    <cellStyle name="Normal 6 4 3 3 4 2 3" xfId="32009" xr:uid="{00000000-0005-0000-0000-0000047D0000}"/>
    <cellStyle name="Normal 6 4 3 3 4 3" xfId="32010" xr:uid="{00000000-0005-0000-0000-0000057D0000}"/>
    <cellStyle name="Normal 6 4 3 3 4 3 2" xfId="32011" xr:uid="{00000000-0005-0000-0000-0000067D0000}"/>
    <cellStyle name="Normal 6 4 3 3 4 4" xfId="32012" xr:uid="{00000000-0005-0000-0000-0000077D0000}"/>
    <cellStyle name="Normal 6 4 3 3 5" xfId="32013" xr:uid="{00000000-0005-0000-0000-0000087D0000}"/>
    <cellStyle name="Normal 6 4 3 3 5 2" xfId="32014" xr:uid="{00000000-0005-0000-0000-0000097D0000}"/>
    <cellStyle name="Normal 6 4 3 3 5 2 2" xfId="32015" xr:uid="{00000000-0005-0000-0000-00000A7D0000}"/>
    <cellStyle name="Normal 6 4 3 3 5 3" xfId="32016" xr:uid="{00000000-0005-0000-0000-00000B7D0000}"/>
    <cellStyle name="Normal 6 4 3 3 6" xfId="32017" xr:uid="{00000000-0005-0000-0000-00000C7D0000}"/>
    <cellStyle name="Normal 6 4 3 3 6 2" xfId="32018" xr:uid="{00000000-0005-0000-0000-00000D7D0000}"/>
    <cellStyle name="Normal 6 4 3 3 7" xfId="32019" xr:uid="{00000000-0005-0000-0000-00000E7D0000}"/>
    <cellStyle name="Normal 6 4 3 4" xfId="32020" xr:uid="{00000000-0005-0000-0000-00000F7D0000}"/>
    <cellStyle name="Normal 6 4 3 4 2" xfId="32021" xr:uid="{00000000-0005-0000-0000-0000107D0000}"/>
    <cellStyle name="Normal 6 4 3 4 2 2" xfId="32022" xr:uid="{00000000-0005-0000-0000-0000117D0000}"/>
    <cellStyle name="Normal 6 4 3 4 2 2 2" xfId="32023" xr:uid="{00000000-0005-0000-0000-0000127D0000}"/>
    <cellStyle name="Normal 6 4 3 4 2 2 2 2" xfId="32024" xr:uid="{00000000-0005-0000-0000-0000137D0000}"/>
    <cellStyle name="Normal 6 4 3 4 2 2 3" xfId="32025" xr:uid="{00000000-0005-0000-0000-0000147D0000}"/>
    <cellStyle name="Normal 6 4 3 4 2 3" xfId="32026" xr:uid="{00000000-0005-0000-0000-0000157D0000}"/>
    <cellStyle name="Normal 6 4 3 4 2 3 2" xfId="32027" xr:uid="{00000000-0005-0000-0000-0000167D0000}"/>
    <cellStyle name="Normal 6 4 3 4 2 4" xfId="32028" xr:uid="{00000000-0005-0000-0000-0000177D0000}"/>
    <cellStyle name="Normal 6 4 3 4 3" xfId="32029" xr:uid="{00000000-0005-0000-0000-0000187D0000}"/>
    <cellStyle name="Normal 6 4 3 4 3 2" xfId="32030" xr:uid="{00000000-0005-0000-0000-0000197D0000}"/>
    <cellStyle name="Normal 6 4 3 4 3 2 2" xfId="32031" xr:uid="{00000000-0005-0000-0000-00001A7D0000}"/>
    <cellStyle name="Normal 6 4 3 4 3 2 2 2" xfId="32032" xr:uid="{00000000-0005-0000-0000-00001B7D0000}"/>
    <cellStyle name="Normal 6 4 3 4 3 2 3" xfId="32033" xr:uid="{00000000-0005-0000-0000-00001C7D0000}"/>
    <cellStyle name="Normal 6 4 3 4 3 3" xfId="32034" xr:uid="{00000000-0005-0000-0000-00001D7D0000}"/>
    <cellStyle name="Normal 6 4 3 4 3 3 2" xfId="32035" xr:uid="{00000000-0005-0000-0000-00001E7D0000}"/>
    <cellStyle name="Normal 6 4 3 4 3 4" xfId="32036" xr:uid="{00000000-0005-0000-0000-00001F7D0000}"/>
    <cellStyle name="Normal 6 4 3 4 4" xfId="32037" xr:uid="{00000000-0005-0000-0000-0000207D0000}"/>
    <cellStyle name="Normal 6 4 3 4 4 2" xfId="32038" xr:uid="{00000000-0005-0000-0000-0000217D0000}"/>
    <cellStyle name="Normal 6 4 3 4 4 2 2" xfId="32039" xr:uid="{00000000-0005-0000-0000-0000227D0000}"/>
    <cellStyle name="Normal 6 4 3 4 4 3" xfId="32040" xr:uid="{00000000-0005-0000-0000-0000237D0000}"/>
    <cellStyle name="Normal 6 4 3 4 5" xfId="32041" xr:uid="{00000000-0005-0000-0000-0000247D0000}"/>
    <cellStyle name="Normal 6 4 3 4 5 2" xfId="32042" xr:uid="{00000000-0005-0000-0000-0000257D0000}"/>
    <cellStyle name="Normal 6 4 3 4 6" xfId="32043" xr:uid="{00000000-0005-0000-0000-0000267D0000}"/>
    <cellStyle name="Normal 6 4 3 5" xfId="32044" xr:uid="{00000000-0005-0000-0000-0000277D0000}"/>
    <cellStyle name="Normal 6 4 3 5 2" xfId="32045" xr:uid="{00000000-0005-0000-0000-0000287D0000}"/>
    <cellStyle name="Normal 6 4 3 5 2 2" xfId="32046" xr:uid="{00000000-0005-0000-0000-0000297D0000}"/>
    <cellStyle name="Normal 6 4 3 5 2 2 2" xfId="32047" xr:uid="{00000000-0005-0000-0000-00002A7D0000}"/>
    <cellStyle name="Normal 6 4 3 5 2 3" xfId="32048" xr:uid="{00000000-0005-0000-0000-00002B7D0000}"/>
    <cellStyle name="Normal 6 4 3 5 3" xfId="32049" xr:uid="{00000000-0005-0000-0000-00002C7D0000}"/>
    <cellStyle name="Normal 6 4 3 5 3 2" xfId="32050" xr:uid="{00000000-0005-0000-0000-00002D7D0000}"/>
    <cellStyle name="Normal 6 4 3 5 4" xfId="32051" xr:uid="{00000000-0005-0000-0000-00002E7D0000}"/>
    <cellStyle name="Normal 6 4 3 6" xfId="32052" xr:uid="{00000000-0005-0000-0000-00002F7D0000}"/>
    <cellStyle name="Normal 6 4 3 6 2" xfId="32053" xr:uid="{00000000-0005-0000-0000-0000307D0000}"/>
    <cellStyle name="Normal 6 4 3 6 2 2" xfId="32054" xr:uid="{00000000-0005-0000-0000-0000317D0000}"/>
    <cellStyle name="Normal 6 4 3 6 2 2 2" xfId="32055" xr:uid="{00000000-0005-0000-0000-0000327D0000}"/>
    <cellStyle name="Normal 6 4 3 6 2 3" xfId="32056" xr:uid="{00000000-0005-0000-0000-0000337D0000}"/>
    <cellStyle name="Normal 6 4 3 6 3" xfId="32057" xr:uid="{00000000-0005-0000-0000-0000347D0000}"/>
    <cellStyle name="Normal 6 4 3 6 3 2" xfId="32058" xr:uid="{00000000-0005-0000-0000-0000357D0000}"/>
    <cellStyle name="Normal 6 4 3 6 4" xfId="32059" xr:uid="{00000000-0005-0000-0000-0000367D0000}"/>
    <cellStyle name="Normal 6 4 3 7" xfId="32060" xr:uid="{00000000-0005-0000-0000-0000377D0000}"/>
    <cellStyle name="Normal 6 4 3 7 2" xfId="32061" xr:uid="{00000000-0005-0000-0000-0000387D0000}"/>
    <cellStyle name="Normal 6 4 3 7 2 2" xfId="32062" xr:uid="{00000000-0005-0000-0000-0000397D0000}"/>
    <cellStyle name="Normal 6 4 3 7 3" xfId="32063" xr:uid="{00000000-0005-0000-0000-00003A7D0000}"/>
    <cellStyle name="Normal 6 4 3 8" xfId="32064" xr:uid="{00000000-0005-0000-0000-00003B7D0000}"/>
    <cellStyle name="Normal 6 4 3 8 2" xfId="32065" xr:uid="{00000000-0005-0000-0000-00003C7D0000}"/>
    <cellStyle name="Normal 6 4 3 9" xfId="32066" xr:uid="{00000000-0005-0000-0000-00003D7D0000}"/>
    <cellStyle name="Normal 6 4 4" xfId="32067" xr:uid="{00000000-0005-0000-0000-00003E7D0000}"/>
    <cellStyle name="Normal 6 4 4 2" xfId="32068" xr:uid="{00000000-0005-0000-0000-00003F7D0000}"/>
    <cellStyle name="Normal 6 4 4 2 2" xfId="32069" xr:uid="{00000000-0005-0000-0000-0000407D0000}"/>
    <cellStyle name="Normal 6 4 4 2 2 2" xfId="32070" xr:uid="{00000000-0005-0000-0000-0000417D0000}"/>
    <cellStyle name="Normal 6 4 4 2 2 2 2" xfId="32071" xr:uid="{00000000-0005-0000-0000-0000427D0000}"/>
    <cellStyle name="Normal 6 4 4 2 2 2 2 2" xfId="32072" xr:uid="{00000000-0005-0000-0000-0000437D0000}"/>
    <cellStyle name="Normal 6 4 4 2 2 2 2 2 2" xfId="32073" xr:uid="{00000000-0005-0000-0000-0000447D0000}"/>
    <cellStyle name="Normal 6 4 4 2 2 2 2 2 2 2" xfId="32074" xr:uid="{00000000-0005-0000-0000-0000457D0000}"/>
    <cellStyle name="Normal 6 4 4 2 2 2 2 2 3" xfId="32075" xr:uid="{00000000-0005-0000-0000-0000467D0000}"/>
    <cellStyle name="Normal 6 4 4 2 2 2 2 3" xfId="32076" xr:uid="{00000000-0005-0000-0000-0000477D0000}"/>
    <cellStyle name="Normal 6 4 4 2 2 2 2 3 2" xfId="32077" xr:uid="{00000000-0005-0000-0000-0000487D0000}"/>
    <cellStyle name="Normal 6 4 4 2 2 2 2 4" xfId="32078" xr:uid="{00000000-0005-0000-0000-0000497D0000}"/>
    <cellStyle name="Normal 6 4 4 2 2 2 3" xfId="32079" xr:uid="{00000000-0005-0000-0000-00004A7D0000}"/>
    <cellStyle name="Normal 6 4 4 2 2 2 3 2" xfId="32080" xr:uid="{00000000-0005-0000-0000-00004B7D0000}"/>
    <cellStyle name="Normal 6 4 4 2 2 2 3 2 2" xfId="32081" xr:uid="{00000000-0005-0000-0000-00004C7D0000}"/>
    <cellStyle name="Normal 6 4 4 2 2 2 3 2 2 2" xfId="32082" xr:uid="{00000000-0005-0000-0000-00004D7D0000}"/>
    <cellStyle name="Normal 6 4 4 2 2 2 3 2 3" xfId="32083" xr:uid="{00000000-0005-0000-0000-00004E7D0000}"/>
    <cellStyle name="Normal 6 4 4 2 2 2 3 3" xfId="32084" xr:uid="{00000000-0005-0000-0000-00004F7D0000}"/>
    <cellStyle name="Normal 6 4 4 2 2 2 3 3 2" xfId="32085" xr:uid="{00000000-0005-0000-0000-0000507D0000}"/>
    <cellStyle name="Normal 6 4 4 2 2 2 3 4" xfId="32086" xr:uid="{00000000-0005-0000-0000-0000517D0000}"/>
    <cellStyle name="Normal 6 4 4 2 2 2 4" xfId="32087" xr:uid="{00000000-0005-0000-0000-0000527D0000}"/>
    <cellStyle name="Normal 6 4 4 2 2 2 4 2" xfId="32088" xr:uid="{00000000-0005-0000-0000-0000537D0000}"/>
    <cellStyle name="Normal 6 4 4 2 2 2 4 2 2" xfId="32089" xr:uid="{00000000-0005-0000-0000-0000547D0000}"/>
    <cellStyle name="Normal 6 4 4 2 2 2 4 3" xfId="32090" xr:uid="{00000000-0005-0000-0000-0000557D0000}"/>
    <cellStyle name="Normal 6 4 4 2 2 2 5" xfId="32091" xr:uid="{00000000-0005-0000-0000-0000567D0000}"/>
    <cellStyle name="Normal 6 4 4 2 2 2 5 2" xfId="32092" xr:uid="{00000000-0005-0000-0000-0000577D0000}"/>
    <cellStyle name="Normal 6 4 4 2 2 2 6" xfId="32093" xr:uid="{00000000-0005-0000-0000-0000587D0000}"/>
    <cellStyle name="Normal 6 4 4 2 2 3" xfId="32094" xr:uid="{00000000-0005-0000-0000-0000597D0000}"/>
    <cellStyle name="Normal 6 4 4 2 2 3 2" xfId="32095" xr:uid="{00000000-0005-0000-0000-00005A7D0000}"/>
    <cellStyle name="Normal 6 4 4 2 2 3 2 2" xfId="32096" xr:uid="{00000000-0005-0000-0000-00005B7D0000}"/>
    <cellStyle name="Normal 6 4 4 2 2 3 2 2 2" xfId="32097" xr:uid="{00000000-0005-0000-0000-00005C7D0000}"/>
    <cellStyle name="Normal 6 4 4 2 2 3 2 3" xfId="32098" xr:uid="{00000000-0005-0000-0000-00005D7D0000}"/>
    <cellStyle name="Normal 6 4 4 2 2 3 3" xfId="32099" xr:uid="{00000000-0005-0000-0000-00005E7D0000}"/>
    <cellStyle name="Normal 6 4 4 2 2 3 3 2" xfId="32100" xr:uid="{00000000-0005-0000-0000-00005F7D0000}"/>
    <cellStyle name="Normal 6 4 4 2 2 3 4" xfId="32101" xr:uid="{00000000-0005-0000-0000-0000607D0000}"/>
    <cellStyle name="Normal 6 4 4 2 2 4" xfId="32102" xr:uid="{00000000-0005-0000-0000-0000617D0000}"/>
    <cellStyle name="Normal 6 4 4 2 2 4 2" xfId="32103" xr:uid="{00000000-0005-0000-0000-0000627D0000}"/>
    <cellStyle name="Normal 6 4 4 2 2 4 2 2" xfId="32104" xr:uid="{00000000-0005-0000-0000-0000637D0000}"/>
    <cellStyle name="Normal 6 4 4 2 2 4 2 2 2" xfId="32105" xr:uid="{00000000-0005-0000-0000-0000647D0000}"/>
    <cellStyle name="Normal 6 4 4 2 2 4 2 3" xfId="32106" xr:uid="{00000000-0005-0000-0000-0000657D0000}"/>
    <cellStyle name="Normal 6 4 4 2 2 4 3" xfId="32107" xr:uid="{00000000-0005-0000-0000-0000667D0000}"/>
    <cellStyle name="Normal 6 4 4 2 2 4 3 2" xfId="32108" xr:uid="{00000000-0005-0000-0000-0000677D0000}"/>
    <cellStyle name="Normal 6 4 4 2 2 4 4" xfId="32109" xr:uid="{00000000-0005-0000-0000-0000687D0000}"/>
    <cellStyle name="Normal 6 4 4 2 2 5" xfId="32110" xr:uid="{00000000-0005-0000-0000-0000697D0000}"/>
    <cellStyle name="Normal 6 4 4 2 2 5 2" xfId="32111" xr:uid="{00000000-0005-0000-0000-00006A7D0000}"/>
    <cellStyle name="Normal 6 4 4 2 2 5 2 2" xfId="32112" xr:uid="{00000000-0005-0000-0000-00006B7D0000}"/>
    <cellStyle name="Normal 6 4 4 2 2 5 3" xfId="32113" xr:uid="{00000000-0005-0000-0000-00006C7D0000}"/>
    <cellStyle name="Normal 6 4 4 2 2 6" xfId="32114" xr:uid="{00000000-0005-0000-0000-00006D7D0000}"/>
    <cellStyle name="Normal 6 4 4 2 2 6 2" xfId="32115" xr:uid="{00000000-0005-0000-0000-00006E7D0000}"/>
    <cellStyle name="Normal 6 4 4 2 2 7" xfId="32116" xr:uid="{00000000-0005-0000-0000-00006F7D0000}"/>
    <cellStyle name="Normal 6 4 4 2 3" xfId="32117" xr:uid="{00000000-0005-0000-0000-0000707D0000}"/>
    <cellStyle name="Normal 6 4 4 2 3 2" xfId="32118" xr:uid="{00000000-0005-0000-0000-0000717D0000}"/>
    <cellStyle name="Normal 6 4 4 2 3 2 2" xfId="32119" xr:uid="{00000000-0005-0000-0000-0000727D0000}"/>
    <cellStyle name="Normal 6 4 4 2 3 2 2 2" xfId="32120" xr:uid="{00000000-0005-0000-0000-0000737D0000}"/>
    <cellStyle name="Normal 6 4 4 2 3 2 2 2 2" xfId="32121" xr:uid="{00000000-0005-0000-0000-0000747D0000}"/>
    <cellStyle name="Normal 6 4 4 2 3 2 2 3" xfId="32122" xr:uid="{00000000-0005-0000-0000-0000757D0000}"/>
    <cellStyle name="Normal 6 4 4 2 3 2 3" xfId="32123" xr:uid="{00000000-0005-0000-0000-0000767D0000}"/>
    <cellStyle name="Normal 6 4 4 2 3 2 3 2" xfId="32124" xr:uid="{00000000-0005-0000-0000-0000777D0000}"/>
    <cellStyle name="Normal 6 4 4 2 3 2 4" xfId="32125" xr:uid="{00000000-0005-0000-0000-0000787D0000}"/>
    <cellStyle name="Normal 6 4 4 2 3 3" xfId="32126" xr:uid="{00000000-0005-0000-0000-0000797D0000}"/>
    <cellStyle name="Normal 6 4 4 2 3 3 2" xfId="32127" xr:uid="{00000000-0005-0000-0000-00007A7D0000}"/>
    <cellStyle name="Normal 6 4 4 2 3 3 2 2" xfId="32128" xr:uid="{00000000-0005-0000-0000-00007B7D0000}"/>
    <cellStyle name="Normal 6 4 4 2 3 3 2 2 2" xfId="32129" xr:uid="{00000000-0005-0000-0000-00007C7D0000}"/>
    <cellStyle name="Normal 6 4 4 2 3 3 2 3" xfId="32130" xr:uid="{00000000-0005-0000-0000-00007D7D0000}"/>
    <cellStyle name="Normal 6 4 4 2 3 3 3" xfId="32131" xr:uid="{00000000-0005-0000-0000-00007E7D0000}"/>
    <cellStyle name="Normal 6 4 4 2 3 3 3 2" xfId="32132" xr:uid="{00000000-0005-0000-0000-00007F7D0000}"/>
    <cellStyle name="Normal 6 4 4 2 3 3 4" xfId="32133" xr:uid="{00000000-0005-0000-0000-0000807D0000}"/>
    <cellStyle name="Normal 6 4 4 2 3 4" xfId="32134" xr:uid="{00000000-0005-0000-0000-0000817D0000}"/>
    <cellStyle name="Normal 6 4 4 2 3 4 2" xfId="32135" xr:uid="{00000000-0005-0000-0000-0000827D0000}"/>
    <cellStyle name="Normal 6 4 4 2 3 4 2 2" xfId="32136" xr:uid="{00000000-0005-0000-0000-0000837D0000}"/>
    <cellStyle name="Normal 6 4 4 2 3 4 3" xfId="32137" xr:uid="{00000000-0005-0000-0000-0000847D0000}"/>
    <cellStyle name="Normal 6 4 4 2 3 5" xfId="32138" xr:uid="{00000000-0005-0000-0000-0000857D0000}"/>
    <cellStyle name="Normal 6 4 4 2 3 5 2" xfId="32139" xr:uid="{00000000-0005-0000-0000-0000867D0000}"/>
    <cellStyle name="Normal 6 4 4 2 3 6" xfId="32140" xr:uid="{00000000-0005-0000-0000-0000877D0000}"/>
    <cellStyle name="Normal 6 4 4 2 4" xfId="32141" xr:uid="{00000000-0005-0000-0000-0000887D0000}"/>
    <cellStyle name="Normal 6 4 4 2 4 2" xfId="32142" xr:uid="{00000000-0005-0000-0000-0000897D0000}"/>
    <cellStyle name="Normal 6 4 4 2 4 2 2" xfId="32143" xr:uid="{00000000-0005-0000-0000-00008A7D0000}"/>
    <cellStyle name="Normal 6 4 4 2 4 2 2 2" xfId="32144" xr:uid="{00000000-0005-0000-0000-00008B7D0000}"/>
    <cellStyle name="Normal 6 4 4 2 4 2 3" xfId="32145" xr:uid="{00000000-0005-0000-0000-00008C7D0000}"/>
    <cellStyle name="Normal 6 4 4 2 4 3" xfId="32146" xr:uid="{00000000-0005-0000-0000-00008D7D0000}"/>
    <cellStyle name="Normal 6 4 4 2 4 3 2" xfId="32147" xr:uid="{00000000-0005-0000-0000-00008E7D0000}"/>
    <cellStyle name="Normal 6 4 4 2 4 4" xfId="32148" xr:uid="{00000000-0005-0000-0000-00008F7D0000}"/>
    <cellStyle name="Normal 6 4 4 2 5" xfId="32149" xr:uid="{00000000-0005-0000-0000-0000907D0000}"/>
    <cellStyle name="Normal 6 4 4 2 5 2" xfId="32150" xr:uid="{00000000-0005-0000-0000-0000917D0000}"/>
    <cellStyle name="Normal 6 4 4 2 5 2 2" xfId="32151" xr:uid="{00000000-0005-0000-0000-0000927D0000}"/>
    <cellStyle name="Normal 6 4 4 2 5 2 2 2" xfId="32152" xr:uid="{00000000-0005-0000-0000-0000937D0000}"/>
    <cellStyle name="Normal 6 4 4 2 5 2 3" xfId="32153" xr:uid="{00000000-0005-0000-0000-0000947D0000}"/>
    <cellStyle name="Normal 6 4 4 2 5 3" xfId="32154" xr:uid="{00000000-0005-0000-0000-0000957D0000}"/>
    <cellStyle name="Normal 6 4 4 2 5 3 2" xfId="32155" xr:uid="{00000000-0005-0000-0000-0000967D0000}"/>
    <cellStyle name="Normal 6 4 4 2 5 4" xfId="32156" xr:uid="{00000000-0005-0000-0000-0000977D0000}"/>
    <cellStyle name="Normal 6 4 4 2 6" xfId="32157" xr:uid="{00000000-0005-0000-0000-0000987D0000}"/>
    <cellStyle name="Normal 6 4 4 2 6 2" xfId="32158" xr:uid="{00000000-0005-0000-0000-0000997D0000}"/>
    <cellStyle name="Normal 6 4 4 2 6 2 2" xfId="32159" xr:uid="{00000000-0005-0000-0000-00009A7D0000}"/>
    <cellStyle name="Normal 6 4 4 2 6 3" xfId="32160" xr:uid="{00000000-0005-0000-0000-00009B7D0000}"/>
    <cellStyle name="Normal 6 4 4 2 7" xfId="32161" xr:uid="{00000000-0005-0000-0000-00009C7D0000}"/>
    <cellStyle name="Normal 6 4 4 2 7 2" xfId="32162" xr:uid="{00000000-0005-0000-0000-00009D7D0000}"/>
    <cellStyle name="Normal 6 4 4 2 8" xfId="32163" xr:uid="{00000000-0005-0000-0000-00009E7D0000}"/>
    <cellStyle name="Normal 6 4 4 3" xfId="32164" xr:uid="{00000000-0005-0000-0000-00009F7D0000}"/>
    <cellStyle name="Normal 6 4 4 3 2" xfId="32165" xr:uid="{00000000-0005-0000-0000-0000A07D0000}"/>
    <cellStyle name="Normal 6 4 4 3 2 2" xfId="32166" xr:uid="{00000000-0005-0000-0000-0000A17D0000}"/>
    <cellStyle name="Normal 6 4 4 3 2 2 2" xfId="32167" xr:uid="{00000000-0005-0000-0000-0000A27D0000}"/>
    <cellStyle name="Normal 6 4 4 3 2 2 2 2" xfId="32168" xr:uid="{00000000-0005-0000-0000-0000A37D0000}"/>
    <cellStyle name="Normal 6 4 4 3 2 2 2 2 2" xfId="32169" xr:uid="{00000000-0005-0000-0000-0000A47D0000}"/>
    <cellStyle name="Normal 6 4 4 3 2 2 2 3" xfId="32170" xr:uid="{00000000-0005-0000-0000-0000A57D0000}"/>
    <cellStyle name="Normal 6 4 4 3 2 2 3" xfId="32171" xr:uid="{00000000-0005-0000-0000-0000A67D0000}"/>
    <cellStyle name="Normal 6 4 4 3 2 2 3 2" xfId="32172" xr:uid="{00000000-0005-0000-0000-0000A77D0000}"/>
    <cellStyle name="Normal 6 4 4 3 2 2 4" xfId="32173" xr:uid="{00000000-0005-0000-0000-0000A87D0000}"/>
    <cellStyle name="Normal 6 4 4 3 2 3" xfId="32174" xr:uid="{00000000-0005-0000-0000-0000A97D0000}"/>
    <cellStyle name="Normal 6 4 4 3 2 3 2" xfId="32175" xr:uid="{00000000-0005-0000-0000-0000AA7D0000}"/>
    <cellStyle name="Normal 6 4 4 3 2 3 2 2" xfId="32176" xr:uid="{00000000-0005-0000-0000-0000AB7D0000}"/>
    <cellStyle name="Normal 6 4 4 3 2 3 2 2 2" xfId="32177" xr:uid="{00000000-0005-0000-0000-0000AC7D0000}"/>
    <cellStyle name="Normal 6 4 4 3 2 3 2 3" xfId="32178" xr:uid="{00000000-0005-0000-0000-0000AD7D0000}"/>
    <cellStyle name="Normal 6 4 4 3 2 3 3" xfId="32179" xr:uid="{00000000-0005-0000-0000-0000AE7D0000}"/>
    <cellStyle name="Normal 6 4 4 3 2 3 3 2" xfId="32180" xr:uid="{00000000-0005-0000-0000-0000AF7D0000}"/>
    <cellStyle name="Normal 6 4 4 3 2 3 4" xfId="32181" xr:uid="{00000000-0005-0000-0000-0000B07D0000}"/>
    <cellStyle name="Normal 6 4 4 3 2 4" xfId="32182" xr:uid="{00000000-0005-0000-0000-0000B17D0000}"/>
    <cellStyle name="Normal 6 4 4 3 2 4 2" xfId="32183" xr:uid="{00000000-0005-0000-0000-0000B27D0000}"/>
    <cellStyle name="Normal 6 4 4 3 2 4 2 2" xfId="32184" xr:uid="{00000000-0005-0000-0000-0000B37D0000}"/>
    <cellStyle name="Normal 6 4 4 3 2 4 3" xfId="32185" xr:uid="{00000000-0005-0000-0000-0000B47D0000}"/>
    <cellStyle name="Normal 6 4 4 3 2 5" xfId="32186" xr:uid="{00000000-0005-0000-0000-0000B57D0000}"/>
    <cellStyle name="Normal 6 4 4 3 2 5 2" xfId="32187" xr:uid="{00000000-0005-0000-0000-0000B67D0000}"/>
    <cellStyle name="Normal 6 4 4 3 2 6" xfId="32188" xr:uid="{00000000-0005-0000-0000-0000B77D0000}"/>
    <cellStyle name="Normal 6 4 4 3 3" xfId="32189" xr:uid="{00000000-0005-0000-0000-0000B87D0000}"/>
    <cellStyle name="Normal 6 4 4 3 3 2" xfId="32190" xr:uid="{00000000-0005-0000-0000-0000B97D0000}"/>
    <cellStyle name="Normal 6 4 4 3 3 2 2" xfId="32191" xr:uid="{00000000-0005-0000-0000-0000BA7D0000}"/>
    <cellStyle name="Normal 6 4 4 3 3 2 2 2" xfId="32192" xr:uid="{00000000-0005-0000-0000-0000BB7D0000}"/>
    <cellStyle name="Normal 6 4 4 3 3 2 3" xfId="32193" xr:uid="{00000000-0005-0000-0000-0000BC7D0000}"/>
    <cellStyle name="Normal 6 4 4 3 3 3" xfId="32194" xr:uid="{00000000-0005-0000-0000-0000BD7D0000}"/>
    <cellStyle name="Normal 6 4 4 3 3 3 2" xfId="32195" xr:uid="{00000000-0005-0000-0000-0000BE7D0000}"/>
    <cellStyle name="Normal 6 4 4 3 3 4" xfId="32196" xr:uid="{00000000-0005-0000-0000-0000BF7D0000}"/>
    <cellStyle name="Normal 6 4 4 3 4" xfId="32197" xr:uid="{00000000-0005-0000-0000-0000C07D0000}"/>
    <cellStyle name="Normal 6 4 4 3 4 2" xfId="32198" xr:uid="{00000000-0005-0000-0000-0000C17D0000}"/>
    <cellStyle name="Normal 6 4 4 3 4 2 2" xfId="32199" xr:uid="{00000000-0005-0000-0000-0000C27D0000}"/>
    <cellStyle name="Normal 6 4 4 3 4 2 2 2" xfId="32200" xr:uid="{00000000-0005-0000-0000-0000C37D0000}"/>
    <cellStyle name="Normal 6 4 4 3 4 2 3" xfId="32201" xr:uid="{00000000-0005-0000-0000-0000C47D0000}"/>
    <cellStyle name="Normal 6 4 4 3 4 3" xfId="32202" xr:uid="{00000000-0005-0000-0000-0000C57D0000}"/>
    <cellStyle name="Normal 6 4 4 3 4 3 2" xfId="32203" xr:uid="{00000000-0005-0000-0000-0000C67D0000}"/>
    <cellStyle name="Normal 6 4 4 3 4 4" xfId="32204" xr:uid="{00000000-0005-0000-0000-0000C77D0000}"/>
    <cellStyle name="Normal 6 4 4 3 5" xfId="32205" xr:uid="{00000000-0005-0000-0000-0000C87D0000}"/>
    <cellStyle name="Normal 6 4 4 3 5 2" xfId="32206" xr:uid="{00000000-0005-0000-0000-0000C97D0000}"/>
    <cellStyle name="Normal 6 4 4 3 5 2 2" xfId="32207" xr:uid="{00000000-0005-0000-0000-0000CA7D0000}"/>
    <cellStyle name="Normal 6 4 4 3 5 3" xfId="32208" xr:uid="{00000000-0005-0000-0000-0000CB7D0000}"/>
    <cellStyle name="Normal 6 4 4 3 6" xfId="32209" xr:uid="{00000000-0005-0000-0000-0000CC7D0000}"/>
    <cellStyle name="Normal 6 4 4 3 6 2" xfId="32210" xr:uid="{00000000-0005-0000-0000-0000CD7D0000}"/>
    <cellStyle name="Normal 6 4 4 3 7" xfId="32211" xr:uid="{00000000-0005-0000-0000-0000CE7D0000}"/>
    <cellStyle name="Normal 6 4 4 4" xfId="32212" xr:uid="{00000000-0005-0000-0000-0000CF7D0000}"/>
    <cellStyle name="Normal 6 4 4 4 2" xfId="32213" xr:uid="{00000000-0005-0000-0000-0000D07D0000}"/>
    <cellStyle name="Normal 6 4 4 4 2 2" xfId="32214" xr:uid="{00000000-0005-0000-0000-0000D17D0000}"/>
    <cellStyle name="Normal 6 4 4 4 2 2 2" xfId="32215" xr:uid="{00000000-0005-0000-0000-0000D27D0000}"/>
    <cellStyle name="Normal 6 4 4 4 2 2 2 2" xfId="32216" xr:uid="{00000000-0005-0000-0000-0000D37D0000}"/>
    <cellStyle name="Normal 6 4 4 4 2 2 3" xfId="32217" xr:uid="{00000000-0005-0000-0000-0000D47D0000}"/>
    <cellStyle name="Normal 6 4 4 4 2 3" xfId="32218" xr:uid="{00000000-0005-0000-0000-0000D57D0000}"/>
    <cellStyle name="Normal 6 4 4 4 2 3 2" xfId="32219" xr:uid="{00000000-0005-0000-0000-0000D67D0000}"/>
    <cellStyle name="Normal 6 4 4 4 2 4" xfId="32220" xr:uid="{00000000-0005-0000-0000-0000D77D0000}"/>
    <cellStyle name="Normal 6 4 4 4 3" xfId="32221" xr:uid="{00000000-0005-0000-0000-0000D87D0000}"/>
    <cellStyle name="Normal 6 4 4 4 3 2" xfId="32222" xr:uid="{00000000-0005-0000-0000-0000D97D0000}"/>
    <cellStyle name="Normal 6 4 4 4 3 2 2" xfId="32223" xr:uid="{00000000-0005-0000-0000-0000DA7D0000}"/>
    <cellStyle name="Normal 6 4 4 4 3 2 2 2" xfId="32224" xr:uid="{00000000-0005-0000-0000-0000DB7D0000}"/>
    <cellStyle name="Normal 6 4 4 4 3 2 3" xfId="32225" xr:uid="{00000000-0005-0000-0000-0000DC7D0000}"/>
    <cellStyle name="Normal 6 4 4 4 3 3" xfId="32226" xr:uid="{00000000-0005-0000-0000-0000DD7D0000}"/>
    <cellStyle name="Normal 6 4 4 4 3 3 2" xfId="32227" xr:uid="{00000000-0005-0000-0000-0000DE7D0000}"/>
    <cellStyle name="Normal 6 4 4 4 3 4" xfId="32228" xr:uid="{00000000-0005-0000-0000-0000DF7D0000}"/>
    <cellStyle name="Normal 6 4 4 4 4" xfId="32229" xr:uid="{00000000-0005-0000-0000-0000E07D0000}"/>
    <cellStyle name="Normal 6 4 4 4 4 2" xfId="32230" xr:uid="{00000000-0005-0000-0000-0000E17D0000}"/>
    <cellStyle name="Normal 6 4 4 4 4 2 2" xfId="32231" xr:uid="{00000000-0005-0000-0000-0000E27D0000}"/>
    <cellStyle name="Normal 6 4 4 4 4 3" xfId="32232" xr:uid="{00000000-0005-0000-0000-0000E37D0000}"/>
    <cellStyle name="Normal 6 4 4 4 5" xfId="32233" xr:uid="{00000000-0005-0000-0000-0000E47D0000}"/>
    <cellStyle name="Normal 6 4 4 4 5 2" xfId="32234" xr:uid="{00000000-0005-0000-0000-0000E57D0000}"/>
    <cellStyle name="Normal 6 4 4 4 6" xfId="32235" xr:uid="{00000000-0005-0000-0000-0000E67D0000}"/>
    <cellStyle name="Normal 6 4 4 5" xfId="32236" xr:uid="{00000000-0005-0000-0000-0000E77D0000}"/>
    <cellStyle name="Normal 6 4 4 5 2" xfId="32237" xr:uid="{00000000-0005-0000-0000-0000E87D0000}"/>
    <cellStyle name="Normal 6 4 4 5 2 2" xfId="32238" xr:uid="{00000000-0005-0000-0000-0000E97D0000}"/>
    <cellStyle name="Normal 6 4 4 5 2 2 2" xfId="32239" xr:uid="{00000000-0005-0000-0000-0000EA7D0000}"/>
    <cellStyle name="Normal 6 4 4 5 2 3" xfId="32240" xr:uid="{00000000-0005-0000-0000-0000EB7D0000}"/>
    <cellStyle name="Normal 6 4 4 5 3" xfId="32241" xr:uid="{00000000-0005-0000-0000-0000EC7D0000}"/>
    <cellStyle name="Normal 6 4 4 5 3 2" xfId="32242" xr:uid="{00000000-0005-0000-0000-0000ED7D0000}"/>
    <cellStyle name="Normal 6 4 4 5 4" xfId="32243" xr:uid="{00000000-0005-0000-0000-0000EE7D0000}"/>
    <cellStyle name="Normal 6 4 4 6" xfId="32244" xr:uid="{00000000-0005-0000-0000-0000EF7D0000}"/>
    <cellStyle name="Normal 6 4 4 6 2" xfId="32245" xr:uid="{00000000-0005-0000-0000-0000F07D0000}"/>
    <cellStyle name="Normal 6 4 4 6 2 2" xfId="32246" xr:uid="{00000000-0005-0000-0000-0000F17D0000}"/>
    <cellStyle name="Normal 6 4 4 6 2 2 2" xfId="32247" xr:uid="{00000000-0005-0000-0000-0000F27D0000}"/>
    <cellStyle name="Normal 6 4 4 6 2 3" xfId="32248" xr:uid="{00000000-0005-0000-0000-0000F37D0000}"/>
    <cellStyle name="Normal 6 4 4 6 3" xfId="32249" xr:uid="{00000000-0005-0000-0000-0000F47D0000}"/>
    <cellStyle name="Normal 6 4 4 6 3 2" xfId="32250" xr:uid="{00000000-0005-0000-0000-0000F57D0000}"/>
    <cellStyle name="Normal 6 4 4 6 4" xfId="32251" xr:uid="{00000000-0005-0000-0000-0000F67D0000}"/>
    <cellStyle name="Normal 6 4 4 7" xfId="32252" xr:uid="{00000000-0005-0000-0000-0000F77D0000}"/>
    <cellStyle name="Normal 6 4 4 7 2" xfId="32253" xr:uid="{00000000-0005-0000-0000-0000F87D0000}"/>
    <cellStyle name="Normal 6 4 4 7 2 2" xfId="32254" xr:uid="{00000000-0005-0000-0000-0000F97D0000}"/>
    <cellStyle name="Normal 6 4 4 7 3" xfId="32255" xr:uid="{00000000-0005-0000-0000-0000FA7D0000}"/>
    <cellStyle name="Normal 6 4 4 8" xfId="32256" xr:uid="{00000000-0005-0000-0000-0000FB7D0000}"/>
    <cellStyle name="Normal 6 4 4 8 2" xfId="32257" xr:uid="{00000000-0005-0000-0000-0000FC7D0000}"/>
    <cellStyle name="Normal 6 4 4 9" xfId="32258" xr:uid="{00000000-0005-0000-0000-0000FD7D0000}"/>
    <cellStyle name="Normal 6 4 5" xfId="32259" xr:uid="{00000000-0005-0000-0000-0000FE7D0000}"/>
    <cellStyle name="Normal 6 4 5 2" xfId="32260" xr:uid="{00000000-0005-0000-0000-0000FF7D0000}"/>
    <cellStyle name="Normal 6 4 5 2 2" xfId="32261" xr:uid="{00000000-0005-0000-0000-0000007E0000}"/>
    <cellStyle name="Normal 6 4 5 2 2 2" xfId="32262" xr:uid="{00000000-0005-0000-0000-0000017E0000}"/>
    <cellStyle name="Normal 6 4 5 2 2 2 2" xfId="32263" xr:uid="{00000000-0005-0000-0000-0000027E0000}"/>
    <cellStyle name="Normal 6 4 5 2 2 2 2 2" xfId="32264" xr:uid="{00000000-0005-0000-0000-0000037E0000}"/>
    <cellStyle name="Normal 6 4 5 2 2 2 2 2 2" xfId="32265" xr:uid="{00000000-0005-0000-0000-0000047E0000}"/>
    <cellStyle name="Normal 6 4 5 2 2 2 2 3" xfId="32266" xr:uid="{00000000-0005-0000-0000-0000057E0000}"/>
    <cellStyle name="Normal 6 4 5 2 2 2 3" xfId="32267" xr:uid="{00000000-0005-0000-0000-0000067E0000}"/>
    <cellStyle name="Normal 6 4 5 2 2 2 3 2" xfId="32268" xr:uid="{00000000-0005-0000-0000-0000077E0000}"/>
    <cellStyle name="Normal 6 4 5 2 2 2 4" xfId="32269" xr:uid="{00000000-0005-0000-0000-0000087E0000}"/>
    <cellStyle name="Normal 6 4 5 2 2 3" xfId="32270" xr:uid="{00000000-0005-0000-0000-0000097E0000}"/>
    <cellStyle name="Normal 6 4 5 2 2 3 2" xfId="32271" xr:uid="{00000000-0005-0000-0000-00000A7E0000}"/>
    <cellStyle name="Normal 6 4 5 2 2 3 2 2" xfId="32272" xr:uid="{00000000-0005-0000-0000-00000B7E0000}"/>
    <cellStyle name="Normal 6 4 5 2 2 3 2 2 2" xfId="32273" xr:uid="{00000000-0005-0000-0000-00000C7E0000}"/>
    <cellStyle name="Normal 6 4 5 2 2 3 2 3" xfId="32274" xr:uid="{00000000-0005-0000-0000-00000D7E0000}"/>
    <cellStyle name="Normal 6 4 5 2 2 3 3" xfId="32275" xr:uid="{00000000-0005-0000-0000-00000E7E0000}"/>
    <cellStyle name="Normal 6 4 5 2 2 3 3 2" xfId="32276" xr:uid="{00000000-0005-0000-0000-00000F7E0000}"/>
    <cellStyle name="Normal 6 4 5 2 2 3 4" xfId="32277" xr:uid="{00000000-0005-0000-0000-0000107E0000}"/>
    <cellStyle name="Normal 6 4 5 2 2 4" xfId="32278" xr:uid="{00000000-0005-0000-0000-0000117E0000}"/>
    <cellStyle name="Normal 6 4 5 2 2 4 2" xfId="32279" xr:uid="{00000000-0005-0000-0000-0000127E0000}"/>
    <cellStyle name="Normal 6 4 5 2 2 4 2 2" xfId="32280" xr:uid="{00000000-0005-0000-0000-0000137E0000}"/>
    <cellStyle name="Normal 6 4 5 2 2 4 3" xfId="32281" xr:uid="{00000000-0005-0000-0000-0000147E0000}"/>
    <cellStyle name="Normal 6 4 5 2 2 5" xfId="32282" xr:uid="{00000000-0005-0000-0000-0000157E0000}"/>
    <cellStyle name="Normal 6 4 5 2 2 5 2" xfId="32283" xr:uid="{00000000-0005-0000-0000-0000167E0000}"/>
    <cellStyle name="Normal 6 4 5 2 2 6" xfId="32284" xr:uid="{00000000-0005-0000-0000-0000177E0000}"/>
    <cellStyle name="Normal 6 4 5 2 3" xfId="32285" xr:uid="{00000000-0005-0000-0000-0000187E0000}"/>
    <cellStyle name="Normal 6 4 5 2 3 2" xfId="32286" xr:uid="{00000000-0005-0000-0000-0000197E0000}"/>
    <cellStyle name="Normal 6 4 5 2 3 2 2" xfId="32287" xr:uid="{00000000-0005-0000-0000-00001A7E0000}"/>
    <cellStyle name="Normal 6 4 5 2 3 2 2 2" xfId="32288" xr:uid="{00000000-0005-0000-0000-00001B7E0000}"/>
    <cellStyle name="Normal 6 4 5 2 3 2 3" xfId="32289" xr:uid="{00000000-0005-0000-0000-00001C7E0000}"/>
    <cellStyle name="Normal 6 4 5 2 3 3" xfId="32290" xr:uid="{00000000-0005-0000-0000-00001D7E0000}"/>
    <cellStyle name="Normal 6 4 5 2 3 3 2" xfId="32291" xr:uid="{00000000-0005-0000-0000-00001E7E0000}"/>
    <cellStyle name="Normal 6 4 5 2 3 4" xfId="32292" xr:uid="{00000000-0005-0000-0000-00001F7E0000}"/>
    <cellStyle name="Normal 6 4 5 2 4" xfId="32293" xr:uid="{00000000-0005-0000-0000-0000207E0000}"/>
    <cellStyle name="Normal 6 4 5 2 4 2" xfId="32294" xr:uid="{00000000-0005-0000-0000-0000217E0000}"/>
    <cellStyle name="Normal 6 4 5 2 4 2 2" xfId="32295" xr:uid="{00000000-0005-0000-0000-0000227E0000}"/>
    <cellStyle name="Normal 6 4 5 2 4 2 2 2" xfId="32296" xr:uid="{00000000-0005-0000-0000-0000237E0000}"/>
    <cellStyle name="Normal 6 4 5 2 4 2 3" xfId="32297" xr:uid="{00000000-0005-0000-0000-0000247E0000}"/>
    <cellStyle name="Normal 6 4 5 2 4 3" xfId="32298" xr:uid="{00000000-0005-0000-0000-0000257E0000}"/>
    <cellStyle name="Normal 6 4 5 2 4 3 2" xfId="32299" xr:uid="{00000000-0005-0000-0000-0000267E0000}"/>
    <cellStyle name="Normal 6 4 5 2 4 4" xfId="32300" xr:uid="{00000000-0005-0000-0000-0000277E0000}"/>
    <cellStyle name="Normal 6 4 5 2 5" xfId="32301" xr:uid="{00000000-0005-0000-0000-0000287E0000}"/>
    <cellStyle name="Normal 6 4 5 2 5 2" xfId="32302" xr:uid="{00000000-0005-0000-0000-0000297E0000}"/>
    <cellStyle name="Normal 6 4 5 2 5 2 2" xfId="32303" xr:uid="{00000000-0005-0000-0000-00002A7E0000}"/>
    <cellStyle name="Normal 6 4 5 2 5 3" xfId="32304" xr:uid="{00000000-0005-0000-0000-00002B7E0000}"/>
    <cellStyle name="Normal 6 4 5 2 6" xfId="32305" xr:uid="{00000000-0005-0000-0000-00002C7E0000}"/>
    <cellStyle name="Normal 6 4 5 2 6 2" xfId="32306" xr:uid="{00000000-0005-0000-0000-00002D7E0000}"/>
    <cellStyle name="Normal 6 4 5 2 7" xfId="32307" xr:uid="{00000000-0005-0000-0000-00002E7E0000}"/>
    <cellStyle name="Normal 6 4 5 3" xfId="32308" xr:uid="{00000000-0005-0000-0000-00002F7E0000}"/>
    <cellStyle name="Normal 6 4 5 3 2" xfId="32309" xr:uid="{00000000-0005-0000-0000-0000307E0000}"/>
    <cellStyle name="Normal 6 4 5 3 2 2" xfId="32310" xr:uid="{00000000-0005-0000-0000-0000317E0000}"/>
    <cellStyle name="Normal 6 4 5 3 2 2 2" xfId="32311" xr:uid="{00000000-0005-0000-0000-0000327E0000}"/>
    <cellStyle name="Normal 6 4 5 3 2 2 2 2" xfId="32312" xr:uid="{00000000-0005-0000-0000-0000337E0000}"/>
    <cellStyle name="Normal 6 4 5 3 2 2 3" xfId="32313" xr:uid="{00000000-0005-0000-0000-0000347E0000}"/>
    <cellStyle name="Normal 6 4 5 3 2 3" xfId="32314" xr:uid="{00000000-0005-0000-0000-0000357E0000}"/>
    <cellStyle name="Normal 6 4 5 3 2 3 2" xfId="32315" xr:uid="{00000000-0005-0000-0000-0000367E0000}"/>
    <cellStyle name="Normal 6 4 5 3 2 4" xfId="32316" xr:uid="{00000000-0005-0000-0000-0000377E0000}"/>
    <cellStyle name="Normal 6 4 5 3 3" xfId="32317" xr:uid="{00000000-0005-0000-0000-0000387E0000}"/>
    <cellStyle name="Normal 6 4 5 3 3 2" xfId="32318" xr:uid="{00000000-0005-0000-0000-0000397E0000}"/>
    <cellStyle name="Normal 6 4 5 3 3 2 2" xfId="32319" xr:uid="{00000000-0005-0000-0000-00003A7E0000}"/>
    <cellStyle name="Normal 6 4 5 3 3 2 2 2" xfId="32320" xr:uid="{00000000-0005-0000-0000-00003B7E0000}"/>
    <cellStyle name="Normal 6 4 5 3 3 2 3" xfId="32321" xr:uid="{00000000-0005-0000-0000-00003C7E0000}"/>
    <cellStyle name="Normal 6 4 5 3 3 3" xfId="32322" xr:uid="{00000000-0005-0000-0000-00003D7E0000}"/>
    <cellStyle name="Normal 6 4 5 3 3 3 2" xfId="32323" xr:uid="{00000000-0005-0000-0000-00003E7E0000}"/>
    <cellStyle name="Normal 6 4 5 3 3 4" xfId="32324" xr:uid="{00000000-0005-0000-0000-00003F7E0000}"/>
    <cellStyle name="Normal 6 4 5 3 4" xfId="32325" xr:uid="{00000000-0005-0000-0000-0000407E0000}"/>
    <cellStyle name="Normal 6 4 5 3 4 2" xfId="32326" xr:uid="{00000000-0005-0000-0000-0000417E0000}"/>
    <cellStyle name="Normal 6 4 5 3 4 2 2" xfId="32327" xr:uid="{00000000-0005-0000-0000-0000427E0000}"/>
    <cellStyle name="Normal 6 4 5 3 4 3" xfId="32328" xr:uid="{00000000-0005-0000-0000-0000437E0000}"/>
    <cellStyle name="Normal 6 4 5 3 5" xfId="32329" xr:uid="{00000000-0005-0000-0000-0000447E0000}"/>
    <cellStyle name="Normal 6 4 5 3 5 2" xfId="32330" xr:uid="{00000000-0005-0000-0000-0000457E0000}"/>
    <cellStyle name="Normal 6 4 5 3 6" xfId="32331" xr:uid="{00000000-0005-0000-0000-0000467E0000}"/>
    <cellStyle name="Normal 6 4 5 4" xfId="32332" xr:uid="{00000000-0005-0000-0000-0000477E0000}"/>
    <cellStyle name="Normal 6 4 5 4 2" xfId="32333" xr:uid="{00000000-0005-0000-0000-0000487E0000}"/>
    <cellStyle name="Normal 6 4 5 4 2 2" xfId="32334" xr:uid="{00000000-0005-0000-0000-0000497E0000}"/>
    <cellStyle name="Normal 6 4 5 4 2 2 2" xfId="32335" xr:uid="{00000000-0005-0000-0000-00004A7E0000}"/>
    <cellStyle name="Normal 6 4 5 4 2 3" xfId="32336" xr:uid="{00000000-0005-0000-0000-00004B7E0000}"/>
    <cellStyle name="Normal 6 4 5 4 3" xfId="32337" xr:uid="{00000000-0005-0000-0000-00004C7E0000}"/>
    <cellStyle name="Normal 6 4 5 4 3 2" xfId="32338" xr:uid="{00000000-0005-0000-0000-00004D7E0000}"/>
    <cellStyle name="Normal 6 4 5 4 4" xfId="32339" xr:uid="{00000000-0005-0000-0000-00004E7E0000}"/>
    <cellStyle name="Normal 6 4 5 5" xfId="32340" xr:uid="{00000000-0005-0000-0000-00004F7E0000}"/>
    <cellStyle name="Normal 6 4 5 5 2" xfId="32341" xr:uid="{00000000-0005-0000-0000-0000507E0000}"/>
    <cellStyle name="Normal 6 4 5 5 2 2" xfId="32342" xr:uid="{00000000-0005-0000-0000-0000517E0000}"/>
    <cellStyle name="Normal 6 4 5 5 2 2 2" xfId="32343" xr:uid="{00000000-0005-0000-0000-0000527E0000}"/>
    <cellStyle name="Normal 6 4 5 5 2 3" xfId="32344" xr:uid="{00000000-0005-0000-0000-0000537E0000}"/>
    <cellStyle name="Normal 6 4 5 5 3" xfId="32345" xr:uid="{00000000-0005-0000-0000-0000547E0000}"/>
    <cellStyle name="Normal 6 4 5 5 3 2" xfId="32346" xr:uid="{00000000-0005-0000-0000-0000557E0000}"/>
    <cellStyle name="Normal 6 4 5 5 4" xfId="32347" xr:uid="{00000000-0005-0000-0000-0000567E0000}"/>
    <cellStyle name="Normal 6 4 5 6" xfId="32348" xr:uid="{00000000-0005-0000-0000-0000577E0000}"/>
    <cellStyle name="Normal 6 4 5 6 2" xfId="32349" xr:uid="{00000000-0005-0000-0000-0000587E0000}"/>
    <cellStyle name="Normal 6 4 5 6 2 2" xfId="32350" xr:uid="{00000000-0005-0000-0000-0000597E0000}"/>
    <cellStyle name="Normal 6 4 5 6 3" xfId="32351" xr:uid="{00000000-0005-0000-0000-00005A7E0000}"/>
    <cellStyle name="Normal 6 4 5 7" xfId="32352" xr:uid="{00000000-0005-0000-0000-00005B7E0000}"/>
    <cellStyle name="Normal 6 4 5 7 2" xfId="32353" xr:uid="{00000000-0005-0000-0000-00005C7E0000}"/>
    <cellStyle name="Normal 6 4 5 8" xfId="32354" xr:uid="{00000000-0005-0000-0000-00005D7E0000}"/>
    <cellStyle name="Normal 6 4 6" xfId="32355" xr:uid="{00000000-0005-0000-0000-00005E7E0000}"/>
    <cellStyle name="Normal 6 4 6 2" xfId="32356" xr:uid="{00000000-0005-0000-0000-00005F7E0000}"/>
    <cellStyle name="Normal 6 4 6 2 2" xfId="32357" xr:uid="{00000000-0005-0000-0000-0000607E0000}"/>
    <cellStyle name="Normal 6 4 6 2 2 2" xfId="32358" xr:uid="{00000000-0005-0000-0000-0000617E0000}"/>
    <cellStyle name="Normal 6 4 6 2 2 2 2" xfId="32359" xr:uid="{00000000-0005-0000-0000-0000627E0000}"/>
    <cellStyle name="Normal 6 4 6 2 2 2 2 2" xfId="32360" xr:uid="{00000000-0005-0000-0000-0000637E0000}"/>
    <cellStyle name="Normal 6 4 6 2 2 2 3" xfId="32361" xr:uid="{00000000-0005-0000-0000-0000647E0000}"/>
    <cellStyle name="Normal 6 4 6 2 2 3" xfId="32362" xr:uid="{00000000-0005-0000-0000-0000657E0000}"/>
    <cellStyle name="Normal 6 4 6 2 2 3 2" xfId="32363" xr:uid="{00000000-0005-0000-0000-0000667E0000}"/>
    <cellStyle name="Normal 6 4 6 2 2 4" xfId="32364" xr:uid="{00000000-0005-0000-0000-0000677E0000}"/>
    <cellStyle name="Normal 6 4 6 2 3" xfId="32365" xr:uid="{00000000-0005-0000-0000-0000687E0000}"/>
    <cellStyle name="Normal 6 4 6 2 3 2" xfId="32366" xr:uid="{00000000-0005-0000-0000-0000697E0000}"/>
    <cellStyle name="Normal 6 4 6 2 3 2 2" xfId="32367" xr:uid="{00000000-0005-0000-0000-00006A7E0000}"/>
    <cellStyle name="Normal 6 4 6 2 3 2 2 2" xfId="32368" xr:uid="{00000000-0005-0000-0000-00006B7E0000}"/>
    <cellStyle name="Normal 6 4 6 2 3 2 3" xfId="32369" xr:uid="{00000000-0005-0000-0000-00006C7E0000}"/>
    <cellStyle name="Normal 6 4 6 2 3 3" xfId="32370" xr:uid="{00000000-0005-0000-0000-00006D7E0000}"/>
    <cellStyle name="Normal 6 4 6 2 3 3 2" xfId="32371" xr:uid="{00000000-0005-0000-0000-00006E7E0000}"/>
    <cellStyle name="Normal 6 4 6 2 3 4" xfId="32372" xr:uid="{00000000-0005-0000-0000-00006F7E0000}"/>
    <cellStyle name="Normal 6 4 6 2 4" xfId="32373" xr:uid="{00000000-0005-0000-0000-0000707E0000}"/>
    <cellStyle name="Normal 6 4 6 2 4 2" xfId="32374" xr:uid="{00000000-0005-0000-0000-0000717E0000}"/>
    <cellStyle name="Normal 6 4 6 2 4 2 2" xfId="32375" xr:uid="{00000000-0005-0000-0000-0000727E0000}"/>
    <cellStyle name="Normal 6 4 6 2 4 3" xfId="32376" xr:uid="{00000000-0005-0000-0000-0000737E0000}"/>
    <cellStyle name="Normal 6 4 6 2 5" xfId="32377" xr:uid="{00000000-0005-0000-0000-0000747E0000}"/>
    <cellStyle name="Normal 6 4 6 2 5 2" xfId="32378" xr:uid="{00000000-0005-0000-0000-0000757E0000}"/>
    <cellStyle name="Normal 6 4 6 2 6" xfId="32379" xr:uid="{00000000-0005-0000-0000-0000767E0000}"/>
    <cellStyle name="Normal 6 4 6 3" xfId="32380" xr:uid="{00000000-0005-0000-0000-0000777E0000}"/>
    <cellStyle name="Normal 6 4 6 3 2" xfId="32381" xr:uid="{00000000-0005-0000-0000-0000787E0000}"/>
    <cellStyle name="Normal 6 4 6 3 2 2" xfId="32382" xr:uid="{00000000-0005-0000-0000-0000797E0000}"/>
    <cellStyle name="Normal 6 4 6 3 2 2 2" xfId="32383" xr:uid="{00000000-0005-0000-0000-00007A7E0000}"/>
    <cellStyle name="Normal 6 4 6 3 2 3" xfId="32384" xr:uid="{00000000-0005-0000-0000-00007B7E0000}"/>
    <cellStyle name="Normal 6 4 6 3 3" xfId="32385" xr:uid="{00000000-0005-0000-0000-00007C7E0000}"/>
    <cellStyle name="Normal 6 4 6 3 3 2" xfId="32386" xr:uid="{00000000-0005-0000-0000-00007D7E0000}"/>
    <cellStyle name="Normal 6 4 6 3 4" xfId="32387" xr:uid="{00000000-0005-0000-0000-00007E7E0000}"/>
    <cellStyle name="Normal 6 4 6 4" xfId="32388" xr:uid="{00000000-0005-0000-0000-00007F7E0000}"/>
    <cellStyle name="Normal 6 4 6 4 2" xfId="32389" xr:uid="{00000000-0005-0000-0000-0000807E0000}"/>
    <cellStyle name="Normal 6 4 6 4 2 2" xfId="32390" xr:uid="{00000000-0005-0000-0000-0000817E0000}"/>
    <cellStyle name="Normal 6 4 6 4 2 2 2" xfId="32391" xr:uid="{00000000-0005-0000-0000-0000827E0000}"/>
    <cellStyle name="Normal 6 4 6 4 2 3" xfId="32392" xr:uid="{00000000-0005-0000-0000-0000837E0000}"/>
    <cellStyle name="Normal 6 4 6 4 3" xfId="32393" xr:uid="{00000000-0005-0000-0000-0000847E0000}"/>
    <cellStyle name="Normal 6 4 6 4 3 2" xfId="32394" xr:uid="{00000000-0005-0000-0000-0000857E0000}"/>
    <cellStyle name="Normal 6 4 6 4 4" xfId="32395" xr:uid="{00000000-0005-0000-0000-0000867E0000}"/>
    <cellStyle name="Normal 6 4 6 5" xfId="32396" xr:uid="{00000000-0005-0000-0000-0000877E0000}"/>
    <cellStyle name="Normal 6 4 6 5 2" xfId="32397" xr:uid="{00000000-0005-0000-0000-0000887E0000}"/>
    <cellStyle name="Normal 6 4 6 5 2 2" xfId="32398" xr:uid="{00000000-0005-0000-0000-0000897E0000}"/>
    <cellStyle name="Normal 6 4 6 5 3" xfId="32399" xr:uid="{00000000-0005-0000-0000-00008A7E0000}"/>
    <cellStyle name="Normal 6 4 6 6" xfId="32400" xr:uid="{00000000-0005-0000-0000-00008B7E0000}"/>
    <cellStyle name="Normal 6 4 6 6 2" xfId="32401" xr:uid="{00000000-0005-0000-0000-00008C7E0000}"/>
    <cellStyle name="Normal 6 4 6 7" xfId="32402" xr:uid="{00000000-0005-0000-0000-00008D7E0000}"/>
    <cellStyle name="Normal 6 4 7" xfId="32403" xr:uid="{00000000-0005-0000-0000-00008E7E0000}"/>
    <cellStyle name="Normal 6 4 7 2" xfId="32404" xr:uid="{00000000-0005-0000-0000-00008F7E0000}"/>
    <cellStyle name="Normal 6 4 7 2 2" xfId="32405" xr:uid="{00000000-0005-0000-0000-0000907E0000}"/>
    <cellStyle name="Normal 6 4 7 2 2 2" xfId="32406" xr:uid="{00000000-0005-0000-0000-0000917E0000}"/>
    <cellStyle name="Normal 6 4 7 2 2 2 2" xfId="32407" xr:uid="{00000000-0005-0000-0000-0000927E0000}"/>
    <cellStyle name="Normal 6 4 7 2 2 3" xfId="32408" xr:uid="{00000000-0005-0000-0000-0000937E0000}"/>
    <cellStyle name="Normal 6 4 7 2 3" xfId="32409" xr:uid="{00000000-0005-0000-0000-0000947E0000}"/>
    <cellStyle name="Normal 6 4 7 2 3 2" xfId="32410" xr:uid="{00000000-0005-0000-0000-0000957E0000}"/>
    <cellStyle name="Normal 6 4 7 2 4" xfId="32411" xr:uid="{00000000-0005-0000-0000-0000967E0000}"/>
    <cellStyle name="Normal 6 4 7 3" xfId="32412" xr:uid="{00000000-0005-0000-0000-0000977E0000}"/>
    <cellStyle name="Normal 6 4 7 3 2" xfId="32413" xr:uid="{00000000-0005-0000-0000-0000987E0000}"/>
    <cellStyle name="Normal 6 4 7 3 2 2" xfId="32414" xr:uid="{00000000-0005-0000-0000-0000997E0000}"/>
    <cellStyle name="Normal 6 4 7 3 2 2 2" xfId="32415" xr:uid="{00000000-0005-0000-0000-00009A7E0000}"/>
    <cellStyle name="Normal 6 4 7 3 2 3" xfId="32416" xr:uid="{00000000-0005-0000-0000-00009B7E0000}"/>
    <cellStyle name="Normal 6 4 7 3 3" xfId="32417" xr:uid="{00000000-0005-0000-0000-00009C7E0000}"/>
    <cellStyle name="Normal 6 4 7 3 3 2" xfId="32418" xr:uid="{00000000-0005-0000-0000-00009D7E0000}"/>
    <cellStyle name="Normal 6 4 7 3 4" xfId="32419" xr:uid="{00000000-0005-0000-0000-00009E7E0000}"/>
    <cellStyle name="Normal 6 4 7 4" xfId="32420" xr:uid="{00000000-0005-0000-0000-00009F7E0000}"/>
    <cellStyle name="Normal 6 4 7 4 2" xfId="32421" xr:uid="{00000000-0005-0000-0000-0000A07E0000}"/>
    <cellStyle name="Normal 6 4 7 4 2 2" xfId="32422" xr:uid="{00000000-0005-0000-0000-0000A17E0000}"/>
    <cellStyle name="Normal 6 4 7 4 3" xfId="32423" xr:uid="{00000000-0005-0000-0000-0000A27E0000}"/>
    <cellStyle name="Normal 6 4 7 5" xfId="32424" xr:uid="{00000000-0005-0000-0000-0000A37E0000}"/>
    <cellStyle name="Normal 6 4 7 5 2" xfId="32425" xr:uid="{00000000-0005-0000-0000-0000A47E0000}"/>
    <cellStyle name="Normal 6 4 7 6" xfId="32426" xr:uid="{00000000-0005-0000-0000-0000A57E0000}"/>
    <cellStyle name="Normal 6 4 8" xfId="32427" xr:uid="{00000000-0005-0000-0000-0000A67E0000}"/>
    <cellStyle name="Normal 6 4 8 2" xfId="32428" xr:uid="{00000000-0005-0000-0000-0000A77E0000}"/>
    <cellStyle name="Normal 6 4 8 2 2" xfId="32429" xr:uid="{00000000-0005-0000-0000-0000A87E0000}"/>
    <cellStyle name="Normal 6 4 8 2 2 2" xfId="32430" xr:uid="{00000000-0005-0000-0000-0000A97E0000}"/>
    <cellStyle name="Normal 6 4 8 2 3" xfId="32431" xr:uid="{00000000-0005-0000-0000-0000AA7E0000}"/>
    <cellStyle name="Normal 6 4 8 3" xfId="32432" xr:uid="{00000000-0005-0000-0000-0000AB7E0000}"/>
    <cellStyle name="Normal 6 4 8 3 2" xfId="32433" xr:uid="{00000000-0005-0000-0000-0000AC7E0000}"/>
    <cellStyle name="Normal 6 4 8 4" xfId="32434" xr:uid="{00000000-0005-0000-0000-0000AD7E0000}"/>
    <cellStyle name="Normal 6 4 9" xfId="32435" xr:uid="{00000000-0005-0000-0000-0000AE7E0000}"/>
    <cellStyle name="Normal 6 4 9 2" xfId="32436" xr:uid="{00000000-0005-0000-0000-0000AF7E0000}"/>
    <cellStyle name="Normal 6 4 9 2 2" xfId="32437" xr:uid="{00000000-0005-0000-0000-0000B07E0000}"/>
    <cellStyle name="Normal 6 4 9 2 2 2" xfId="32438" xr:uid="{00000000-0005-0000-0000-0000B17E0000}"/>
    <cellStyle name="Normal 6 4 9 2 3" xfId="32439" xr:uid="{00000000-0005-0000-0000-0000B27E0000}"/>
    <cellStyle name="Normal 6 4 9 3" xfId="32440" xr:uid="{00000000-0005-0000-0000-0000B37E0000}"/>
    <cellStyle name="Normal 6 4 9 3 2" xfId="32441" xr:uid="{00000000-0005-0000-0000-0000B47E0000}"/>
    <cellStyle name="Normal 6 4 9 4" xfId="32442" xr:uid="{00000000-0005-0000-0000-0000B57E0000}"/>
    <cellStyle name="Normal 6 5" xfId="32443" xr:uid="{00000000-0005-0000-0000-0000B67E0000}"/>
    <cellStyle name="Normal 6 5 10" xfId="32444" xr:uid="{00000000-0005-0000-0000-0000B77E0000}"/>
    <cellStyle name="Normal 6 5 10 2" xfId="32445" xr:uid="{00000000-0005-0000-0000-0000B87E0000}"/>
    <cellStyle name="Normal 6 5 10 2 2" xfId="32446" xr:uid="{00000000-0005-0000-0000-0000B97E0000}"/>
    <cellStyle name="Normal 6 5 10 3" xfId="32447" xr:uid="{00000000-0005-0000-0000-0000BA7E0000}"/>
    <cellStyle name="Normal 6 5 11" xfId="32448" xr:uid="{00000000-0005-0000-0000-0000BB7E0000}"/>
    <cellStyle name="Normal 6 5 11 2" xfId="32449" xr:uid="{00000000-0005-0000-0000-0000BC7E0000}"/>
    <cellStyle name="Normal 6 5 12" xfId="32450" xr:uid="{00000000-0005-0000-0000-0000BD7E0000}"/>
    <cellStyle name="Normal 6 5 2" xfId="32451" xr:uid="{00000000-0005-0000-0000-0000BE7E0000}"/>
    <cellStyle name="Normal 6 5 2 2" xfId="32452" xr:uid="{00000000-0005-0000-0000-0000BF7E0000}"/>
    <cellStyle name="Normal 6 5 2 2 2" xfId="32453" xr:uid="{00000000-0005-0000-0000-0000C07E0000}"/>
    <cellStyle name="Normal 6 5 2 2 2 2" xfId="32454" xr:uid="{00000000-0005-0000-0000-0000C17E0000}"/>
    <cellStyle name="Normal 6 5 2 2 2 2 2" xfId="32455" xr:uid="{00000000-0005-0000-0000-0000C27E0000}"/>
    <cellStyle name="Normal 6 5 2 2 2 2 2 2" xfId="32456" xr:uid="{00000000-0005-0000-0000-0000C37E0000}"/>
    <cellStyle name="Normal 6 5 2 2 2 2 2 2 2" xfId="32457" xr:uid="{00000000-0005-0000-0000-0000C47E0000}"/>
    <cellStyle name="Normal 6 5 2 2 2 2 2 2 2 2" xfId="32458" xr:uid="{00000000-0005-0000-0000-0000C57E0000}"/>
    <cellStyle name="Normal 6 5 2 2 2 2 2 2 3" xfId="32459" xr:uid="{00000000-0005-0000-0000-0000C67E0000}"/>
    <cellStyle name="Normal 6 5 2 2 2 2 2 3" xfId="32460" xr:uid="{00000000-0005-0000-0000-0000C77E0000}"/>
    <cellStyle name="Normal 6 5 2 2 2 2 2 3 2" xfId="32461" xr:uid="{00000000-0005-0000-0000-0000C87E0000}"/>
    <cellStyle name="Normal 6 5 2 2 2 2 2 4" xfId="32462" xr:uid="{00000000-0005-0000-0000-0000C97E0000}"/>
    <cellStyle name="Normal 6 5 2 2 2 2 3" xfId="32463" xr:uid="{00000000-0005-0000-0000-0000CA7E0000}"/>
    <cellStyle name="Normal 6 5 2 2 2 2 3 2" xfId="32464" xr:uid="{00000000-0005-0000-0000-0000CB7E0000}"/>
    <cellStyle name="Normal 6 5 2 2 2 2 3 2 2" xfId="32465" xr:uid="{00000000-0005-0000-0000-0000CC7E0000}"/>
    <cellStyle name="Normal 6 5 2 2 2 2 3 2 2 2" xfId="32466" xr:uid="{00000000-0005-0000-0000-0000CD7E0000}"/>
    <cellStyle name="Normal 6 5 2 2 2 2 3 2 3" xfId="32467" xr:uid="{00000000-0005-0000-0000-0000CE7E0000}"/>
    <cellStyle name="Normal 6 5 2 2 2 2 3 3" xfId="32468" xr:uid="{00000000-0005-0000-0000-0000CF7E0000}"/>
    <cellStyle name="Normal 6 5 2 2 2 2 3 3 2" xfId="32469" xr:uid="{00000000-0005-0000-0000-0000D07E0000}"/>
    <cellStyle name="Normal 6 5 2 2 2 2 3 4" xfId="32470" xr:uid="{00000000-0005-0000-0000-0000D17E0000}"/>
    <cellStyle name="Normal 6 5 2 2 2 2 4" xfId="32471" xr:uid="{00000000-0005-0000-0000-0000D27E0000}"/>
    <cellStyle name="Normal 6 5 2 2 2 2 4 2" xfId="32472" xr:uid="{00000000-0005-0000-0000-0000D37E0000}"/>
    <cellStyle name="Normal 6 5 2 2 2 2 4 2 2" xfId="32473" xr:uid="{00000000-0005-0000-0000-0000D47E0000}"/>
    <cellStyle name="Normal 6 5 2 2 2 2 4 3" xfId="32474" xr:uid="{00000000-0005-0000-0000-0000D57E0000}"/>
    <cellStyle name="Normal 6 5 2 2 2 2 5" xfId="32475" xr:uid="{00000000-0005-0000-0000-0000D67E0000}"/>
    <cellStyle name="Normal 6 5 2 2 2 2 5 2" xfId="32476" xr:uid="{00000000-0005-0000-0000-0000D77E0000}"/>
    <cellStyle name="Normal 6 5 2 2 2 2 6" xfId="32477" xr:uid="{00000000-0005-0000-0000-0000D87E0000}"/>
    <cellStyle name="Normal 6 5 2 2 2 3" xfId="32478" xr:uid="{00000000-0005-0000-0000-0000D97E0000}"/>
    <cellStyle name="Normal 6 5 2 2 2 3 2" xfId="32479" xr:uid="{00000000-0005-0000-0000-0000DA7E0000}"/>
    <cellStyle name="Normal 6 5 2 2 2 3 2 2" xfId="32480" xr:uid="{00000000-0005-0000-0000-0000DB7E0000}"/>
    <cellStyle name="Normal 6 5 2 2 2 3 2 2 2" xfId="32481" xr:uid="{00000000-0005-0000-0000-0000DC7E0000}"/>
    <cellStyle name="Normal 6 5 2 2 2 3 2 3" xfId="32482" xr:uid="{00000000-0005-0000-0000-0000DD7E0000}"/>
    <cellStyle name="Normal 6 5 2 2 2 3 3" xfId="32483" xr:uid="{00000000-0005-0000-0000-0000DE7E0000}"/>
    <cellStyle name="Normal 6 5 2 2 2 3 3 2" xfId="32484" xr:uid="{00000000-0005-0000-0000-0000DF7E0000}"/>
    <cellStyle name="Normal 6 5 2 2 2 3 4" xfId="32485" xr:uid="{00000000-0005-0000-0000-0000E07E0000}"/>
    <cellStyle name="Normal 6 5 2 2 2 4" xfId="32486" xr:uid="{00000000-0005-0000-0000-0000E17E0000}"/>
    <cellStyle name="Normal 6 5 2 2 2 4 2" xfId="32487" xr:uid="{00000000-0005-0000-0000-0000E27E0000}"/>
    <cellStyle name="Normal 6 5 2 2 2 4 2 2" xfId="32488" xr:uid="{00000000-0005-0000-0000-0000E37E0000}"/>
    <cellStyle name="Normal 6 5 2 2 2 4 2 2 2" xfId="32489" xr:uid="{00000000-0005-0000-0000-0000E47E0000}"/>
    <cellStyle name="Normal 6 5 2 2 2 4 2 3" xfId="32490" xr:uid="{00000000-0005-0000-0000-0000E57E0000}"/>
    <cellStyle name="Normal 6 5 2 2 2 4 3" xfId="32491" xr:uid="{00000000-0005-0000-0000-0000E67E0000}"/>
    <cellStyle name="Normal 6 5 2 2 2 4 3 2" xfId="32492" xr:uid="{00000000-0005-0000-0000-0000E77E0000}"/>
    <cellStyle name="Normal 6 5 2 2 2 4 4" xfId="32493" xr:uid="{00000000-0005-0000-0000-0000E87E0000}"/>
    <cellStyle name="Normal 6 5 2 2 2 5" xfId="32494" xr:uid="{00000000-0005-0000-0000-0000E97E0000}"/>
    <cellStyle name="Normal 6 5 2 2 2 5 2" xfId="32495" xr:uid="{00000000-0005-0000-0000-0000EA7E0000}"/>
    <cellStyle name="Normal 6 5 2 2 2 5 2 2" xfId="32496" xr:uid="{00000000-0005-0000-0000-0000EB7E0000}"/>
    <cellStyle name="Normal 6 5 2 2 2 5 3" xfId="32497" xr:uid="{00000000-0005-0000-0000-0000EC7E0000}"/>
    <cellStyle name="Normal 6 5 2 2 2 6" xfId="32498" xr:uid="{00000000-0005-0000-0000-0000ED7E0000}"/>
    <cellStyle name="Normal 6 5 2 2 2 6 2" xfId="32499" xr:uid="{00000000-0005-0000-0000-0000EE7E0000}"/>
    <cellStyle name="Normal 6 5 2 2 2 7" xfId="32500" xr:uid="{00000000-0005-0000-0000-0000EF7E0000}"/>
    <cellStyle name="Normal 6 5 2 2 3" xfId="32501" xr:uid="{00000000-0005-0000-0000-0000F07E0000}"/>
    <cellStyle name="Normal 6 5 2 2 3 2" xfId="32502" xr:uid="{00000000-0005-0000-0000-0000F17E0000}"/>
    <cellStyle name="Normal 6 5 2 2 3 2 2" xfId="32503" xr:uid="{00000000-0005-0000-0000-0000F27E0000}"/>
    <cellStyle name="Normal 6 5 2 2 3 2 2 2" xfId="32504" xr:uid="{00000000-0005-0000-0000-0000F37E0000}"/>
    <cellStyle name="Normal 6 5 2 2 3 2 2 2 2" xfId="32505" xr:uid="{00000000-0005-0000-0000-0000F47E0000}"/>
    <cellStyle name="Normal 6 5 2 2 3 2 2 3" xfId="32506" xr:uid="{00000000-0005-0000-0000-0000F57E0000}"/>
    <cellStyle name="Normal 6 5 2 2 3 2 3" xfId="32507" xr:uid="{00000000-0005-0000-0000-0000F67E0000}"/>
    <cellStyle name="Normal 6 5 2 2 3 2 3 2" xfId="32508" xr:uid="{00000000-0005-0000-0000-0000F77E0000}"/>
    <cellStyle name="Normal 6 5 2 2 3 2 4" xfId="32509" xr:uid="{00000000-0005-0000-0000-0000F87E0000}"/>
    <cellStyle name="Normal 6 5 2 2 3 3" xfId="32510" xr:uid="{00000000-0005-0000-0000-0000F97E0000}"/>
    <cellStyle name="Normal 6 5 2 2 3 3 2" xfId="32511" xr:uid="{00000000-0005-0000-0000-0000FA7E0000}"/>
    <cellStyle name="Normal 6 5 2 2 3 3 2 2" xfId="32512" xr:uid="{00000000-0005-0000-0000-0000FB7E0000}"/>
    <cellStyle name="Normal 6 5 2 2 3 3 2 2 2" xfId="32513" xr:uid="{00000000-0005-0000-0000-0000FC7E0000}"/>
    <cellStyle name="Normal 6 5 2 2 3 3 2 3" xfId="32514" xr:uid="{00000000-0005-0000-0000-0000FD7E0000}"/>
    <cellStyle name="Normal 6 5 2 2 3 3 3" xfId="32515" xr:uid="{00000000-0005-0000-0000-0000FE7E0000}"/>
    <cellStyle name="Normal 6 5 2 2 3 3 3 2" xfId="32516" xr:uid="{00000000-0005-0000-0000-0000FF7E0000}"/>
    <cellStyle name="Normal 6 5 2 2 3 3 4" xfId="32517" xr:uid="{00000000-0005-0000-0000-0000007F0000}"/>
    <cellStyle name="Normal 6 5 2 2 3 4" xfId="32518" xr:uid="{00000000-0005-0000-0000-0000017F0000}"/>
    <cellStyle name="Normal 6 5 2 2 3 4 2" xfId="32519" xr:uid="{00000000-0005-0000-0000-0000027F0000}"/>
    <cellStyle name="Normal 6 5 2 2 3 4 2 2" xfId="32520" xr:uid="{00000000-0005-0000-0000-0000037F0000}"/>
    <cellStyle name="Normal 6 5 2 2 3 4 3" xfId="32521" xr:uid="{00000000-0005-0000-0000-0000047F0000}"/>
    <cellStyle name="Normal 6 5 2 2 3 5" xfId="32522" xr:uid="{00000000-0005-0000-0000-0000057F0000}"/>
    <cellStyle name="Normal 6 5 2 2 3 5 2" xfId="32523" xr:uid="{00000000-0005-0000-0000-0000067F0000}"/>
    <cellStyle name="Normal 6 5 2 2 3 6" xfId="32524" xr:uid="{00000000-0005-0000-0000-0000077F0000}"/>
    <cellStyle name="Normal 6 5 2 2 4" xfId="32525" xr:uid="{00000000-0005-0000-0000-0000087F0000}"/>
    <cellStyle name="Normal 6 5 2 2 4 2" xfId="32526" xr:uid="{00000000-0005-0000-0000-0000097F0000}"/>
    <cellStyle name="Normal 6 5 2 2 4 2 2" xfId="32527" xr:uid="{00000000-0005-0000-0000-00000A7F0000}"/>
    <cellStyle name="Normal 6 5 2 2 4 2 2 2" xfId="32528" xr:uid="{00000000-0005-0000-0000-00000B7F0000}"/>
    <cellStyle name="Normal 6 5 2 2 4 2 3" xfId="32529" xr:uid="{00000000-0005-0000-0000-00000C7F0000}"/>
    <cellStyle name="Normal 6 5 2 2 4 3" xfId="32530" xr:uid="{00000000-0005-0000-0000-00000D7F0000}"/>
    <cellStyle name="Normal 6 5 2 2 4 3 2" xfId="32531" xr:uid="{00000000-0005-0000-0000-00000E7F0000}"/>
    <cellStyle name="Normal 6 5 2 2 4 4" xfId="32532" xr:uid="{00000000-0005-0000-0000-00000F7F0000}"/>
    <cellStyle name="Normal 6 5 2 2 5" xfId="32533" xr:uid="{00000000-0005-0000-0000-0000107F0000}"/>
    <cellStyle name="Normal 6 5 2 2 5 2" xfId="32534" xr:uid="{00000000-0005-0000-0000-0000117F0000}"/>
    <cellStyle name="Normal 6 5 2 2 5 2 2" xfId="32535" xr:uid="{00000000-0005-0000-0000-0000127F0000}"/>
    <cellStyle name="Normal 6 5 2 2 5 2 2 2" xfId="32536" xr:uid="{00000000-0005-0000-0000-0000137F0000}"/>
    <cellStyle name="Normal 6 5 2 2 5 2 3" xfId="32537" xr:uid="{00000000-0005-0000-0000-0000147F0000}"/>
    <cellStyle name="Normal 6 5 2 2 5 3" xfId="32538" xr:uid="{00000000-0005-0000-0000-0000157F0000}"/>
    <cellStyle name="Normal 6 5 2 2 5 3 2" xfId="32539" xr:uid="{00000000-0005-0000-0000-0000167F0000}"/>
    <cellStyle name="Normal 6 5 2 2 5 4" xfId="32540" xr:uid="{00000000-0005-0000-0000-0000177F0000}"/>
    <cellStyle name="Normal 6 5 2 2 6" xfId="32541" xr:uid="{00000000-0005-0000-0000-0000187F0000}"/>
    <cellStyle name="Normal 6 5 2 2 6 2" xfId="32542" xr:uid="{00000000-0005-0000-0000-0000197F0000}"/>
    <cellStyle name="Normal 6 5 2 2 6 2 2" xfId="32543" xr:uid="{00000000-0005-0000-0000-00001A7F0000}"/>
    <cellStyle name="Normal 6 5 2 2 6 3" xfId="32544" xr:uid="{00000000-0005-0000-0000-00001B7F0000}"/>
    <cellStyle name="Normal 6 5 2 2 7" xfId="32545" xr:uid="{00000000-0005-0000-0000-00001C7F0000}"/>
    <cellStyle name="Normal 6 5 2 2 7 2" xfId="32546" xr:uid="{00000000-0005-0000-0000-00001D7F0000}"/>
    <cellStyle name="Normal 6 5 2 2 8" xfId="32547" xr:uid="{00000000-0005-0000-0000-00001E7F0000}"/>
    <cellStyle name="Normal 6 5 2 3" xfId="32548" xr:uid="{00000000-0005-0000-0000-00001F7F0000}"/>
    <cellStyle name="Normal 6 5 2 3 2" xfId="32549" xr:uid="{00000000-0005-0000-0000-0000207F0000}"/>
    <cellStyle name="Normal 6 5 2 3 2 2" xfId="32550" xr:uid="{00000000-0005-0000-0000-0000217F0000}"/>
    <cellStyle name="Normal 6 5 2 3 2 2 2" xfId="32551" xr:uid="{00000000-0005-0000-0000-0000227F0000}"/>
    <cellStyle name="Normal 6 5 2 3 2 2 2 2" xfId="32552" xr:uid="{00000000-0005-0000-0000-0000237F0000}"/>
    <cellStyle name="Normal 6 5 2 3 2 2 2 2 2" xfId="32553" xr:uid="{00000000-0005-0000-0000-0000247F0000}"/>
    <cellStyle name="Normal 6 5 2 3 2 2 2 3" xfId="32554" xr:uid="{00000000-0005-0000-0000-0000257F0000}"/>
    <cellStyle name="Normal 6 5 2 3 2 2 3" xfId="32555" xr:uid="{00000000-0005-0000-0000-0000267F0000}"/>
    <cellStyle name="Normal 6 5 2 3 2 2 3 2" xfId="32556" xr:uid="{00000000-0005-0000-0000-0000277F0000}"/>
    <cellStyle name="Normal 6 5 2 3 2 2 4" xfId="32557" xr:uid="{00000000-0005-0000-0000-0000287F0000}"/>
    <cellStyle name="Normal 6 5 2 3 2 3" xfId="32558" xr:uid="{00000000-0005-0000-0000-0000297F0000}"/>
    <cellStyle name="Normal 6 5 2 3 2 3 2" xfId="32559" xr:uid="{00000000-0005-0000-0000-00002A7F0000}"/>
    <cellStyle name="Normal 6 5 2 3 2 3 2 2" xfId="32560" xr:uid="{00000000-0005-0000-0000-00002B7F0000}"/>
    <cellStyle name="Normal 6 5 2 3 2 3 2 2 2" xfId="32561" xr:uid="{00000000-0005-0000-0000-00002C7F0000}"/>
    <cellStyle name="Normal 6 5 2 3 2 3 2 3" xfId="32562" xr:uid="{00000000-0005-0000-0000-00002D7F0000}"/>
    <cellStyle name="Normal 6 5 2 3 2 3 3" xfId="32563" xr:uid="{00000000-0005-0000-0000-00002E7F0000}"/>
    <cellStyle name="Normal 6 5 2 3 2 3 3 2" xfId="32564" xr:uid="{00000000-0005-0000-0000-00002F7F0000}"/>
    <cellStyle name="Normal 6 5 2 3 2 3 4" xfId="32565" xr:uid="{00000000-0005-0000-0000-0000307F0000}"/>
    <cellStyle name="Normal 6 5 2 3 2 4" xfId="32566" xr:uid="{00000000-0005-0000-0000-0000317F0000}"/>
    <cellStyle name="Normal 6 5 2 3 2 4 2" xfId="32567" xr:uid="{00000000-0005-0000-0000-0000327F0000}"/>
    <cellStyle name="Normal 6 5 2 3 2 4 2 2" xfId="32568" xr:uid="{00000000-0005-0000-0000-0000337F0000}"/>
    <cellStyle name="Normal 6 5 2 3 2 4 3" xfId="32569" xr:uid="{00000000-0005-0000-0000-0000347F0000}"/>
    <cellStyle name="Normal 6 5 2 3 2 5" xfId="32570" xr:uid="{00000000-0005-0000-0000-0000357F0000}"/>
    <cellStyle name="Normal 6 5 2 3 2 5 2" xfId="32571" xr:uid="{00000000-0005-0000-0000-0000367F0000}"/>
    <cellStyle name="Normal 6 5 2 3 2 6" xfId="32572" xr:uid="{00000000-0005-0000-0000-0000377F0000}"/>
    <cellStyle name="Normal 6 5 2 3 3" xfId="32573" xr:uid="{00000000-0005-0000-0000-0000387F0000}"/>
    <cellStyle name="Normal 6 5 2 3 3 2" xfId="32574" xr:uid="{00000000-0005-0000-0000-0000397F0000}"/>
    <cellStyle name="Normal 6 5 2 3 3 2 2" xfId="32575" xr:uid="{00000000-0005-0000-0000-00003A7F0000}"/>
    <cellStyle name="Normal 6 5 2 3 3 2 2 2" xfId="32576" xr:uid="{00000000-0005-0000-0000-00003B7F0000}"/>
    <cellStyle name="Normal 6 5 2 3 3 2 3" xfId="32577" xr:uid="{00000000-0005-0000-0000-00003C7F0000}"/>
    <cellStyle name="Normal 6 5 2 3 3 3" xfId="32578" xr:uid="{00000000-0005-0000-0000-00003D7F0000}"/>
    <cellStyle name="Normal 6 5 2 3 3 3 2" xfId="32579" xr:uid="{00000000-0005-0000-0000-00003E7F0000}"/>
    <cellStyle name="Normal 6 5 2 3 3 4" xfId="32580" xr:uid="{00000000-0005-0000-0000-00003F7F0000}"/>
    <cellStyle name="Normal 6 5 2 3 4" xfId="32581" xr:uid="{00000000-0005-0000-0000-0000407F0000}"/>
    <cellStyle name="Normal 6 5 2 3 4 2" xfId="32582" xr:uid="{00000000-0005-0000-0000-0000417F0000}"/>
    <cellStyle name="Normal 6 5 2 3 4 2 2" xfId="32583" xr:uid="{00000000-0005-0000-0000-0000427F0000}"/>
    <cellStyle name="Normal 6 5 2 3 4 2 2 2" xfId="32584" xr:uid="{00000000-0005-0000-0000-0000437F0000}"/>
    <cellStyle name="Normal 6 5 2 3 4 2 3" xfId="32585" xr:uid="{00000000-0005-0000-0000-0000447F0000}"/>
    <cellStyle name="Normal 6 5 2 3 4 3" xfId="32586" xr:uid="{00000000-0005-0000-0000-0000457F0000}"/>
    <cellStyle name="Normal 6 5 2 3 4 3 2" xfId="32587" xr:uid="{00000000-0005-0000-0000-0000467F0000}"/>
    <cellStyle name="Normal 6 5 2 3 4 4" xfId="32588" xr:uid="{00000000-0005-0000-0000-0000477F0000}"/>
    <cellStyle name="Normal 6 5 2 3 5" xfId="32589" xr:uid="{00000000-0005-0000-0000-0000487F0000}"/>
    <cellStyle name="Normal 6 5 2 3 5 2" xfId="32590" xr:uid="{00000000-0005-0000-0000-0000497F0000}"/>
    <cellStyle name="Normal 6 5 2 3 5 2 2" xfId="32591" xr:uid="{00000000-0005-0000-0000-00004A7F0000}"/>
    <cellStyle name="Normal 6 5 2 3 5 3" xfId="32592" xr:uid="{00000000-0005-0000-0000-00004B7F0000}"/>
    <cellStyle name="Normal 6 5 2 3 6" xfId="32593" xr:uid="{00000000-0005-0000-0000-00004C7F0000}"/>
    <cellStyle name="Normal 6 5 2 3 6 2" xfId="32594" xr:uid="{00000000-0005-0000-0000-00004D7F0000}"/>
    <cellStyle name="Normal 6 5 2 3 7" xfId="32595" xr:uid="{00000000-0005-0000-0000-00004E7F0000}"/>
    <cellStyle name="Normal 6 5 2 4" xfId="32596" xr:uid="{00000000-0005-0000-0000-00004F7F0000}"/>
    <cellStyle name="Normal 6 5 2 4 2" xfId="32597" xr:uid="{00000000-0005-0000-0000-0000507F0000}"/>
    <cellStyle name="Normal 6 5 2 4 2 2" xfId="32598" xr:uid="{00000000-0005-0000-0000-0000517F0000}"/>
    <cellStyle name="Normal 6 5 2 4 2 2 2" xfId="32599" xr:uid="{00000000-0005-0000-0000-0000527F0000}"/>
    <cellStyle name="Normal 6 5 2 4 2 2 2 2" xfId="32600" xr:uid="{00000000-0005-0000-0000-0000537F0000}"/>
    <cellStyle name="Normal 6 5 2 4 2 2 3" xfId="32601" xr:uid="{00000000-0005-0000-0000-0000547F0000}"/>
    <cellStyle name="Normal 6 5 2 4 2 3" xfId="32602" xr:uid="{00000000-0005-0000-0000-0000557F0000}"/>
    <cellStyle name="Normal 6 5 2 4 2 3 2" xfId="32603" xr:uid="{00000000-0005-0000-0000-0000567F0000}"/>
    <cellStyle name="Normal 6 5 2 4 2 4" xfId="32604" xr:uid="{00000000-0005-0000-0000-0000577F0000}"/>
    <cellStyle name="Normal 6 5 2 4 3" xfId="32605" xr:uid="{00000000-0005-0000-0000-0000587F0000}"/>
    <cellStyle name="Normal 6 5 2 4 3 2" xfId="32606" xr:uid="{00000000-0005-0000-0000-0000597F0000}"/>
    <cellStyle name="Normal 6 5 2 4 3 2 2" xfId="32607" xr:uid="{00000000-0005-0000-0000-00005A7F0000}"/>
    <cellStyle name="Normal 6 5 2 4 3 2 2 2" xfId="32608" xr:uid="{00000000-0005-0000-0000-00005B7F0000}"/>
    <cellStyle name="Normal 6 5 2 4 3 2 3" xfId="32609" xr:uid="{00000000-0005-0000-0000-00005C7F0000}"/>
    <cellStyle name="Normal 6 5 2 4 3 3" xfId="32610" xr:uid="{00000000-0005-0000-0000-00005D7F0000}"/>
    <cellStyle name="Normal 6 5 2 4 3 3 2" xfId="32611" xr:uid="{00000000-0005-0000-0000-00005E7F0000}"/>
    <cellStyle name="Normal 6 5 2 4 3 4" xfId="32612" xr:uid="{00000000-0005-0000-0000-00005F7F0000}"/>
    <cellStyle name="Normal 6 5 2 4 4" xfId="32613" xr:uid="{00000000-0005-0000-0000-0000607F0000}"/>
    <cellStyle name="Normal 6 5 2 4 4 2" xfId="32614" xr:uid="{00000000-0005-0000-0000-0000617F0000}"/>
    <cellStyle name="Normal 6 5 2 4 4 2 2" xfId="32615" xr:uid="{00000000-0005-0000-0000-0000627F0000}"/>
    <cellStyle name="Normal 6 5 2 4 4 3" xfId="32616" xr:uid="{00000000-0005-0000-0000-0000637F0000}"/>
    <cellStyle name="Normal 6 5 2 4 5" xfId="32617" xr:uid="{00000000-0005-0000-0000-0000647F0000}"/>
    <cellStyle name="Normal 6 5 2 4 5 2" xfId="32618" xr:uid="{00000000-0005-0000-0000-0000657F0000}"/>
    <cellStyle name="Normal 6 5 2 4 6" xfId="32619" xr:uid="{00000000-0005-0000-0000-0000667F0000}"/>
    <cellStyle name="Normal 6 5 2 5" xfId="32620" xr:uid="{00000000-0005-0000-0000-0000677F0000}"/>
    <cellStyle name="Normal 6 5 2 5 2" xfId="32621" xr:uid="{00000000-0005-0000-0000-0000687F0000}"/>
    <cellStyle name="Normal 6 5 2 5 2 2" xfId="32622" xr:uid="{00000000-0005-0000-0000-0000697F0000}"/>
    <cellStyle name="Normal 6 5 2 5 2 2 2" xfId="32623" xr:uid="{00000000-0005-0000-0000-00006A7F0000}"/>
    <cellStyle name="Normal 6 5 2 5 2 3" xfId="32624" xr:uid="{00000000-0005-0000-0000-00006B7F0000}"/>
    <cellStyle name="Normal 6 5 2 5 3" xfId="32625" xr:uid="{00000000-0005-0000-0000-00006C7F0000}"/>
    <cellStyle name="Normal 6 5 2 5 3 2" xfId="32626" xr:uid="{00000000-0005-0000-0000-00006D7F0000}"/>
    <cellStyle name="Normal 6 5 2 5 4" xfId="32627" xr:uid="{00000000-0005-0000-0000-00006E7F0000}"/>
    <cellStyle name="Normal 6 5 2 6" xfId="32628" xr:uid="{00000000-0005-0000-0000-00006F7F0000}"/>
    <cellStyle name="Normal 6 5 2 6 2" xfId="32629" xr:uid="{00000000-0005-0000-0000-0000707F0000}"/>
    <cellStyle name="Normal 6 5 2 6 2 2" xfId="32630" xr:uid="{00000000-0005-0000-0000-0000717F0000}"/>
    <cellStyle name="Normal 6 5 2 6 2 2 2" xfId="32631" xr:uid="{00000000-0005-0000-0000-0000727F0000}"/>
    <cellStyle name="Normal 6 5 2 6 2 3" xfId="32632" xr:uid="{00000000-0005-0000-0000-0000737F0000}"/>
    <cellStyle name="Normal 6 5 2 6 3" xfId="32633" xr:uid="{00000000-0005-0000-0000-0000747F0000}"/>
    <cellStyle name="Normal 6 5 2 6 3 2" xfId="32634" xr:uid="{00000000-0005-0000-0000-0000757F0000}"/>
    <cellStyle name="Normal 6 5 2 6 4" xfId="32635" xr:uid="{00000000-0005-0000-0000-0000767F0000}"/>
    <cellStyle name="Normal 6 5 2 7" xfId="32636" xr:uid="{00000000-0005-0000-0000-0000777F0000}"/>
    <cellStyle name="Normal 6 5 2 7 2" xfId="32637" xr:uid="{00000000-0005-0000-0000-0000787F0000}"/>
    <cellStyle name="Normal 6 5 2 7 2 2" xfId="32638" xr:uid="{00000000-0005-0000-0000-0000797F0000}"/>
    <cellStyle name="Normal 6 5 2 7 3" xfId="32639" xr:uid="{00000000-0005-0000-0000-00007A7F0000}"/>
    <cellStyle name="Normal 6 5 2 8" xfId="32640" xr:uid="{00000000-0005-0000-0000-00007B7F0000}"/>
    <cellStyle name="Normal 6 5 2 8 2" xfId="32641" xr:uid="{00000000-0005-0000-0000-00007C7F0000}"/>
    <cellStyle name="Normal 6 5 2 9" xfId="32642" xr:uid="{00000000-0005-0000-0000-00007D7F0000}"/>
    <cellStyle name="Normal 6 5 3" xfId="32643" xr:uid="{00000000-0005-0000-0000-00007E7F0000}"/>
    <cellStyle name="Normal 6 5 3 2" xfId="32644" xr:uid="{00000000-0005-0000-0000-00007F7F0000}"/>
    <cellStyle name="Normal 6 5 3 2 2" xfId="32645" xr:uid="{00000000-0005-0000-0000-0000807F0000}"/>
    <cellStyle name="Normal 6 5 3 2 2 2" xfId="32646" xr:uid="{00000000-0005-0000-0000-0000817F0000}"/>
    <cellStyle name="Normal 6 5 3 2 2 2 2" xfId="32647" xr:uid="{00000000-0005-0000-0000-0000827F0000}"/>
    <cellStyle name="Normal 6 5 3 2 2 2 2 2" xfId="32648" xr:uid="{00000000-0005-0000-0000-0000837F0000}"/>
    <cellStyle name="Normal 6 5 3 2 2 2 2 2 2" xfId="32649" xr:uid="{00000000-0005-0000-0000-0000847F0000}"/>
    <cellStyle name="Normal 6 5 3 2 2 2 2 2 2 2" xfId="32650" xr:uid="{00000000-0005-0000-0000-0000857F0000}"/>
    <cellStyle name="Normal 6 5 3 2 2 2 2 2 3" xfId="32651" xr:uid="{00000000-0005-0000-0000-0000867F0000}"/>
    <cellStyle name="Normal 6 5 3 2 2 2 2 3" xfId="32652" xr:uid="{00000000-0005-0000-0000-0000877F0000}"/>
    <cellStyle name="Normal 6 5 3 2 2 2 2 3 2" xfId="32653" xr:uid="{00000000-0005-0000-0000-0000887F0000}"/>
    <cellStyle name="Normal 6 5 3 2 2 2 2 4" xfId="32654" xr:uid="{00000000-0005-0000-0000-0000897F0000}"/>
    <cellStyle name="Normal 6 5 3 2 2 2 3" xfId="32655" xr:uid="{00000000-0005-0000-0000-00008A7F0000}"/>
    <cellStyle name="Normal 6 5 3 2 2 2 3 2" xfId="32656" xr:uid="{00000000-0005-0000-0000-00008B7F0000}"/>
    <cellStyle name="Normal 6 5 3 2 2 2 3 2 2" xfId="32657" xr:uid="{00000000-0005-0000-0000-00008C7F0000}"/>
    <cellStyle name="Normal 6 5 3 2 2 2 3 2 2 2" xfId="32658" xr:uid="{00000000-0005-0000-0000-00008D7F0000}"/>
    <cellStyle name="Normal 6 5 3 2 2 2 3 2 3" xfId="32659" xr:uid="{00000000-0005-0000-0000-00008E7F0000}"/>
    <cellStyle name="Normal 6 5 3 2 2 2 3 3" xfId="32660" xr:uid="{00000000-0005-0000-0000-00008F7F0000}"/>
    <cellStyle name="Normal 6 5 3 2 2 2 3 3 2" xfId="32661" xr:uid="{00000000-0005-0000-0000-0000907F0000}"/>
    <cellStyle name="Normal 6 5 3 2 2 2 3 4" xfId="32662" xr:uid="{00000000-0005-0000-0000-0000917F0000}"/>
    <cellStyle name="Normal 6 5 3 2 2 2 4" xfId="32663" xr:uid="{00000000-0005-0000-0000-0000927F0000}"/>
    <cellStyle name="Normal 6 5 3 2 2 2 4 2" xfId="32664" xr:uid="{00000000-0005-0000-0000-0000937F0000}"/>
    <cellStyle name="Normal 6 5 3 2 2 2 4 2 2" xfId="32665" xr:uid="{00000000-0005-0000-0000-0000947F0000}"/>
    <cellStyle name="Normal 6 5 3 2 2 2 4 3" xfId="32666" xr:uid="{00000000-0005-0000-0000-0000957F0000}"/>
    <cellStyle name="Normal 6 5 3 2 2 2 5" xfId="32667" xr:uid="{00000000-0005-0000-0000-0000967F0000}"/>
    <cellStyle name="Normal 6 5 3 2 2 2 5 2" xfId="32668" xr:uid="{00000000-0005-0000-0000-0000977F0000}"/>
    <cellStyle name="Normal 6 5 3 2 2 2 6" xfId="32669" xr:uid="{00000000-0005-0000-0000-0000987F0000}"/>
    <cellStyle name="Normal 6 5 3 2 2 3" xfId="32670" xr:uid="{00000000-0005-0000-0000-0000997F0000}"/>
    <cellStyle name="Normal 6 5 3 2 2 3 2" xfId="32671" xr:uid="{00000000-0005-0000-0000-00009A7F0000}"/>
    <cellStyle name="Normal 6 5 3 2 2 3 2 2" xfId="32672" xr:uid="{00000000-0005-0000-0000-00009B7F0000}"/>
    <cellStyle name="Normal 6 5 3 2 2 3 2 2 2" xfId="32673" xr:uid="{00000000-0005-0000-0000-00009C7F0000}"/>
    <cellStyle name="Normal 6 5 3 2 2 3 2 3" xfId="32674" xr:uid="{00000000-0005-0000-0000-00009D7F0000}"/>
    <cellStyle name="Normal 6 5 3 2 2 3 3" xfId="32675" xr:uid="{00000000-0005-0000-0000-00009E7F0000}"/>
    <cellStyle name="Normal 6 5 3 2 2 3 3 2" xfId="32676" xr:uid="{00000000-0005-0000-0000-00009F7F0000}"/>
    <cellStyle name="Normal 6 5 3 2 2 3 4" xfId="32677" xr:uid="{00000000-0005-0000-0000-0000A07F0000}"/>
    <cellStyle name="Normal 6 5 3 2 2 4" xfId="32678" xr:uid="{00000000-0005-0000-0000-0000A17F0000}"/>
    <cellStyle name="Normal 6 5 3 2 2 4 2" xfId="32679" xr:uid="{00000000-0005-0000-0000-0000A27F0000}"/>
    <cellStyle name="Normal 6 5 3 2 2 4 2 2" xfId="32680" xr:uid="{00000000-0005-0000-0000-0000A37F0000}"/>
    <cellStyle name="Normal 6 5 3 2 2 4 2 2 2" xfId="32681" xr:uid="{00000000-0005-0000-0000-0000A47F0000}"/>
    <cellStyle name="Normal 6 5 3 2 2 4 2 3" xfId="32682" xr:uid="{00000000-0005-0000-0000-0000A57F0000}"/>
    <cellStyle name="Normal 6 5 3 2 2 4 3" xfId="32683" xr:uid="{00000000-0005-0000-0000-0000A67F0000}"/>
    <cellStyle name="Normal 6 5 3 2 2 4 3 2" xfId="32684" xr:uid="{00000000-0005-0000-0000-0000A77F0000}"/>
    <cellStyle name="Normal 6 5 3 2 2 4 4" xfId="32685" xr:uid="{00000000-0005-0000-0000-0000A87F0000}"/>
    <cellStyle name="Normal 6 5 3 2 2 5" xfId="32686" xr:uid="{00000000-0005-0000-0000-0000A97F0000}"/>
    <cellStyle name="Normal 6 5 3 2 2 5 2" xfId="32687" xr:uid="{00000000-0005-0000-0000-0000AA7F0000}"/>
    <cellStyle name="Normal 6 5 3 2 2 5 2 2" xfId="32688" xr:uid="{00000000-0005-0000-0000-0000AB7F0000}"/>
    <cellStyle name="Normal 6 5 3 2 2 5 3" xfId="32689" xr:uid="{00000000-0005-0000-0000-0000AC7F0000}"/>
    <cellStyle name="Normal 6 5 3 2 2 6" xfId="32690" xr:uid="{00000000-0005-0000-0000-0000AD7F0000}"/>
    <cellStyle name="Normal 6 5 3 2 2 6 2" xfId="32691" xr:uid="{00000000-0005-0000-0000-0000AE7F0000}"/>
    <cellStyle name="Normal 6 5 3 2 2 7" xfId="32692" xr:uid="{00000000-0005-0000-0000-0000AF7F0000}"/>
    <cellStyle name="Normal 6 5 3 2 3" xfId="32693" xr:uid="{00000000-0005-0000-0000-0000B07F0000}"/>
    <cellStyle name="Normal 6 5 3 2 3 2" xfId="32694" xr:uid="{00000000-0005-0000-0000-0000B17F0000}"/>
    <cellStyle name="Normal 6 5 3 2 3 2 2" xfId="32695" xr:uid="{00000000-0005-0000-0000-0000B27F0000}"/>
    <cellStyle name="Normal 6 5 3 2 3 2 2 2" xfId="32696" xr:uid="{00000000-0005-0000-0000-0000B37F0000}"/>
    <cellStyle name="Normal 6 5 3 2 3 2 2 2 2" xfId="32697" xr:uid="{00000000-0005-0000-0000-0000B47F0000}"/>
    <cellStyle name="Normal 6 5 3 2 3 2 2 3" xfId="32698" xr:uid="{00000000-0005-0000-0000-0000B57F0000}"/>
    <cellStyle name="Normal 6 5 3 2 3 2 3" xfId="32699" xr:uid="{00000000-0005-0000-0000-0000B67F0000}"/>
    <cellStyle name="Normal 6 5 3 2 3 2 3 2" xfId="32700" xr:uid="{00000000-0005-0000-0000-0000B77F0000}"/>
    <cellStyle name="Normal 6 5 3 2 3 2 4" xfId="32701" xr:uid="{00000000-0005-0000-0000-0000B87F0000}"/>
    <cellStyle name="Normal 6 5 3 2 3 3" xfId="32702" xr:uid="{00000000-0005-0000-0000-0000B97F0000}"/>
    <cellStyle name="Normal 6 5 3 2 3 3 2" xfId="32703" xr:uid="{00000000-0005-0000-0000-0000BA7F0000}"/>
    <cellStyle name="Normal 6 5 3 2 3 3 2 2" xfId="32704" xr:uid="{00000000-0005-0000-0000-0000BB7F0000}"/>
    <cellStyle name="Normal 6 5 3 2 3 3 2 2 2" xfId="32705" xr:uid="{00000000-0005-0000-0000-0000BC7F0000}"/>
    <cellStyle name="Normal 6 5 3 2 3 3 2 3" xfId="32706" xr:uid="{00000000-0005-0000-0000-0000BD7F0000}"/>
    <cellStyle name="Normal 6 5 3 2 3 3 3" xfId="32707" xr:uid="{00000000-0005-0000-0000-0000BE7F0000}"/>
    <cellStyle name="Normal 6 5 3 2 3 3 3 2" xfId="32708" xr:uid="{00000000-0005-0000-0000-0000BF7F0000}"/>
    <cellStyle name="Normal 6 5 3 2 3 3 4" xfId="32709" xr:uid="{00000000-0005-0000-0000-0000C07F0000}"/>
    <cellStyle name="Normal 6 5 3 2 3 4" xfId="32710" xr:uid="{00000000-0005-0000-0000-0000C17F0000}"/>
    <cellStyle name="Normal 6 5 3 2 3 4 2" xfId="32711" xr:uid="{00000000-0005-0000-0000-0000C27F0000}"/>
    <cellStyle name="Normal 6 5 3 2 3 4 2 2" xfId="32712" xr:uid="{00000000-0005-0000-0000-0000C37F0000}"/>
    <cellStyle name="Normal 6 5 3 2 3 4 3" xfId="32713" xr:uid="{00000000-0005-0000-0000-0000C47F0000}"/>
    <cellStyle name="Normal 6 5 3 2 3 5" xfId="32714" xr:uid="{00000000-0005-0000-0000-0000C57F0000}"/>
    <cellStyle name="Normal 6 5 3 2 3 5 2" xfId="32715" xr:uid="{00000000-0005-0000-0000-0000C67F0000}"/>
    <cellStyle name="Normal 6 5 3 2 3 6" xfId="32716" xr:uid="{00000000-0005-0000-0000-0000C77F0000}"/>
    <cellStyle name="Normal 6 5 3 2 4" xfId="32717" xr:uid="{00000000-0005-0000-0000-0000C87F0000}"/>
    <cellStyle name="Normal 6 5 3 2 4 2" xfId="32718" xr:uid="{00000000-0005-0000-0000-0000C97F0000}"/>
    <cellStyle name="Normal 6 5 3 2 4 2 2" xfId="32719" xr:uid="{00000000-0005-0000-0000-0000CA7F0000}"/>
    <cellStyle name="Normal 6 5 3 2 4 2 2 2" xfId="32720" xr:uid="{00000000-0005-0000-0000-0000CB7F0000}"/>
    <cellStyle name="Normal 6 5 3 2 4 2 3" xfId="32721" xr:uid="{00000000-0005-0000-0000-0000CC7F0000}"/>
    <cellStyle name="Normal 6 5 3 2 4 3" xfId="32722" xr:uid="{00000000-0005-0000-0000-0000CD7F0000}"/>
    <cellStyle name="Normal 6 5 3 2 4 3 2" xfId="32723" xr:uid="{00000000-0005-0000-0000-0000CE7F0000}"/>
    <cellStyle name="Normal 6 5 3 2 4 4" xfId="32724" xr:uid="{00000000-0005-0000-0000-0000CF7F0000}"/>
    <cellStyle name="Normal 6 5 3 2 5" xfId="32725" xr:uid="{00000000-0005-0000-0000-0000D07F0000}"/>
    <cellStyle name="Normal 6 5 3 2 5 2" xfId="32726" xr:uid="{00000000-0005-0000-0000-0000D17F0000}"/>
    <cellStyle name="Normal 6 5 3 2 5 2 2" xfId="32727" xr:uid="{00000000-0005-0000-0000-0000D27F0000}"/>
    <cellStyle name="Normal 6 5 3 2 5 2 2 2" xfId="32728" xr:uid="{00000000-0005-0000-0000-0000D37F0000}"/>
    <cellStyle name="Normal 6 5 3 2 5 2 3" xfId="32729" xr:uid="{00000000-0005-0000-0000-0000D47F0000}"/>
    <cellStyle name="Normal 6 5 3 2 5 3" xfId="32730" xr:uid="{00000000-0005-0000-0000-0000D57F0000}"/>
    <cellStyle name="Normal 6 5 3 2 5 3 2" xfId="32731" xr:uid="{00000000-0005-0000-0000-0000D67F0000}"/>
    <cellStyle name="Normal 6 5 3 2 5 4" xfId="32732" xr:uid="{00000000-0005-0000-0000-0000D77F0000}"/>
    <cellStyle name="Normal 6 5 3 2 6" xfId="32733" xr:uid="{00000000-0005-0000-0000-0000D87F0000}"/>
    <cellStyle name="Normal 6 5 3 2 6 2" xfId="32734" xr:uid="{00000000-0005-0000-0000-0000D97F0000}"/>
    <cellStyle name="Normal 6 5 3 2 6 2 2" xfId="32735" xr:uid="{00000000-0005-0000-0000-0000DA7F0000}"/>
    <cellStyle name="Normal 6 5 3 2 6 3" xfId="32736" xr:uid="{00000000-0005-0000-0000-0000DB7F0000}"/>
    <cellStyle name="Normal 6 5 3 2 7" xfId="32737" xr:uid="{00000000-0005-0000-0000-0000DC7F0000}"/>
    <cellStyle name="Normal 6 5 3 2 7 2" xfId="32738" xr:uid="{00000000-0005-0000-0000-0000DD7F0000}"/>
    <cellStyle name="Normal 6 5 3 2 8" xfId="32739" xr:uid="{00000000-0005-0000-0000-0000DE7F0000}"/>
    <cellStyle name="Normal 6 5 3 3" xfId="32740" xr:uid="{00000000-0005-0000-0000-0000DF7F0000}"/>
    <cellStyle name="Normal 6 5 3 3 2" xfId="32741" xr:uid="{00000000-0005-0000-0000-0000E07F0000}"/>
    <cellStyle name="Normal 6 5 3 3 2 2" xfId="32742" xr:uid="{00000000-0005-0000-0000-0000E17F0000}"/>
    <cellStyle name="Normal 6 5 3 3 2 2 2" xfId="32743" xr:uid="{00000000-0005-0000-0000-0000E27F0000}"/>
    <cellStyle name="Normal 6 5 3 3 2 2 2 2" xfId="32744" xr:uid="{00000000-0005-0000-0000-0000E37F0000}"/>
    <cellStyle name="Normal 6 5 3 3 2 2 2 2 2" xfId="32745" xr:uid="{00000000-0005-0000-0000-0000E47F0000}"/>
    <cellStyle name="Normal 6 5 3 3 2 2 2 3" xfId="32746" xr:uid="{00000000-0005-0000-0000-0000E57F0000}"/>
    <cellStyle name="Normal 6 5 3 3 2 2 3" xfId="32747" xr:uid="{00000000-0005-0000-0000-0000E67F0000}"/>
    <cellStyle name="Normal 6 5 3 3 2 2 3 2" xfId="32748" xr:uid="{00000000-0005-0000-0000-0000E77F0000}"/>
    <cellStyle name="Normal 6 5 3 3 2 2 4" xfId="32749" xr:uid="{00000000-0005-0000-0000-0000E87F0000}"/>
    <cellStyle name="Normal 6 5 3 3 2 3" xfId="32750" xr:uid="{00000000-0005-0000-0000-0000E97F0000}"/>
    <cellStyle name="Normal 6 5 3 3 2 3 2" xfId="32751" xr:uid="{00000000-0005-0000-0000-0000EA7F0000}"/>
    <cellStyle name="Normal 6 5 3 3 2 3 2 2" xfId="32752" xr:uid="{00000000-0005-0000-0000-0000EB7F0000}"/>
    <cellStyle name="Normal 6 5 3 3 2 3 2 2 2" xfId="32753" xr:uid="{00000000-0005-0000-0000-0000EC7F0000}"/>
    <cellStyle name="Normal 6 5 3 3 2 3 2 3" xfId="32754" xr:uid="{00000000-0005-0000-0000-0000ED7F0000}"/>
    <cellStyle name="Normal 6 5 3 3 2 3 3" xfId="32755" xr:uid="{00000000-0005-0000-0000-0000EE7F0000}"/>
    <cellStyle name="Normal 6 5 3 3 2 3 3 2" xfId="32756" xr:uid="{00000000-0005-0000-0000-0000EF7F0000}"/>
    <cellStyle name="Normal 6 5 3 3 2 3 4" xfId="32757" xr:uid="{00000000-0005-0000-0000-0000F07F0000}"/>
    <cellStyle name="Normal 6 5 3 3 2 4" xfId="32758" xr:uid="{00000000-0005-0000-0000-0000F17F0000}"/>
    <cellStyle name="Normal 6 5 3 3 2 4 2" xfId="32759" xr:uid="{00000000-0005-0000-0000-0000F27F0000}"/>
    <cellStyle name="Normal 6 5 3 3 2 4 2 2" xfId="32760" xr:uid="{00000000-0005-0000-0000-0000F37F0000}"/>
    <cellStyle name="Normal 6 5 3 3 2 4 3" xfId="32761" xr:uid="{00000000-0005-0000-0000-0000F47F0000}"/>
    <cellStyle name="Normal 6 5 3 3 2 5" xfId="32762" xr:uid="{00000000-0005-0000-0000-0000F57F0000}"/>
    <cellStyle name="Normal 6 5 3 3 2 5 2" xfId="32763" xr:uid="{00000000-0005-0000-0000-0000F67F0000}"/>
    <cellStyle name="Normal 6 5 3 3 2 6" xfId="32764" xr:uid="{00000000-0005-0000-0000-0000F77F0000}"/>
    <cellStyle name="Normal 6 5 3 3 3" xfId="32765" xr:uid="{00000000-0005-0000-0000-0000F87F0000}"/>
    <cellStyle name="Normal 6 5 3 3 3 2" xfId="32766" xr:uid="{00000000-0005-0000-0000-0000F97F0000}"/>
    <cellStyle name="Normal 6 5 3 3 3 2 2" xfId="32767" xr:uid="{00000000-0005-0000-0000-0000FA7F0000}"/>
    <cellStyle name="Normal 6 5 3 3 3 2 2 2" xfId="32768" xr:uid="{00000000-0005-0000-0000-0000FB7F0000}"/>
    <cellStyle name="Normal 6 5 3 3 3 2 3" xfId="32769" xr:uid="{00000000-0005-0000-0000-0000FC7F0000}"/>
    <cellStyle name="Normal 6 5 3 3 3 3" xfId="32770" xr:uid="{00000000-0005-0000-0000-0000FD7F0000}"/>
    <cellStyle name="Normal 6 5 3 3 3 3 2" xfId="32771" xr:uid="{00000000-0005-0000-0000-0000FE7F0000}"/>
    <cellStyle name="Normal 6 5 3 3 3 4" xfId="32772" xr:uid="{00000000-0005-0000-0000-0000FF7F0000}"/>
    <cellStyle name="Normal 6 5 3 3 4" xfId="32773" xr:uid="{00000000-0005-0000-0000-000000800000}"/>
    <cellStyle name="Normal 6 5 3 3 4 2" xfId="32774" xr:uid="{00000000-0005-0000-0000-000001800000}"/>
    <cellStyle name="Normal 6 5 3 3 4 2 2" xfId="32775" xr:uid="{00000000-0005-0000-0000-000002800000}"/>
    <cellStyle name="Normal 6 5 3 3 4 2 2 2" xfId="32776" xr:uid="{00000000-0005-0000-0000-000003800000}"/>
    <cellStyle name="Normal 6 5 3 3 4 2 3" xfId="32777" xr:uid="{00000000-0005-0000-0000-000004800000}"/>
    <cellStyle name="Normal 6 5 3 3 4 3" xfId="32778" xr:uid="{00000000-0005-0000-0000-000005800000}"/>
    <cellStyle name="Normal 6 5 3 3 4 3 2" xfId="32779" xr:uid="{00000000-0005-0000-0000-000006800000}"/>
    <cellStyle name="Normal 6 5 3 3 4 4" xfId="32780" xr:uid="{00000000-0005-0000-0000-000007800000}"/>
    <cellStyle name="Normal 6 5 3 3 5" xfId="32781" xr:uid="{00000000-0005-0000-0000-000008800000}"/>
    <cellStyle name="Normal 6 5 3 3 5 2" xfId="32782" xr:uid="{00000000-0005-0000-0000-000009800000}"/>
    <cellStyle name="Normal 6 5 3 3 5 2 2" xfId="32783" xr:uid="{00000000-0005-0000-0000-00000A800000}"/>
    <cellStyle name="Normal 6 5 3 3 5 3" xfId="32784" xr:uid="{00000000-0005-0000-0000-00000B800000}"/>
    <cellStyle name="Normal 6 5 3 3 6" xfId="32785" xr:uid="{00000000-0005-0000-0000-00000C800000}"/>
    <cellStyle name="Normal 6 5 3 3 6 2" xfId="32786" xr:uid="{00000000-0005-0000-0000-00000D800000}"/>
    <cellStyle name="Normal 6 5 3 3 7" xfId="32787" xr:uid="{00000000-0005-0000-0000-00000E800000}"/>
    <cellStyle name="Normal 6 5 3 4" xfId="32788" xr:uid="{00000000-0005-0000-0000-00000F800000}"/>
    <cellStyle name="Normal 6 5 3 4 2" xfId="32789" xr:uid="{00000000-0005-0000-0000-000010800000}"/>
    <cellStyle name="Normal 6 5 3 4 2 2" xfId="32790" xr:uid="{00000000-0005-0000-0000-000011800000}"/>
    <cellStyle name="Normal 6 5 3 4 2 2 2" xfId="32791" xr:uid="{00000000-0005-0000-0000-000012800000}"/>
    <cellStyle name="Normal 6 5 3 4 2 2 2 2" xfId="32792" xr:uid="{00000000-0005-0000-0000-000013800000}"/>
    <cellStyle name="Normal 6 5 3 4 2 2 3" xfId="32793" xr:uid="{00000000-0005-0000-0000-000014800000}"/>
    <cellStyle name="Normal 6 5 3 4 2 3" xfId="32794" xr:uid="{00000000-0005-0000-0000-000015800000}"/>
    <cellStyle name="Normal 6 5 3 4 2 3 2" xfId="32795" xr:uid="{00000000-0005-0000-0000-000016800000}"/>
    <cellStyle name="Normal 6 5 3 4 2 4" xfId="32796" xr:uid="{00000000-0005-0000-0000-000017800000}"/>
    <cellStyle name="Normal 6 5 3 4 3" xfId="32797" xr:uid="{00000000-0005-0000-0000-000018800000}"/>
    <cellStyle name="Normal 6 5 3 4 3 2" xfId="32798" xr:uid="{00000000-0005-0000-0000-000019800000}"/>
    <cellStyle name="Normal 6 5 3 4 3 2 2" xfId="32799" xr:uid="{00000000-0005-0000-0000-00001A800000}"/>
    <cellStyle name="Normal 6 5 3 4 3 2 2 2" xfId="32800" xr:uid="{00000000-0005-0000-0000-00001B800000}"/>
    <cellStyle name="Normal 6 5 3 4 3 2 3" xfId="32801" xr:uid="{00000000-0005-0000-0000-00001C800000}"/>
    <cellStyle name="Normal 6 5 3 4 3 3" xfId="32802" xr:uid="{00000000-0005-0000-0000-00001D800000}"/>
    <cellStyle name="Normal 6 5 3 4 3 3 2" xfId="32803" xr:uid="{00000000-0005-0000-0000-00001E800000}"/>
    <cellStyle name="Normal 6 5 3 4 3 4" xfId="32804" xr:uid="{00000000-0005-0000-0000-00001F800000}"/>
    <cellStyle name="Normal 6 5 3 4 4" xfId="32805" xr:uid="{00000000-0005-0000-0000-000020800000}"/>
    <cellStyle name="Normal 6 5 3 4 4 2" xfId="32806" xr:uid="{00000000-0005-0000-0000-000021800000}"/>
    <cellStyle name="Normal 6 5 3 4 4 2 2" xfId="32807" xr:uid="{00000000-0005-0000-0000-000022800000}"/>
    <cellStyle name="Normal 6 5 3 4 4 3" xfId="32808" xr:uid="{00000000-0005-0000-0000-000023800000}"/>
    <cellStyle name="Normal 6 5 3 4 5" xfId="32809" xr:uid="{00000000-0005-0000-0000-000024800000}"/>
    <cellStyle name="Normal 6 5 3 4 5 2" xfId="32810" xr:uid="{00000000-0005-0000-0000-000025800000}"/>
    <cellStyle name="Normal 6 5 3 4 6" xfId="32811" xr:uid="{00000000-0005-0000-0000-000026800000}"/>
    <cellStyle name="Normal 6 5 3 5" xfId="32812" xr:uid="{00000000-0005-0000-0000-000027800000}"/>
    <cellStyle name="Normal 6 5 3 5 2" xfId="32813" xr:uid="{00000000-0005-0000-0000-000028800000}"/>
    <cellStyle name="Normal 6 5 3 5 2 2" xfId="32814" xr:uid="{00000000-0005-0000-0000-000029800000}"/>
    <cellStyle name="Normal 6 5 3 5 2 2 2" xfId="32815" xr:uid="{00000000-0005-0000-0000-00002A800000}"/>
    <cellStyle name="Normal 6 5 3 5 2 3" xfId="32816" xr:uid="{00000000-0005-0000-0000-00002B800000}"/>
    <cellStyle name="Normal 6 5 3 5 3" xfId="32817" xr:uid="{00000000-0005-0000-0000-00002C800000}"/>
    <cellStyle name="Normal 6 5 3 5 3 2" xfId="32818" xr:uid="{00000000-0005-0000-0000-00002D800000}"/>
    <cellStyle name="Normal 6 5 3 5 4" xfId="32819" xr:uid="{00000000-0005-0000-0000-00002E800000}"/>
    <cellStyle name="Normal 6 5 3 6" xfId="32820" xr:uid="{00000000-0005-0000-0000-00002F800000}"/>
    <cellStyle name="Normal 6 5 3 6 2" xfId="32821" xr:uid="{00000000-0005-0000-0000-000030800000}"/>
    <cellStyle name="Normal 6 5 3 6 2 2" xfId="32822" xr:uid="{00000000-0005-0000-0000-000031800000}"/>
    <cellStyle name="Normal 6 5 3 6 2 2 2" xfId="32823" xr:uid="{00000000-0005-0000-0000-000032800000}"/>
    <cellStyle name="Normal 6 5 3 6 2 3" xfId="32824" xr:uid="{00000000-0005-0000-0000-000033800000}"/>
    <cellStyle name="Normal 6 5 3 6 3" xfId="32825" xr:uid="{00000000-0005-0000-0000-000034800000}"/>
    <cellStyle name="Normal 6 5 3 6 3 2" xfId="32826" xr:uid="{00000000-0005-0000-0000-000035800000}"/>
    <cellStyle name="Normal 6 5 3 6 4" xfId="32827" xr:uid="{00000000-0005-0000-0000-000036800000}"/>
    <cellStyle name="Normal 6 5 3 7" xfId="32828" xr:uid="{00000000-0005-0000-0000-000037800000}"/>
    <cellStyle name="Normal 6 5 3 7 2" xfId="32829" xr:uid="{00000000-0005-0000-0000-000038800000}"/>
    <cellStyle name="Normal 6 5 3 7 2 2" xfId="32830" xr:uid="{00000000-0005-0000-0000-000039800000}"/>
    <cellStyle name="Normal 6 5 3 7 3" xfId="32831" xr:uid="{00000000-0005-0000-0000-00003A800000}"/>
    <cellStyle name="Normal 6 5 3 8" xfId="32832" xr:uid="{00000000-0005-0000-0000-00003B800000}"/>
    <cellStyle name="Normal 6 5 3 8 2" xfId="32833" xr:uid="{00000000-0005-0000-0000-00003C800000}"/>
    <cellStyle name="Normal 6 5 3 9" xfId="32834" xr:uid="{00000000-0005-0000-0000-00003D800000}"/>
    <cellStyle name="Normal 6 5 4" xfId="32835" xr:uid="{00000000-0005-0000-0000-00003E800000}"/>
    <cellStyle name="Normal 6 5 4 2" xfId="32836" xr:uid="{00000000-0005-0000-0000-00003F800000}"/>
    <cellStyle name="Normal 6 5 4 2 2" xfId="32837" xr:uid="{00000000-0005-0000-0000-000040800000}"/>
    <cellStyle name="Normal 6 5 4 2 2 2" xfId="32838" xr:uid="{00000000-0005-0000-0000-000041800000}"/>
    <cellStyle name="Normal 6 5 4 2 2 2 2" xfId="32839" xr:uid="{00000000-0005-0000-0000-000042800000}"/>
    <cellStyle name="Normal 6 5 4 2 2 2 2 2" xfId="32840" xr:uid="{00000000-0005-0000-0000-000043800000}"/>
    <cellStyle name="Normal 6 5 4 2 2 2 2 2 2" xfId="32841" xr:uid="{00000000-0005-0000-0000-000044800000}"/>
    <cellStyle name="Normal 6 5 4 2 2 2 2 2 2 2" xfId="32842" xr:uid="{00000000-0005-0000-0000-000045800000}"/>
    <cellStyle name="Normal 6 5 4 2 2 2 2 2 3" xfId="32843" xr:uid="{00000000-0005-0000-0000-000046800000}"/>
    <cellStyle name="Normal 6 5 4 2 2 2 2 3" xfId="32844" xr:uid="{00000000-0005-0000-0000-000047800000}"/>
    <cellStyle name="Normal 6 5 4 2 2 2 2 3 2" xfId="32845" xr:uid="{00000000-0005-0000-0000-000048800000}"/>
    <cellStyle name="Normal 6 5 4 2 2 2 2 4" xfId="32846" xr:uid="{00000000-0005-0000-0000-000049800000}"/>
    <cellStyle name="Normal 6 5 4 2 2 2 3" xfId="32847" xr:uid="{00000000-0005-0000-0000-00004A800000}"/>
    <cellStyle name="Normal 6 5 4 2 2 2 3 2" xfId="32848" xr:uid="{00000000-0005-0000-0000-00004B800000}"/>
    <cellStyle name="Normal 6 5 4 2 2 2 3 2 2" xfId="32849" xr:uid="{00000000-0005-0000-0000-00004C800000}"/>
    <cellStyle name="Normal 6 5 4 2 2 2 3 2 2 2" xfId="32850" xr:uid="{00000000-0005-0000-0000-00004D800000}"/>
    <cellStyle name="Normal 6 5 4 2 2 2 3 2 3" xfId="32851" xr:uid="{00000000-0005-0000-0000-00004E800000}"/>
    <cellStyle name="Normal 6 5 4 2 2 2 3 3" xfId="32852" xr:uid="{00000000-0005-0000-0000-00004F800000}"/>
    <cellStyle name="Normal 6 5 4 2 2 2 3 3 2" xfId="32853" xr:uid="{00000000-0005-0000-0000-000050800000}"/>
    <cellStyle name="Normal 6 5 4 2 2 2 3 4" xfId="32854" xr:uid="{00000000-0005-0000-0000-000051800000}"/>
    <cellStyle name="Normal 6 5 4 2 2 2 4" xfId="32855" xr:uid="{00000000-0005-0000-0000-000052800000}"/>
    <cellStyle name="Normal 6 5 4 2 2 2 4 2" xfId="32856" xr:uid="{00000000-0005-0000-0000-000053800000}"/>
    <cellStyle name="Normal 6 5 4 2 2 2 4 2 2" xfId="32857" xr:uid="{00000000-0005-0000-0000-000054800000}"/>
    <cellStyle name="Normal 6 5 4 2 2 2 4 3" xfId="32858" xr:uid="{00000000-0005-0000-0000-000055800000}"/>
    <cellStyle name="Normal 6 5 4 2 2 2 5" xfId="32859" xr:uid="{00000000-0005-0000-0000-000056800000}"/>
    <cellStyle name="Normal 6 5 4 2 2 2 5 2" xfId="32860" xr:uid="{00000000-0005-0000-0000-000057800000}"/>
    <cellStyle name="Normal 6 5 4 2 2 2 6" xfId="32861" xr:uid="{00000000-0005-0000-0000-000058800000}"/>
    <cellStyle name="Normal 6 5 4 2 2 3" xfId="32862" xr:uid="{00000000-0005-0000-0000-000059800000}"/>
    <cellStyle name="Normal 6 5 4 2 2 3 2" xfId="32863" xr:uid="{00000000-0005-0000-0000-00005A800000}"/>
    <cellStyle name="Normal 6 5 4 2 2 3 2 2" xfId="32864" xr:uid="{00000000-0005-0000-0000-00005B800000}"/>
    <cellStyle name="Normal 6 5 4 2 2 3 2 2 2" xfId="32865" xr:uid="{00000000-0005-0000-0000-00005C800000}"/>
    <cellStyle name="Normal 6 5 4 2 2 3 2 3" xfId="32866" xr:uid="{00000000-0005-0000-0000-00005D800000}"/>
    <cellStyle name="Normal 6 5 4 2 2 3 3" xfId="32867" xr:uid="{00000000-0005-0000-0000-00005E800000}"/>
    <cellStyle name="Normal 6 5 4 2 2 3 3 2" xfId="32868" xr:uid="{00000000-0005-0000-0000-00005F800000}"/>
    <cellStyle name="Normal 6 5 4 2 2 3 4" xfId="32869" xr:uid="{00000000-0005-0000-0000-000060800000}"/>
    <cellStyle name="Normal 6 5 4 2 2 4" xfId="32870" xr:uid="{00000000-0005-0000-0000-000061800000}"/>
    <cellStyle name="Normal 6 5 4 2 2 4 2" xfId="32871" xr:uid="{00000000-0005-0000-0000-000062800000}"/>
    <cellStyle name="Normal 6 5 4 2 2 4 2 2" xfId="32872" xr:uid="{00000000-0005-0000-0000-000063800000}"/>
    <cellStyle name="Normal 6 5 4 2 2 4 2 2 2" xfId="32873" xr:uid="{00000000-0005-0000-0000-000064800000}"/>
    <cellStyle name="Normal 6 5 4 2 2 4 2 3" xfId="32874" xr:uid="{00000000-0005-0000-0000-000065800000}"/>
    <cellStyle name="Normal 6 5 4 2 2 4 3" xfId="32875" xr:uid="{00000000-0005-0000-0000-000066800000}"/>
    <cellStyle name="Normal 6 5 4 2 2 4 3 2" xfId="32876" xr:uid="{00000000-0005-0000-0000-000067800000}"/>
    <cellStyle name="Normal 6 5 4 2 2 4 4" xfId="32877" xr:uid="{00000000-0005-0000-0000-000068800000}"/>
    <cellStyle name="Normal 6 5 4 2 2 5" xfId="32878" xr:uid="{00000000-0005-0000-0000-000069800000}"/>
    <cellStyle name="Normal 6 5 4 2 2 5 2" xfId="32879" xr:uid="{00000000-0005-0000-0000-00006A800000}"/>
    <cellStyle name="Normal 6 5 4 2 2 5 2 2" xfId="32880" xr:uid="{00000000-0005-0000-0000-00006B800000}"/>
    <cellStyle name="Normal 6 5 4 2 2 5 3" xfId="32881" xr:uid="{00000000-0005-0000-0000-00006C800000}"/>
    <cellStyle name="Normal 6 5 4 2 2 6" xfId="32882" xr:uid="{00000000-0005-0000-0000-00006D800000}"/>
    <cellStyle name="Normal 6 5 4 2 2 6 2" xfId="32883" xr:uid="{00000000-0005-0000-0000-00006E800000}"/>
    <cellStyle name="Normal 6 5 4 2 2 7" xfId="32884" xr:uid="{00000000-0005-0000-0000-00006F800000}"/>
    <cellStyle name="Normal 6 5 4 2 3" xfId="32885" xr:uid="{00000000-0005-0000-0000-000070800000}"/>
    <cellStyle name="Normal 6 5 4 2 3 2" xfId="32886" xr:uid="{00000000-0005-0000-0000-000071800000}"/>
    <cellStyle name="Normal 6 5 4 2 3 2 2" xfId="32887" xr:uid="{00000000-0005-0000-0000-000072800000}"/>
    <cellStyle name="Normal 6 5 4 2 3 2 2 2" xfId="32888" xr:uid="{00000000-0005-0000-0000-000073800000}"/>
    <cellStyle name="Normal 6 5 4 2 3 2 2 2 2" xfId="32889" xr:uid="{00000000-0005-0000-0000-000074800000}"/>
    <cellStyle name="Normal 6 5 4 2 3 2 2 3" xfId="32890" xr:uid="{00000000-0005-0000-0000-000075800000}"/>
    <cellStyle name="Normal 6 5 4 2 3 2 3" xfId="32891" xr:uid="{00000000-0005-0000-0000-000076800000}"/>
    <cellStyle name="Normal 6 5 4 2 3 2 3 2" xfId="32892" xr:uid="{00000000-0005-0000-0000-000077800000}"/>
    <cellStyle name="Normal 6 5 4 2 3 2 4" xfId="32893" xr:uid="{00000000-0005-0000-0000-000078800000}"/>
    <cellStyle name="Normal 6 5 4 2 3 3" xfId="32894" xr:uid="{00000000-0005-0000-0000-000079800000}"/>
    <cellStyle name="Normal 6 5 4 2 3 3 2" xfId="32895" xr:uid="{00000000-0005-0000-0000-00007A800000}"/>
    <cellStyle name="Normal 6 5 4 2 3 3 2 2" xfId="32896" xr:uid="{00000000-0005-0000-0000-00007B800000}"/>
    <cellStyle name="Normal 6 5 4 2 3 3 2 2 2" xfId="32897" xr:uid="{00000000-0005-0000-0000-00007C800000}"/>
    <cellStyle name="Normal 6 5 4 2 3 3 2 3" xfId="32898" xr:uid="{00000000-0005-0000-0000-00007D800000}"/>
    <cellStyle name="Normal 6 5 4 2 3 3 3" xfId="32899" xr:uid="{00000000-0005-0000-0000-00007E800000}"/>
    <cellStyle name="Normal 6 5 4 2 3 3 3 2" xfId="32900" xr:uid="{00000000-0005-0000-0000-00007F800000}"/>
    <cellStyle name="Normal 6 5 4 2 3 3 4" xfId="32901" xr:uid="{00000000-0005-0000-0000-000080800000}"/>
    <cellStyle name="Normal 6 5 4 2 3 4" xfId="32902" xr:uid="{00000000-0005-0000-0000-000081800000}"/>
    <cellStyle name="Normal 6 5 4 2 3 4 2" xfId="32903" xr:uid="{00000000-0005-0000-0000-000082800000}"/>
    <cellStyle name="Normal 6 5 4 2 3 4 2 2" xfId="32904" xr:uid="{00000000-0005-0000-0000-000083800000}"/>
    <cellStyle name="Normal 6 5 4 2 3 4 3" xfId="32905" xr:uid="{00000000-0005-0000-0000-000084800000}"/>
    <cellStyle name="Normal 6 5 4 2 3 5" xfId="32906" xr:uid="{00000000-0005-0000-0000-000085800000}"/>
    <cellStyle name="Normal 6 5 4 2 3 5 2" xfId="32907" xr:uid="{00000000-0005-0000-0000-000086800000}"/>
    <cellStyle name="Normal 6 5 4 2 3 6" xfId="32908" xr:uid="{00000000-0005-0000-0000-000087800000}"/>
    <cellStyle name="Normal 6 5 4 2 4" xfId="32909" xr:uid="{00000000-0005-0000-0000-000088800000}"/>
    <cellStyle name="Normal 6 5 4 2 4 2" xfId="32910" xr:uid="{00000000-0005-0000-0000-000089800000}"/>
    <cellStyle name="Normal 6 5 4 2 4 2 2" xfId="32911" xr:uid="{00000000-0005-0000-0000-00008A800000}"/>
    <cellStyle name="Normal 6 5 4 2 4 2 2 2" xfId="32912" xr:uid="{00000000-0005-0000-0000-00008B800000}"/>
    <cellStyle name="Normal 6 5 4 2 4 2 3" xfId="32913" xr:uid="{00000000-0005-0000-0000-00008C800000}"/>
    <cellStyle name="Normal 6 5 4 2 4 3" xfId="32914" xr:uid="{00000000-0005-0000-0000-00008D800000}"/>
    <cellStyle name="Normal 6 5 4 2 4 3 2" xfId="32915" xr:uid="{00000000-0005-0000-0000-00008E800000}"/>
    <cellStyle name="Normal 6 5 4 2 4 4" xfId="32916" xr:uid="{00000000-0005-0000-0000-00008F800000}"/>
    <cellStyle name="Normal 6 5 4 2 5" xfId="32917" xr:uid="{00000000-0005-0000-0000-000090800000}"/>
    <cellStyle name="Normal 6 5 4 2 5 2" xfId="32918" xr:uid="{00000000-0005-0000-0000-000091800000}"/>
    <cellStyle name="Normal 6 5 4 2 5 2 2" xfId="32919" xr:uid="{00000000-0005-0000-0000-000092800000}"/>
    <cellStyle name="Normal 6 5 4 2 5 2 2 2" xfId="32920" xr:uid="{00000000-0005-0000-0000-000093800000}"/>
    <cellStyle name="Normal 6 5 4 2 5 2 3" xfId="32921" xr:uid="{00000000-0005-0000-0000-000094800000}"/>
    <cellStyle name="Normal 6 5 4 2 5 3" xfId="32922" xr:uid="{00000000-0005-0000-0000-000095800000}"/>
    <cellStyle name="Normal 6 5 4 2 5 3 2" xfId="32923" xr:uid="{00000000-0005-0000-0000-000096800000}"/>
    <cellStyle name="Normal 6 5 4 2 5 4" xfId="32924" xr:uid="{00000000-0005-0000-0000-000097800000}"/>
    <cellStyle name="Normal 6 5 4 2 6" xfId="32925" xr:uid="{00000000-0005-0000-0000-000098800000}"/>
    <cellStyle name="Normal 6 5 4 2 6 2" xfId="32926" xr:uid="{00000000-0005-0000-0000-000099800000}"/>
    <cellStyle name="Normal 6 5 4 2 6 2 2" xfId="32927" xr:uid="{00000000-0005-0000-0000-00009A800000}"/>
    <cellStyle name="Normal 6 5 4 2 6 3" xfId="32928" xr:uid="{00000000-0005-0000-0000-00009B800000}"/>
    <cellStyle name="Normal 6 5 4 2 7" xfId="32929" xr:uid="{00000000-0005-0000-0000-00009C800000}"/>
    <cellStyle name="Normal 6 5 4 2 7 2" xfId="32930" xr:uid="{00000000-0005-0000-0000-00009D800000}"/>
    <cellStyle name="Normal 6 5 4 2 8" xfId="32931" xr:uid="{00000000-0005-0000-0000-00009E800000}"/>
    <cellStyle name="Normal 6 5 4 3" xfId="32932" xr:uid="{00000000-0005-0000-0000-00009F800000}"/>
    <cellStyle name="Normal 6 5 4 3 2" xfId="32933" xr:uid="{00000000-0005-0000-0000-0000A0800000}"/>
    <cellStyle name="Normal 6 5 4 3 2 2" xfId="32934" xr:uid="{00000000-0005-0000-0000-0000A1800000}"/>
    <cellStyle name="Normal 6 5 4 3 2 2 2" xfId="32935" xr:uid="{00000000-0005-0000-0000-0000A2800000}"/>
    <cellStyle name="Normal 6 5 4 3 2 2 2 2" xfId="32936" xr:uid="{00000000-0005-0000-0000-0000A3800000}"/>
    <cellStyle name="Normal 6 5 4 3 2 2 2 2 2" xfId="32937" xr:uid="{00000000-0005-0000-0000-0000A4800000}"/>
    <cellStyle name="Normal 6 5 4 3 2 2 2 3" xfId="32938" xr:uid="{00000000-0005-0000-0000-0000A5800000}"/>
    <cellStyle name="Normal 6 5 4 3 2 2 3" xfId="32939" xr:uid="{00000000-0005-0000-0000-0000A6800000}"/>
    <cellStyle name="Normal 6 5 4 3 2 2 3 2" xfId="32940" xr:uid="{00000000-0005-0000-0000-0000A7800000}"/>
    <cellStyle name="Normal 6 5 4 3 2 2 4" xfId="32941" xr:uid="{00000000-0005-0000-0000-0000A8800000}"/>
    <cellStyle name="Normal 6 5 4 3 2 3" xfId="32942" xr:uid="{00000000-0005-0000-0000-0000A9800000}"/>
    <cellStyle name="Normal 6 5 4 3 2 3 2" xfId="32943" xr:uid="{00000000-0005-0000-0000-0000AA800000}"/>
    <cellStyle name="Normal 6 5 4 3 2 3 2 2" xfId="32944" xr:uid="{00000000-0005-0000-0000-0000AB800000}"/>
    <cellStyle name="Normal 6 5 4 3 2 3 2 2 2" xfId="32945" xr:uid="{00000000-0005-0000-0000-0000AC800000}"/>
    <cellStyle name="Normal 6 5 4 3 2 3 2 3" xfId="32946" xr:uid="{00000000-0005-0000-0000-0000AD800000}"/>
    <cellStyle name="Normal 6 5 4 3 2 3 3" xfId="32947" xr:uid="{00000000-0005-0000-0000-0000AE800000}"/>
    <cellStyle name="Normal 6 5 4 3 2 3 3 2" xfId="32948" xr:uid="{00000000-0005-0000-0000-0000AF800000}"/>
    <cellStyle name="Normal 6 5 4 3 2 3 4" xfId="32949" xr:uid="{00000000-0005-0000-0000-0000B0800000}"/>
    <cellStyle name="Normal 6 5 4 3 2 4" xfId="32950" xr:uid="{00000000-0005-0000-0000-0000B1800000}"/>
    <cellStyle name="Normal 6 5 4 3 2 4 2" xfId="32951" xr:uid="{00000000-0005-0000-0000-0000B2800000}"/>
    <cellStyle name="Normal 6 5 4 3 2 4 2 2" xfId="32952" xr:uid="{00000000-0005-0000-0000-0000B3800000}"/>
    <cellStyle name="Normal 6 5 4 3 2 4 3" xfId="32953" xr:uid="{00000000-0005-0000-0000-0000B4800000}"/>
    <cellStyle name="Normal 6 5 4 3 2 5" xfId="32954" xr:uid="{00000000-0005-0000-0000-0000B5800000}"/>
    <cellStyle name="Normal 6 5 4 3 2 5 2" xfId="32955" xr:uid="{00000000-0005-0000-0000-0000B6800000}"/>
    <cellStyle name="Normal 6 5 4 3 2 6" xfId="32956" xr:uid="{00000000-0005-0000-0000-0000B7800000}"/>
    <cellStyle name="Normal 6 5 4 3 3" xfId="32957" xr:uid="{00000000-0005-0000-0000-0000B8800000}"/>
    <cellStyle name="Normal 6 5 4 3 3 2" xfId="32958" xr:uid="{00000000-0005-0000-0000-0000B9800000}"/>
    <cellStyle name="Normal 6 5 4 3 3 2 2" xfId="32959" xr:uid="{00000000-0005-0000-0000-0000BA800000}"/>
    <cellStyle name="Normal 6 5 4 3 3 2 2 2" xfId="32960" xr:uid="{00000000-0005-0000-0000-0000BB800000}"/>
    <cellStyle name="Normal 6 5 4 3 3 2 3" xfId="32961" xr:uid="{00000000-0005-0000-0000-0000BC800000}"/>
    <cellStyle name="Normal 6 5 4 3 3 3" xfId="32962" xr:uid="{00000000-0005-0000-0000-0000BD800000}"/>
    <cellStyle name="Normal 6 5 4 3 3 3 2" xfId="32963" xr:uid="{00000000-0005-0000-0000-0000BE800000}"/>
    <cellStyle name="Normal 6 5 4 3 3 4" xfId="32964" xr:uid="{00000000-0005-0000-0000-0000BF800000}"/>
    <cellStyle name="Normal 6 5 4 3 4" xfId="32965" xr:uid="{00000000-0005-0000-0000-0000C0800000}"/>
    <cellStyle name="Normal 6 5 4 3 4 2" xfId="32966" xr:uid="{00000000-0005-0000-0000-0000C1800000}"/>
    <cellStyle name="Normal 6 5 4 3 4 2 2" xfId="32967" xr:uid="{00000000-0005-0000-0000-0000C2800000}"/>
    <cellStyle name="Normal 6 5 4 3 4 2 2 2" xfId="32968" xr:uid="{00000000-0005-0000-0000-0000C3800000}"/>
    <cellStyle name="Normal 6 5 4 3 4 2 3" xfId="32969" xr:uid="{00000000-0005-0000-0000-0000C4800000}"/>
    <cellStyle name="Normal 6 5 4 3 4 3" xfId="32970" xr:uid="{00000000-0005-0000-0000-0000C5800000}"/>
    <cellStyle name="Normal 6 5 4 3 4 3 2" xfId="32971" xr:uid="{00000000-0005-0000-0000-0000C6800000}"/>
    <cellStyle name="Normal 6 5 4 3 4 4" xfId="32972" xr:uid="{00000000-0005-0000-0000-0000C7800000}"/>
    <cellStyle name="Normal 6 5 4 3 5" xfId="32973" xr:uid="{00000000-0005-0000-0000-0000C8800000}"/>
    <cellStyle name="Normal 6 5 4 3 5 2" xfId="32974" xr:uid="{00000000-0005-0000-0000-0000C9800000}"/>
    <cellStyle name="Normal 6 5 4 3 5 2 2" xfId="32975" xr:uid="{00000000-0005-0000-0000-0000CA800000}"/>
    <cellStyle name="Normal 6 5 4 3 5 3" xfId="32976" xr:uid="{00000000-0005-0000-0000-0000CB800000}"/>
    <cellStyle name="Normal 6 5 4 3 6" xfId="32977" xr:uid="{00000000-0005-0000-0000-0000CC800000}"/>
    <cellStyle name="Normal 6 5 4 3 6 2" xfId="32978" xr:uid="{00000000-0005-0000-0000-0000CD800000}"/>
    <cellStyle name="Normal 6 5 4 3 7" xfId="32979" xr:uid="{00000000-0005-0000-0000-0000CE800000}"/>
    <cellStyle name="Normal 6 5 4 4" xfId="32980" xr:uid="{00000000-0005-0000-0000-0000CF800000}"/>
    <cellStyle name="Normal 6 5 4 4 2" xfId="32981" xr:uid="{00000000-0005-0000-0000-0000D0800000}"/>
    <cellStyle name="Normal 6 5 4 4 2 2" xfId="32982" xr:uid="{00000000-0005-0000-0000-0000D1800000}"/>
    <cellStyle name="Normal 6 5 4 4 2 2 2" xfId="32983" xr:uid="{00000000-0005-0000-0000-0000D2800000}"/>
    <cellStyle name="Normal 6 5 4 4 2 2 2 2" xfId="32984" xr:uid="{00000000-0005-0000-0000-0000D3800000}"/>
    <cellStyle name="Normal 6 5 4 4 2 2 3" xfId="32985" xr:uid="{00000000-0005-0000-0000-0000D4800000}"/>
    <cellStyle name="Normal 6 5 4 4 2 3" xfId="32986" xr:uid="{00000000-0005-0000-0000-0000D5800000}"/>
    <cellStyle name="Normal 6 5 4 4 2 3 2" xfId="32987" xr:uid="{00000000-0005-0000-0000-0000D6800000}"/>
    <cellStyle name="Normal 6 5 4 4 2 4" xfId="32988" xr:uid="{00000000-0005-0000-0000-0000D7800000}"/>
    <cellStyle name="Normal 6 5 4 4 3" xfId="32989" xr:uid="{00000000-0005-0000-0000-0000D8800000}"/>
    <cellStyle name="Normal 6 5 4 4 3 2" xfId="32990" xr:uid="{00000000-0005-0000-0000-0000D9800000}"/>
    <cellStyle name="Normal 6 5 4 4 3 2 2" xfId="32991" xr:uid="{00000000-0005-0000-0000-0000DA800000}"/>
    <cellStyle name="Normal 6 5 4 4 3 2 2 2" xfId="32992" xr:uid="{00000000-0005-0000-0000-0000DB800000}"/>
    <cellStyle name="Normal 6 5 4 4 3 2 3" xfId="32993" xr:uid="{00000000-0005-0000-0000-0000DC800000}"/>
    <cellStyle name="Normal 6 5 4 4 3 3" xfId="32994" xr:uid="{00000000-0005-0000-0000-0000DD800000}"/>
    <cellStyle name="Normal 6 5 4 4 3 3 2" xfId="32995" xr:uid="{00000000-0005-0000-0000-0000DE800000}"/>
    <cellStyle name="Normal 6 5 4 4 3 4" xfId="32996" xr:uid="{00000000-0005-0000-0000-0000DF800000}"/>
    <cellStyle name="Normal 6 5 4 4 4" xfId="32997" xr:uid="{00000000-0005-0000-0000-0000E0800000}"/>
    <cellStyle name="Normal 6 5 4 4 4 2" xfId="32998" xr:uid="{00000000-0005-0000-0000-0000E1800000}"/>
    <cellStyle name="Normal 6 5 4 4 4 2 2" xfId="32999" xr:uid="{00000000-0005-0000-0000-0000E2800000}"/>
    <cellStyle name="Normal 6 5 4 4 4 3" xfId="33000" xr:uid="{00000000-0005-0000-0000-0000E3800000}"/>
    <cellStyle name="Normal 6 5 4 4 5" xfId="33001" xr:uid="{00000000-0005-0000-0000-0000E4800000}"/>
    <cellStyle name="Normal 6 5 4 4 5 2" xfId="33002" xr:uid="{00000000-0005-0000-0000-0000E5800000}"/>
    <cellStyle name="Normal 6 5 4 4 6" xfId="33003" xr:uid="{00000000-0005-0000-0000-0000E6800000}"/>
    <cellStyle name="Normal 6 5 4 5" xfId="33004" xr:uid="{00000000-0005-0000-0000-0000E7800000}"/>
    <cellStyle name="Normal 6 5 4 5 2" xfId="33005" xr:uid="{00000000-0005-0000-0000-0000E8800000}"/>
    <cellStyle name="Normal 6 5 4 5 2 2" xfId="33006" xr:uid="{00000000-0005-0000-0000-0000E9800000}"/>
    <cellStyle name="Normal 6 5 4 5 2 2 2" xfId="33007" xr:uid="{00000000-0005-0000-0000-0000EA800000}"/>
    <cellStyle name="Normal 6 5 4 5 2 3" xfId="33008" xr:uid="{00000000-0005-0000-0000-0000EB800000}"/>
    <cellStyle name="Normal 6 5 4 5 3" xfId="33009" xr:uid="{00000000-0005-0000-0000-0000EC800000}"/>
    <cellStyle name="Normal 6 5 4 5 3 2" xfId="33010" xr:uid="{00000000-0005-0000-0000-0000ED800000}"/>
    <cellStyle name="Normal 6 5 4 5 4" xfId="33011" xr:uid="{00000000-0005-0000-0000-0000EE800000}"/>
    <cellStyle name="Normal 6 5 4 6" xfId="33012" xr:uid="{00000000-0005-0000-0000-0000EF800000}"/>
    <cellStyle name="Normal 6 5 4 6 2" xfId="33013" xr:uid="{00000000-0005-0000-0000-0000F0800000}"/>
    <cellStyle name="Normal 6 5 4 6 2 2" xfId="33014" xr:uid="{00000000-0005-0000-0000-0000F1800000}"/>
    <cellStyle name="Normal 6 5 4 6 2 2 2" xfId="33015" xr:uid="{00000000-0005-0000-0000-0000F2800000}"/>
    <cellStyle name="Normal 6 5 4 6 2 3" xfId="33016" xr:uid="{00000000-0005-0000-0000-0000F3800000}"/>
    <cellStyle name="Normal 6 5 4 6 3" xfId="33017" xr:uid="{00000000-0005-0000-0000-0000F4800000}"/>
    <cellStyle name="Normal 6 5 4 6 3 2" xfId="33018" xr:uid="{00000000-0005-0000-0000-0000F5800000}"/>
    <cellStyle name="Normal 6 5 4 6 4" xfId="33019" xr:uid="{00000000-0005-0000-0000-0000F6800000}"/>
    <cellStyle name="Normal 6 5 4 7" xfId="33020" xr:uid="{00000000-0005-0000-0000-0000F7800000}"/>
    <cellStyle name="Normal 6 5 4 7 2" xfId="33021" xr:uid="{00000000-0005-0000-0000-0000F8800000}"/>
    <cellStyle name="Normal 6 5 4 7 2 2" xfId="33022" xr:uid="{00000000-0005-0000-0000-0000F9800000}"/>
    <cellStyle name="Normal 6 5 4 7 3" xfId="33023" xr:uid="{00000000-0005-0000-0000-0000FA800000}"/>
    <cellStyle name="Normal 6 5 4 8" xfId="33024" xr:uid="{00000000-0005-0000-0000-0000FB800000}"/>
    <cellStyle name="Normal 6 5 4 8 2" xfId="33025" xr:uid="{00000000-0005-0000-0000-0000FC800000}"/>
    <cellStyle name="Normal 6 5 4 9" xfId="33026" xr:uid="{00000000-0005-0000-0000-0000FD800000}"/>
    <cellStyle name="Normal 6 5 5" xfId="33027" xr:uid="{00000000-0005-0000-0000-0000FE800000}"/>
    <cellStyle name="Normal 6 5 5 2" xfId="33028" xr:uid="{00000000-0005-0000-0000-0000FF800000}"/>
    <cellStyle name="Normal 6 5 5 2 2" xfId="33029" xr:uid="{00000000-0005-0000-0000-000000810000}"/>
    <cellStyle name="Normal 6 5 5 2 2 2" xfId="33030" xr:uid="{00000000-0005-0000-0000-000001810000}"/>
    <cellStyle name="Normal 6 5 5 2 2 2 2" xfId="33031" xr:uid="{00000000-0005-0000-0000-000002810000}"/>
    <cellStyle name="Normal 6 5 5 2 2 2 2 2" xfId="33032" xr:uid="{00000000-0005-0000-0000-000003810000}"/>
    <cellStyle name="Normal 6 5 5 2 2 2 2 2 2" xfId="33033" xr:uid="{00000000-0005-0000-0000-000004810000}"/>
    <cellStyle name="Normal 6 5 5 2 2 2 2 3" xfId="33034" xr:uid="{00000000-0005-0000-0000-000005810000}"/>
    <cellStyle name="Normal 6 5 5 2 2 2 3" xfId="33035" xr:uid="{00000000-0005-0000-0000-000006810000}"/>
    <cellStyle name="Normal 6 5 5 2 2 2 3 2" xfId="33036" xr:uid="{00000000-0005-0000-0000-000007810000}"/>
    <cellStyle name="Normal 6 5 5 2 2 2 4" xfId="33037" xr:uid="{00000000-0005-0000-0000-000008810000}"/>
    <cellStyle name="Normal 6 5 5 2 2 3" xfId="33038" xr:uid="{00000000-0005-0000-0000-000009810000}"/>
    <cellStyle name="Normal 6 5 5 2 2 3 2" xfId="33039" xr:uid="{00000000-0005-0000-0000-00000A810000}"/>
    <cellStyle name="Normal 6 5 5 2 2 3 2 2" xfId="33040" xr:uid="{00000000-0005-0000-0000-00000B810000}"/>
    <cellStyle name="Normal 6 5 5 2 2 3 2 2 2" xfId="33041" xr:uid="{00000000-0005-0000-0000-00000C810000}"/>
    <cellStyle name="Normal 6 5 5 2 2 3 2 3" xfId="33042" xr:uid="{00000000-0005-0000-0000-00000D810000}"/>
    <cellStyle name="Normal 6 5 5 2 2 3 3" xfId="33043" xr:uid="{00000000-0005-0000-0000-00000E810000}"/>
    <cellStyle name="Normal 6 5 5 2 2 3 3 2" xfId="33044" xr:uid="{00000000-0005-0000-0000-00000F810000}"/>
    <cellStyle name="Normal 6 5 5 2 2 3 4" xfId="33045" xr:uid="{00000000-0005-0000-0000-000010810000}"/>
    <cellStyle name="Normal 6 5 5 2 2 4" xfId="33046" xr:uid="{00000000-0005-0000-0000-000011810000}"/>
    <cellStyle name="Normal 6 5 5 2 2 4 2" xfId="33047" xr:uid="{00000000-0005-0000-0000-000012810000}"/>
    <cellStyle name="Normal 6 5 5 2 2 4 2 2" xfId="33048" xr:uid="{00000000-0005-0000-0000-000013810000}"/>
    <cellStyle name="Normal 6 5 5 2 2 4 3" xfId="33049" xr:uid="{00000000-0005-0000-0000-000014810000}"/>
    <cellStyle name="Normal 6 5 5 2 2 5" xfId="33050" xr:uid="{00000000-0005-0000-0000-000015810000}"/>
    <cellStyle name="Normal 6 5 5 2 2 5 2" xfId="33051" xr:uid="{00000000-0005-0000-0000-000016810000}"/>
    <cellStyle name="Normal 6 5 5 2 2 6" xfId="33052" xr:uid="{00000000-0005-0000-0000-000017810000}"/>
    <cellStyle name="Normal 6 5 5 2 3" xfId="33053" xr:uid="{00000000-0005-0000-0000-000018810000}"/>
    <cellStyle name="Normal 6 5 5 2 3 2" xfId="33054" xr:uid="{00000000-0005-0000-0000-000019810000}"/>
    <cellStyle name="Normal 6 5 5 2 3 2 2" xfId="33055" xr:uid="{00000000-0005-0000-0000-00001A810000}"/>
    <cellStyle name="Normal 6 5 5 2 3 2 2 2" xfId="33056" xr:uid="{00000000-0005-0000-0000-00001B810000}"/>
    <cellStyle name="Normal 6 5 5 2 3 2 3" xfId="33057" xr:uid="{00000000-0005-0000-0000-00001C810000}"/>
    <cellStyle name="Normal 6 5 5 2 3 3" xfId="33058" xr:uid="{00000000-0005-0000-0000-00001D810000}"/>
    <cellStyle name="Normal 6 5 5 2 3 3 2" xfId="33059" xr:uid="{00000000-0005-0000-0000-00001E810000}"/>
    <cellStyle name="Normal 6 5 5 2 3 4" xfId="33060" xr:uid="{00000000-0005-0000-0000-00001F810000}"/>
    <cellStyle name="Normal 6 5 5 2 4" xfId="33061" xr:uid="{00000000-0005-0000-0000-000020810000}"/>
    <cellStyle name="Normal 6 5 5 2 4 2" xfId="33062" xr:uid="{00000000-0005-0000-0000-000021810000}"/>
    <cellStyle name="Normal 6 5 5 2 4 2 2" xfId="33063" xr:uid="{00000000-0005-0000-0000-000022810000}"/>
    <cellStyle name="Normal 6 5 5 2 4 2 2 2" xfId="33064" xr:uid="{00000000-0005-0000-0000-000023810000}"/>
    <cellStyle name="Normal 6 5 5 2 4 2 3" xfId="33065" xr:uid="{00000000-0005-0000-0000-000024810000}"/>
    <cellStyle name="Normal 6 5 5 2 4 3" xfId="33066" xr:uid="{00000000-0005-0000-0000-000025810000}"/>
    <cellStyle name="Normal 6 5 5 2 4 3 2" xfId="33067" xr:uid="{00000000-0005-0000-0000-000026810000}"/>
    <cellStyle name="Normal 6 5 5 2 4 4" xfId="33068" xr:uid="{00000000-0005-0000-0000-000027810000}"/>
    <cellStyle name="Normal 6 5 5 2 5" xfId="33069" xr:uid="{00000000-0005-0000-0000-000028810000}"/>
    <cellStyle name="Normal 6 5 5 2 5 2" xfId="33070" xr:uid="{00000000-0005-0000-0000-000029810000}"/>
    <cellStyle name="Normal 6 5 5 2 5 2 2" xfId="33071" xr:uid="{00000000-0005-0000-0000-00002A810000}"/>
    <cellStyle name="Normal 6 5 5 2 5 3" xfId="33072" xr:uid="{00000000-0005-0000-0000-00002B810000}"/>
    <cellStyle name="Normal 6 5 5 2 6" xfId="33073" xr:uid="{00000000-0005-0000-0000-00002C810000}"/>
    <cellStyle name="Normal 6 5 5 2 6 2" xfId="33074" xr:uid="{00000000-0005-0000-0000-00002D810000}"/>
    <cellStyle name="Normal 6 5 5 2 7" xfId="33075" xr:uid="{00000000-0005-0000-0000-00002E810000}"/>
    <cellStyle name="Normal 6 5 5 3" xfId="33076" xr:uid="{00000000-0005-0000-0000-00002F810000}"/>
    <cellStyle name="Normal 6 5 5 3 2" xfId="33077" xr:uid="{00000000-0005-0000-0000-000030810000}"/>
    <cellStyle name="Normal 6 5 5 3 2 2" xfId="33078" xr:uid="{00000000-0005-0000-0000-000031810000}"/>
    <cellStyle name="Normal 6 5 5 3 2 2 2" xfId="33079" xr:uid="{00000000-0005-0000-0000-000032810000}"/>
    <cellStyle name="Normal 6 5 5 3 2 2 2 2" xfId="33080" xr:uid="{00000000-0005-0000-0000-000033810000}"/>
    <cellStyle name="Normal 6 5 5 3 2 2 3" xfId="33081" xr:uid="{00000000-0005-0000-0000-000034810000}"/>
    <cellStyle name="Normal 6 5 5 3 2 3" xfId="33082" xr:uid="{00000000-0005-0000-0000-000035810000}"/>
    <cellStyle name="Normal 6 5 5 3 2 3 2" xfId="33083" xr:uid="{00000000-0005-0000-0000-000036810000}"/>
    <cellStyle name="Normal 6 5 5 3 2 4" xfId="33084" xr:uid="{00000000-0005-0000-0000-000037810000}"/>
    <cellStyle name="Normal 6 5 5 3 3" xfId="33085" xr:uid="{00000000-0005-0000-0000-000038810000}"/>
    <cellStyle name="Normal 6 5 5 3 3 2" xfId="33086" xr:uid="{00000000-0005-0000-0000-000039810000}"/>
    <cellStyle name="Normal 6 5 5 3 3 2 2" xfId="33087" xr:uid="{00000000-0005-0000-0000-00003A810000}"/>
    <cellStyle name="Normal 6 5 5 3 3 2 2 2" xfId="33088" xr:uid="{00000000-0005-0000-0000-00003B810000}"/>
    <cellStyle name="Normal 6 5 5 3 3 2 3" xfId="33089" xr:uid="{00000000-0005-0000-0000-00003C810000}"/>
    <cellStyle name="Normal 6 5 5 3 3 3" xfId="33090" xr:uid="{00000000-0005-0000-0000-00003D810000}"/>
    <cellStyle name="Normal 6 5 5 3 3 3 2" xfId="33091" xr:uid="{00000000-0005-0000-0000-00003E810000}"/>
    <cellStyle name="Normal 6 5 5 3 3 4" xfId="33092" xr:uid="{00000000-0005-0000-0000-00003F810000}"/>
    <cellStyle name="Normal 6 5 5 3 4" xfId="33093" xr:uid="{00000000-0005-0000-0000-000040810000}"/>
    <cellStyle name="Normal 6 5 5 3 4 2" xfId="33094" xr:uid="{00000000-0005-0000-0000-000041810000}"/>
    <cellStyle name="Normal 6 5 5 3 4 2 2" xfId="33095" xr:uid="{00000000-0005-0000-0000-000042810000}"/>
    <cellStyle name="Normal 6 5 5 3 4 3" xfId="33096" xr:uid="{00000000-0005-0000-0000-000043810000}"/>
    <cellStyle name="Normal 6 5 5 3 5" xfId="33097" xr:uid="{00000000-0005-0000-0000-000044810000}"/>
    <cellStyle name="Normal 6 5 5 3 5 2" xfId="33098" xr:uid="{00000000-0005-0000-0000-000045810000}"/>
    <cellStyle name="Normal 6 5 5 3 6" xfId="33099" xr:uid="{00000000-0005-0000-0000-000046810000}"/>
    <cellStyle name="Normal 6 5 5 4" xfId="33100" xr:uid="{00000000-0005-0000-0000-000047810000}"/>
    <cellStyle name="Normal 6 5 5 4 2" xfId="33101" xr:uid="{00000000-0005-0000-0000-000048810000}"/>
    <cellStyle name="Normal 6 5 5 4 2 2" xfId="33102" xr:uid="{00000000-0005-0000-0000-000049810000}"/>
    <cellStyle name="Normal 6 5 5 4 2 2 2" xfId="33103" xr:uid="{00000000-0005-0000-0000-00004A810000}"/>
    <cellStyle name="Normal 6 5 5 4 2 3" xfId="33104" xr:uid="{00000000-0005-0000-0000-00004B810000}"/>
    <cellStyle name="Normal 6 5 5 4 3" xfId="33105" xr:uid="{00000000-0005-0000-0000-00004C810000}"/>
    <cellStyle name="Normal 6 5 5 4 3 2" xfId="33106" xr:uid="{00000000-0005-0000-0000-00004D810000}"/>
    <cellStyle name="Normal 6 5 5 4 4" xfId="33107" xr:uid="{00000000-0005-0000-0000-00004E810000}"/>
    <cellStyle name="Normal 6 5 5 5" xfId="33108" xr:uid="{00000000-0005-0000-0000-00004F810000}"/>
    <cellStyle name="Normal 6 5 5 5 2" xfId="33109" xr:uid="{00000000-0005-0000-0000-000050810000}"/>
    <cellStyle name="Normal 6 5 5 5 2 2" xfId="33110" xr:uid="{00000000-0005-0000-0000-000051810000}"/>
    <cellStyle name="Normal 6 5 5 5 2 2 2" xfId="33111" xr:uid="{00000000-0005-0000-0000-000052810000}"/>
    <cellStyle name="Normal 6 5 5 5 2 3" xfId="33112" xr:uid="{00000000-0005-0000-0000-000053810000}"/>
    <cellStyle name="Normal 6 5 5 5 3" xfId="33113" xr:uid="{00000000-0005-0000-0000-000054810000}"/>
    <cellStyle name="Normal 6 5 5 5 3 2" xfId="33114" xr:uid="{00000000-0005-0000-0000-000055810000}"/>
    <cellStyle name="Normal 6 5 5 5 4" xfId="33115" xr:uid="{00000000-0005-0000-0000-000056810000}"/>
    <cellStyle name="Normal 6 5 5 6" xfId="33116" xr:uid="{00000000-0005-0000-0000-000057810000}"/>
    <cellStyle name="Normal 6 5 5 6 2" xfId="33117" xr:uid="{00000000-0005-0000-0000-000058810000}"/>
    <cellStyle name="Normal 6 5 5 6 2 2" xfId="33118" xr:uid="{00000000-0005-0000-0000-000059810000}"/>
    <cellStyle name="Normal 6 5 5 6 3" xfId="33119" xr:uid="{00000000-0005-0000-0000-00005A810000}"/>
    <cellStyle name="Normal 6 5 5 7" xfId="33120" xr:uid="{00000000-0005-0000-0000-00005B810000}"/>
    <cellStyle name="Normal 6 5 5 7 2" xfId="33121" xr:uid="{00000000-0005-0000-0000-00005C810000}"/>
    <cellStyle name="Normal 6 5 5 8" xfId="33122" xr:uid="{00000000-0005-0000-0000-00005D810000}"/>
    <cellStyle name="Normal 6 5 6" xfId="33123" xr:uid="{00000000-0005-0000-0000-00005E810000}"/>
    <cellStyle name="Normal 6 5 6 2" xfId="33124" xr:uid="{00000000-0005-0000-0000-00005F810000}"/>
    <cellStyle name="Normal 6 5 6 2 2" xfId="33125" xr:uid="{00000000-0005-0000-0000-000060810000}"/>
    <cellStyle name="Normal 6 5 6 2 2 2" xfId="33126" xr:uid="{00000000-0005-0000-0000-000061810000}"/>
    <cellStyle name="Normal 6 5 6 2 2 2 2" xfId="33127" xr:uid="{00000000-0005-0000-0000-000062810000}"/>
    <cellStyle name="Normal 6 5 6 2 2 2 2 2" xfId="33128" xr:uid="{00000000-0005-0000-0000-000063810000}"/>
    <cellStyle name="Normal 6 5 6 2 2 2 3" xfId="33129" xr:uid="{00000000-0005-0000-0000-000064810000}"/>
    <cellStyle name="Normal 6 5 6 2 2 3" xfId="33130" xr:uid="{00000000-0005-0000-0000-000065810000}"/>
    <cellStyle name="Normal 6 5 6 2 2 3 2" xfId="33131" xr:uid="{00000000-0005-0000-0000-000066810000}"/>
    <cellStyle name="Normal 6 5 6 2 2 4" xfId="33132" xr:uid="{00000000-0005-0000-0000-000067810000}"/>
    <cellStyle name="Normal 6 5 6 2 3" xfId="33133" xr:uid="{00000000-0005-0000-0000-000068810000}"/>
    <cellStyle name="Normal 6 5 6 2 3 2" xfId="33134" xr:uid="{00000000-0005-0000-0000-000069810000}"/>
    <cellStyle name="Normal 6 5 6 2 3 2 2" xfId="33135" xr:uid="{00000000-0005-0000-0000-00006A810000}"/>
    <cellStyle name="Normal 6 5 6 2 3 2 2 2" xfId="33136" xr:uid="{00000000-0005-0000-0000-00006B810000}"/>
    <cellStyle name="Normal 6 5 6 2 3 2 3" xfId="33137" xr:uid="{00000000-0005-0000-0000-00006C810000}"/>
    <cellStyle name="Normal 6 5 6 2 3 3" xfId="33138" xr:uid="{00000000-0005-0000-0000-00006D810000}"/>
    <cellStyle name="Normal 6 5 6 2 3 3 2" xfId="33139" xr:uid="{00000000-0005-0000-0000-00006E810000}"/>
    <cellStyle name="Normal 6 5 6 2 3 4" xfId="33140" xr:uid="{00000000-0005-0000-0000-00006F810000}"/>
    <cellStyle name="Normal 6 5 6 2 4" xfId="33141" xr:uid="{00000000-0005-0000-0000-000070810000}"/>
    <cellStyle name="Normal 6 5 6 2 4 2" xfId="33142" xr:uid="{00000000-0005-0000-0000-000071810000}"/>
    <cellStyle name="Normal 6 5 6 2 4 2 2" xfId="33143" xr:uid="{00000000-0005-0000-0000-000072810000}"/>
    <cellStyle name="Normal 6 5 6 2 4 3" xfId="33144" xr:uid="{00000000-0005-0000-0000-000073810000}"/>
    <cellStyle name="Normal 6 5 6 2 5" xfId="33145" xr:uid="{00000000-0005-0000-0000-000074810000}"/>
    <cellStyle name="Normal 6 5 6 2 5 2" xfId="33146" xr:uid="{00000000-0005-0000-0000-000075810000}"/>
    <cellStyle name="Normal 6 5 6 2 6" xfId="33147" xr:uid="{00000000-0005-0000-0000-000076810000}"/>
    <cellStyle name="Normal 6 5 6 3" xfId="33148" xr:uid="{00000000-0005-0000-0000-000077810000}"/>
    <cellStyle name="Normal 6 5 6 3 2" xfId="33149" xr:uid="{00000000-0005-0000-0000-000078810000}"/>
    <cellStyle name="Normal 6 5 6 3 2 2" xfId="33150" xr:uid="{00000000-0005-0000-0000-000079810000}"/>
    <cellStyle name="Normal 6 5 6 3 2 2 2" xfId="33151" xr:uid="{00000000-0005-0000-0000-00007A810000}"/>
    <cellStyle name="Normal 6 5 6 3 2 3" xfId="33152" xr:uid="{00000000-0005-0000-0000-00007B810000}"/>
    <cellStyle name="Normal 6 5 6 3 3" xfId="33153" xr:uid="{00000000-0005-0000-0000-00007C810000}"/>
    <cellStyle name="Normal 6 5 6 3 3 2" xfId="33154" xr:uid="{00000000-0005-0000-0000-00007D810000}"/>
    <cellStyle name="Normal 6 5 6 3 4" xfId="33155" xr:uid="{00000000-0005-0000-0000-00007E810000}"/>
    <cellStyle name="Normal 6 5 6 4" xfId="33156" xr:uid="{00000000-0005-0000-0000-00007F810000}"/>
    <cellStyle name="Normal 6 5 6 4 2" xfId="33157" xr:uid="{00000000-0005-0000-0000-000080810000}"/>
    <cellStyle name="Normal 6 5 6 4 2 2" xfId="33158" xr:uid="{00000000-0005-0000-0000-000081810000}"/>
    <cellStyle name="Normal 6 5 6 4 2 2 2" xfId="33159" xr:uid="{00000000-0005-0000-0000-000082810000}"/>
    <cellStyle name="Normal 6 5 6 4 2 3" xfId="33160" xr:uid="{00000000-0005-0000-0000-000083810000}"/>
    <cellStyle name="Normal 6 5 6 4 3" xfId="33161" xr:uid="{00000000-0005-0000-0000-000084810000}"/>
    <cellStyle name="Normal 6 5 6 4 3 2" xfId="33162" xr:uid="{00000000-0005-0000-0000-000085810000}"/>
    <cellStyle name="Normal 6 5 6 4 4" xfId="33163" xr:uid="{00000000-0005-0000-0000-000086810000}"/>
    <cellStyle name="Normal 6 5 6 5" xfId="33164" xr:uid="{00000000-0005-0000-0000-000087810000}"/>
    <cellStyle name="Normal 6 5 6 5 2" xfId="33165" xr:uid="{00000000-0005-0000-0000-000088810000}"/>
    <cellStyle name="Normal 6 5 6 5 2 2" xfId="33166" xr:uid="{00000000-0005-0000-0000-000089810000}"/>
    <cellStyle name="Normal 6 5 6 5 3" xfId="33167" xr:uid="{00000000-0005-0000-0000-00008A810000}"/>
    <cellStyle name="Normal 6 5 6 6" xfId="33168" xr:uid="{00000000-0005-0000-0000-00008B810000}"/>
    <cellStyle name="Normal 6 5 6 6 2" xfId="33169" xr:uid="{00000000-0005-0000-0000-00008C810000}"/>
    <cellStyle name="Normal 6 5 6 7" xfId="33170" xr:uid="{00000000-0005-0000-0000-00008D810000}"/>
    <cellStyle name="Normal 6 5 7" xfId="33171" xr:uid="{00000000-0005-0000-0000-00008E810000}"/>
    <cellStyle name="Normal 6 5 7 2" xfId="33172" xr:uid="{00000000-0005-0000-0000-00008F810000}"/>
    <cellStyle name="Normal 6 5 7 2 2" xfId="33173" xr:uid="{00000000-0005-0000-0000-000090810000}"/>
    <cellStyle name="Normal 6 5 7 2 2 2" xfId="33174" xr:uid="{00000000-0005-0000-0000-000091810000}"/>
    <cellStyle name="Normal 6 5 7 2 2 2 2" xfId="33175" xr:uid="{00000000-0005-0000-0000-000092810000}"/>
    <cellStyle name="Normal 6 5 7 2 2 3" xfId="33176" xr:uid="{00000000-0005-0000-0000-000093810000}"/>
    <cellStyle name="Normal 6 5 7 2 3" xfId="33177" xr:uid="{00000000-0005-0000-0000-000094810000}"/>
    <cellStyle name="Normal 6 5 7 2 3 2" xfId="33178" xr:uid="{00000000-0005-0000-0000-000095810000}"/>
    <cellStyle name="Normal 6 5 7 2 4" xfId="33179" xr:uid="{00000000-0005-0000-0000-000096810000}"/>
    <cellStyle name="Normal 6 5 7 3" xfId="33180" xr:uid="{00000000-0005-0000-0000-000097810000}"/>
    <cellStyle name="Normal 6 5 7 3 2" xfId="33181" xr:uid="{00000000-0005-0000-0000-000098810000}"/>
    <cellStyle name="Normal 6 5 7 3 2 2" xfId="33182" xr:uid="{00000000-0005-0000-0000-000099810000}"/>
    <cellStyle name="Normal 6 5 7 3 2 2 2" xfId="33183" xr:uid="{00000000-0005-0000-0000-00009A810000}"/>
    <cellStyle name="Normal 6 5 7 3 2 3" xfId="33184" xr:uid="{00000000-0005-0000-0000-00009B810000}"/>
    <cellStyle name="Normal 6 5 7 3 3" xfId="33185" xr:uid="{00000000-0005-0000-0000-00009C810000}"/>
    <cellStyle name="Normal 6 5 7 3 3 2" xfId="33186" xr:uid="{00000000-0005-0000-0000-00009D810000}"/>
    <cellStyle name="Normal 6 5 7 3 4" xfId="33187" xr:uid="{00000000-0005-0000-0000-00009E810000}"/>
    <cellStyle name="Normal 6 5 7 4" xfId="33188" xr:uid="{00000000-0005-0000-0000-00009F810000}"/>
    <cellStyle name="Normal 6 5 7 4 2" xfId="33189" xr:uid="{00000000-0005-0000-0000-0000A0810000}"/>
    <cellStyle name="Normal 6 5 7 4 2 2" xfId="33190" xr:uid="{00000000-0005-0000-0000-0000A1810000}"/>
    <cellStyle name="Normal 6 5 7 4 3" xfId="33191" xr:uid="{00000000-0005-0000-0000-0000A2810000}"/>
    <cellStyle name="Normal 6 5 7 5" xfId="33192" xr:uid="{00000000-0005-0000-0000-0000A3810000}"/>
    <cellStyle name="Normal 6 5 7 5 2" xfId="33193" xr:uid="{00000000-0005-0000-0000-0000A4810000}"/>
    <cellStyle name="Normal 6 5 7 6" xfId="33194" xr:uid="{00000000-0005-0000-0000-0000A5810000}"/>
    <cellStyle name="Normal 6 5 8" xfId="33195" xr:uid="{00000000-0005-0000-0000-0000A6810000}"/>
    <cellStyle name="Normal 6 5 8 2" xfId="33196" xr:uid="{00000000-0005-0000-0000-0000A7810000}"/>
    <cellStyle name="Normal 6 5 8 2 2" xfId="33197" xr:uid="{00000000-0005-0000-0000-0000A8810000}"/>
    <cellStyle name="Normal 6 5 8 2 2 2" xfId="33198" xr:uid="{00000000-0005-0000-0000-0000A9810000}"/>
    <cellStyle name="Normal 6 5 8 2 3" xfId="33199" xr:uid="{00000000-0005-0000-0000-0000AA810000}"/>
    <cellStyle name="Normal 6 5 8 3" xfId="33200" xr:uid="{00000000-0005-0000-0000-0000AB810000}"/>
    <cellStyle name="Normal 6 5 8 3 2" xfId="33201" xr:uid="{00000000-0005-0000-0000-0000AC810000}"/>
    <cellStyle name="Normal 6 5 8 4" xfId="33202" xr:uid="{00000000-0005-0000-0000-0000AD810000}"/>
    <cellStyle name="Normal 6 5 9" xfId="33203" xr:uid="{00000000-0005-0000-0000-0000AE810000}"/>
    <cellStyle name="Normal 6 5 9 2" xfId="33204" xr:uid="{00000000-0005-0000-0000-0000AF810000}"/>
    <cellStyle name="Normal 6 5 9 2 2" xfId="33205" xr:uid="{00000000-0005-0000-0000-0000B0810000}"/>
    <cellStyle name="Normal 6 5 9 2 2 2" xfId="33206" xr:uid="{00000000-0005-0000-0000-0000B1810000}"/>
    <cellStyle name="Normal 6 5 9 2 3" xfId="33207" xr:uid="{00000000-0005-0000-0000-0000B2810000}"/>
    <cellStyle name="Normal 6 5 9 3" xfId="33208" xr:uid="{00000000-0005-0000-0000-0000B3810000}"/>
    <cellStyle name="Normal 6 5 9 3 2" xfId="33209" xr:uid="{00000000-0005-0000-0000-0000B4810000}"/>
    <cellStyle name="Normal 6 5 9 4" xfId="33210" xr:uid="{00000000-0005-0000-0000-0000B5810000}"/>
    <cellStyle name="Normal 6 6" xfId="33211" xr:uid="{00000000-0005-0000-0000-0000B6810000}"/>
    <cellStyle name="Normal 6 6 10" xfId="33212" xr:uid="{00000000-0005-0000-0000-0000B7810000}"/>
    <cellStyle name="Normal 6 6 10 2" xfId="33213" xr:uid="{00000000-0005-0000-0000-0000B8810000}"/>
    <cellStyle name="Normal 6 6 10 2 2" xfId="33214" xr:uid="{00000000-0005-0000-0000-0000B9810000}"/>
    <cellStyle name="Normal 6 6 10 3" xfId="33215" xr:uid="{00000000-0005-0000-0000-0000BA810000}"/>
    <cellStyle name="Normal 6 6 11" xfId="33216" xr:uid="{00000000-0005-0000-0000-0000BB810000}"/>
    <cellStyle name="Normal 6 6 11 2" xfId="33217" xr:uid="{00000000-0005-0000-0000-0000BC810000}"/>
    <cellStyle name="Normal 6 6 12" xfId="33218" xr:uid="{00000000-0005-0000-0000-0000BD810000}"/>
    <cellStyle name="Normal 6 6 2" xfId="33219" xr:uid="{00000000-0005-0000-0000-0000BE810000}"/>
    <cellStyle name="Normal 6 6 2 2" xfId="33220" xr:uid="{00000000-0005-0000-0000-0000BF810000}"/>
    <cellStyle name="Normal 6 6 2 2 2" xfId="33221" xr:uid="{00000000-0005-0000-0000-0000C0810000}"/>
    <cellStyle name="Normal 6 6 2 2 2 2" xfId="33222" xr:uid="{00000000-0005-0000-0000-0000C1810000}"/>
    <cellStyle name="Normal 6 6 2 2 2 2 2" xfId="33223" xr:uid="{00000000-0005-0000-0000-0000C2810000}"/>
    <cellStyle name="Normal 6 6 2 2 2 2 2 2" xfId="33224" xr:uid="{00000000-0005-0000-0000-0000C3810000}"/>
    <cellStyle name="Normal 6 6 2 2 2 2 2 2 2" xfId="33225" xr:uid="{00000000-0005-0000-0000-0000C4810000}"/>
    <cellStyle name="Normal 6 6 2 2 2 2 2 2 2 2" xfId="33226" xr:uid="{00000000-0005-0000-0000-0000C5810000}"/>
    <cellStyle name="Normal 6 6 2 2 2 2 2 2 3" xfId="33227" xr:uid="{00000000-0005-0000-0000-0000C6810000}"/>
    <cellStyle name="Normal 6 6 2 2 2 2 2 3" xfId="33228" xr:uid="{00000000-0005-0000-0000-0000C7810000}"/>
    <cellStyle name="Normal 6 6 2 2 2 2 2 3 2" xfId="33229" xr:uid="{00000000-0005-0000-0000-0000C8810000}"/>
    <cellStyle name="Normal 6 6 2 2 2 2 2 4" xfId="33230" xr:uid="{00000000-0005-0000-0000-0000C9810000}"/>
    <cellStyle name="Normal 6 6 2 2 2 2 3" xfId="33231" xr:uid="{00000000-0005-0000-0000-0000CA810000}"/>
    <cellStyle name="Normal 6 6 2 2 2 2 3 2" xfId="33232" xr:uid="{00000000-0005-0000-0000-0000CB810000}"/>
    <cellStyle name="Normal 6 6 2 2 2 2 3 2 2" xfId="33233" xr:uid="{00000000-0005-0000-0000-0000CC810000}"/>
    <cellStyle name="Normal 6 6 2 2 2 2 3 2 2 2" xfId="33234" xr:uid="{00000000-0005-0000-0000-0000CD810000}"/>
    <cellStyle name="Normal 6 6 2 2 2 2 3 2 3" xfId="33235" xr:uid="{00000000-0005-0000-0000-0000CE810000}"/>
    <cellStyle name="Normal 6 6 2 2 2 2 3 3" xfId="33236" xr:uid="{00000000-0005-0000-0000-0000CF810000}"/>
    <cellStyle name="Normal 6 6 2 2 2 2 3 3 2" xfId="33237" xr:uid="{00000000-0005-0000-0000-0000D0810000}"/>
    <cellStyle name="Normal 6 6 2 2 2 2 3 4" xfId="33238" xr:uid="{00000000-0005-0000-0000-0000D1810000}"/>
    <cellStyle name="Normal 6 6 2 2 2 2 4" xfId="33239" xr:uid="{00000000-0005-0000-0000-0000D2810000}"/>
    <cellStyle name="Normal 6 6 2 2 2 2 4 2" xfId="33240" xr:uid="{00000000-0005-0000-0000-0000D3810000}"/>
    <cellStyle name="Normal 6 6 2 2 2 2 4 2 2" xfId="33241" xr:uid="{00000000-0005-0000-0000-0000D4810000}"/>
    <cellStyle name="Normal 6 6 2 2 2 2 4 3" xfId="33242" xr:uid="{00000000-0005-0000-0000-0000D5810000}"/>
    <cellStyle name="Normal 6 6 2 2 2 2 5" xfId="33243" xr:uid="{00000000-0005-0000-0000-0000D6810000}"/>
    <cellStyle name="Normal 6 6 2 2 2 2 5 2" xfId="33244" xr:uid="{00000000-0005-0000-0000-0000D7810000}"/>
    <cellStyle name="Normal 6 6 2 2 2 2 6" xfId="33245" xr:uid="{00000000-0005-0000-0000-0000D8810000}"/>
    <cellStyle name="Normal 6 6 2 2 2 3" xfId="33246" xr:uid="{00000000-0005-0000-0000-0000D9810000}"/>
    <cellStyle name="Normal 6 6 2 2 2 3 2" xfId="33247" xr:uid="{00000000-0005-0000-0000-0000DA810000}"/>
    <cellStyle name="Normal 6 6 2 2 2 3 2 2" xfId="33248" xr:uid="{00000000-0005-0000-0000-0000DB810000}"/>
    <cellStyle name="Normal 6 6 2 2 2 3 2 2 2" xfId="33249" xr:uid="{00000000-0005-0000-0000-0000DC810000}"/>
    <cellStyle name="Normal 6 6 2 2 2 3 2 3" xfId="33250" xr:uid="{00000000-0005-0000-0000-0000DD810000}"/>
    <cellStyle name="Normal 6 6 2 2 2 3 3" xfId="33251" xr:uid="{00000000-0005-0000-0000-0000DE810000}"/>
    <cellStyle name="Normal 6 6 2 2 2 3 3 2" xfId="33252" xr:uid="{00000000-0005-0000-0000-0000DF810000}"/>
    <cellStyle name="Normal 6 6 2 2 2 3 4" xfId="33253" xr:uid="{00000000-0005-0000-0000-0000E0810000}"/>
    <cellStyle name="Normal 6 6 2 2 2 4" xfId="33254" xr:uid="{00000000-0005-0000-0000-0000E1810000}"/>
    <cellStyle name="Normal 6 6 2 2 2 4 2" xfId="33255" xr:uid="{00000000-0005-0000-0000-0000E2810000}"/>
    <cellStyle name="Normal 6 6 2 2 2 4 2 2" xfId="33256" xr:uid="{00000000-0005-0000-0000-0000E3810000}"/>
    <cellStyle name="Normal 6 6 2 2 2 4 2 2 2" xfId="33257" xr:uid="{00000000-0005-0000-0000-0000E4810000}"/>
    <cellStyle name="Normal 6 6 2 2 2 4 2 3" xfId="33258" xr:uid="{00000000-0005-0000-0000-0000E5810000}"/>
    <cellStyle name="Normal 6 6 2 2 2 4 3" xfId="33259" xr:uid="{00000000-0005-0000-0000-0000E6810000}"/>
    <cellStyle name="Normal 6 6 2 2 2 4 3 2" xfId="33260" xr:uid="{00000000-0005-0000-0000-0000E7810000}"/>
    <cellStyle name="Normal 6 6 2 2 2 4 4" xfId="33261" xr:uid="{00000000-0005-0000-0000-0000E8810000}"/>
    <cellStyle name="Normal 6 6 2 2 2 5" xfId="33262" xr:uid="{00000000-0005-0000-0000-0000E9810000}"/>
    <cellStyle name="Normal 6 6 2 2 2 5 2" xfId="33263" xr:uid="{00000000-0005-0000-0000-0000EA810000}"/>
    <cellStyle name="Normal 6 6 2 2 2 5 2 2" xfId="33264" xr:uid="{00000000-0005-0000-0000-0000EB810000}"/>
    <cellStyle name="Normal 6 6 2 2 2 5 3" xfId="33265" xr:uid="{00000000-0005-0000-0000-0000EC810000}"/>
    <cellStyle name="Normal 6 6 2 2 2 6" xfId="33266" xr:uid="{00000000-0005-0000-0000-0000ED810000}"/>
    <cellStyle name="Normal 6 6 2 2 2 6 2" xfId="33267" xr:uid="{00000000-0005-0000-0000-0000EE810000}"/>
    <cellStyle name="Normal 6 6 2 2 2 7" xfId="33268" xr:uid="{00000000-0005-0000-0000-0000EF810000}"/>
    <cellStyle name="Normal 6 6 2 2 3" xfId="33269" xr:uid="{00000000-0005-0000-0000-0000F0810000}"/>
    <cellStyle name="Normal 6 6 2 2 3 2" xfId="33270" xr:uid="{00000000-0005-0000-0000-0000F1810000}"/>
    <cellStyle name="Normal 6 6 2 2 3 2 2" xfId="33271" xr:uid="{00000000-0005-0000-0000-0000F2810000}"/>
    <cellStyle name="Normal 6 6 2 2 3 2 2 2" xfId="33272" xr:uid="{00000000-0005-0000-0000-0000F3810000}"/>
    <cellStyle name="Normal 6 6 2 2 3 2 2 2 2" xfId="33273" xr:uid="{00000000-0005-0000-0000-0000F4810000}"/>
    <cellStyle name="Normal 6 6 2 2 3 2 2 3" xfId="33274" xr:uid="{00000000-0005-0000-0000-0000F5810000}"/>
    <cellStyle name="Normal 6 6 2 2 3 2 3" xfId="33275" xr:uid="{00000000-0005-0000-0000-0000F6810000}"/>
    <cellStyle name="Normal 6 6 2 2 3 2 3 2" xfId="33276" xr:uid="{00000000-0005-0000-0000-0000F7810000}"/>
    <cellStyle name="Normal 6 6 2 2 3 2 4" xfId="33277" xr:uid="{00000000-0005-0000-0000-0000F8810000}"/>
    <cellStyle name="Normal 6 6 2 2 3 3" xfId="33278" xr:uid="{00000000-0005-0000-0000-0000F9810000}"/>
    <cellStyle name="Normal 6 6 2 2 3 3 2" xfId="33279" xr:uid="{00000000-0005-0000-0000-0000FA810000}"/>
    <cellStyle name="Normal 6 6 2 2 3 3 2 2" xfId="33280" xr:uid="{00000000-0005-0000-0000-0000FB810000}"/>
    <cellStyle name="Normal 6 6 2 2 3 3 2 2 2" xfId="33281" xr:uid="{00000000-0005-0000-0000-0000FC810000}"/>
    <cellStyle name="Normal 6 6 2 2 3 3 2 3" xfId="33282" xr:uid="{00000000-0005-0000-0000-0000FD810000}"/>
    <cellStyle name="Normal 6 6 2 2 3 3 3" xfId="33283" xr:uid="{00000000-0005-0000-0000-0000FE810000}"/>
    <cellStyle name="Normal 6 6 2 2 3 3 3 2" xfId="33284" xr:uid="{00000000-0005-0000-0000-0000FF810000}"/>
    <cellStyle name="Normal 6 6 2 2 3 3 4" xfId="33285" xr:uid="{00000000-0005-0000-0000-000000820000}"/>
    <cellStyle name="Normal 6 6 2 2 3 4" xfId="33286" xr:uid="{00000000-0005-0000-0000-000001820000}"/>
    <cellStyle name="Normal 6 6 2 2 3 4 2" xfId="33287" xr:uid="{00000000-0005-0000-0000-000002820000}"/>
    <cellStyle name="Normal 6 6 2 2 3 4 2 2" xfId="33288" xr:uid="{00000000-0005-0000-0000-000003820000}"/>
    <cellStyle name="Normal 6 6 2 2 3 4 3" xfId="33289" xr:uid="{00000000-0005-0000-0000-000004820000}"/>
    <cellStyle name="Normal 6 6 2 2 3 5" xfId="33290" xr:uid="{00000000-0005-0000-0000-000005820000}"/>
    <cellStyle name="Normal 6 6 2 2 3 5 2" xfId="33291" xr:uid="{00000000-0005-0000-0000-000006820000}"/>
    <cellStyle name="Normal 6 6 2 2 3 6" xfId="33292" xr:uid="{00000000-0005-0000-0000-000007820000}"/>
    <cellStyle name="Normal 6 6 2 2 4" xfId="33293" xr:uid="{00000000-0005-0000-0000-000008820000}"/>
    <cellStyle name="Normal 6 6 2 2 4 2" xfId="33294" xr:uid="{00000000-0005-0000-0000-000009820000}"/>
    <cellStyle name="Normal 6 6 2 2 4 2 2" xfId="33295" xr:uid="{00000000-0005-0000-0000-00000A820000}"/>
    <cellStyle name="Normal 6 6 2 2 4 2 2 2" xfId="33296" xr:uid="{00000000-0005-0000-0000-00000B820000}"/>
    <cellStyle name="Normal 6 6 2 2 4 2 3" xfId="33297" xr:uid="{00000000-0005-0000-0000-00000C820000}"/>
    <cellStyle name="Normal 6 6 2 2 4 3" xfId="33298" xr:uid="{00000000-0005-0000-0000-00000D820000}"/>
    <cellStyle name="Normal 6 6 2 2 4 3 2" xfId="33299" xr:uid="{00000000-0005-0000-0000-00000E820000}"/>
    <cellStyle name="Normal 6 6 2 2 4 4" xfId="33300" xr:uid="{00000000-0005-0000-0000-00000F820000}"/>
    <cellStyle name="Normal 6 6 2 2 5" xfId="33301" xr:uid="{00000000-0005-0000-0000-000010820000}"/>
    <cellStyle name="Normal 6 6 2 2 5 2" xfId="33302" xr:uid="{00000000-0005-0000-0000-000011820000}"/>
    <cellStyle name="Normal 6 6 2 2 5 2 2" xfId="33303" xr:uid="{00000000-0005-0000-0000-000012820000}"/>
    <cellStyle name="Normal 6 6 2 2 5 2 2 2" xfId="33304" xr:uid="{00000000-0005-0000-0000-000013820000}"/>
    <cellStyle name="Normal 6 6 2 2 5 2 3" xfId="33305" xr:uid="{00000000-0005-0000-0000-000014820000}"/>
    <cellStyle name="Normal 6 6 2 2 5 3" xfId="33306" xr:uid="{00000000-0005-0000-0000-000015820000}"/>
    <cellStyle name="Normal 6 6 2 2 5 3 2" xfId="33307" xr:uid="{00000000-0005-0000-0000-000016820000}"/>
    <cellStyle name="Normal 6 6 2 2 5 4" xfId="33308" xr:uid="{00000000-0005-0000-0000-000017820000}"/>
    <cellStyle name="Normal 6 6 2 2 6" xfId="33309" xr:uid="{00000000-0005-0000-0000-000018820000}"/>
    <cellStyle name="Normal 6 6 2 2 6 2" xfId="33310" xr:uid="{00000000-0005-0000-0000-000019820000}"/>
    <cellStyle name="Normal 6 6 2 2 6 2 2" xfId="33311" xr:uid="{00000000-0005-0000-0000-00001A820000}"/>
    <cellStyle name="Normal 6 6 2 2 6 3" xfId="33312" xr:uid="{00000000-0005-0000-0000-00001B820000}"/>
    <cellStyle name="Normal 6 6 2 2 7" xfId="33313" xr:uid="{00000000-0005-0000-0000-00001C820000}"/>
    <cellStyle name="Normal 6 6 2 2 7 2" xfId="33314" xr:uid="{00000000-0005-0000-0000-00001D820000}"/>
    <cellStyle name="Normal 6 6 2 2 8" xfId="33315" xr:uid="{00000000-0005-0000-0000-00001E820000}"/>
    <cellStyle name="Normal 6 6 2 3" xfId="33316" xr:uid="{00000000-0005-0000-0000-00001F820000}"/>
    <cellStyle name="Normal 6 6 2 3 2" xfId="33317" xr:uid="{00000000-0005-0000-0000-000020820000}"/>
    <cellStyle name="Normal 6 6 2 3 2 2" xfId="33318" xr:uid="{00000000-0005-0000-0000-000021820000}"/>
    <cellStyle name="Normal 6 6 2 3 2 2 2" xfId="33319" xr:uid="{00000000-0005-0000-0000-000022820000}"/>
    <cellStyle name="Normal 6 6 2 3 2 2 2 2" xfId="33320" xr:uid="{00000000-0005-0000-0000-000023820000}"/>
    <cellStyle name="Normal 6 6 2 3 2 2 2 2 2" xfId="33321" xr:uid="{00000000-0005-0000-0000-000024820000}"/>
    <cellStyle name="Normal 6 6 2 3 2 2 2 3" xfId="33322" xr:uid="{00000000-0005-0000-0000-000025820000}"/>
    <cellStyle name="Normal 6 6 2 3 2 2 3" xfId="33323" xr:uid="{00000000-0005-0000-0000-000026820000}"/>
    <cellStyle name="Normal 6 6 2 3 2 2 3 2" xfId="33324" xr:uid="{00000000-0005-0000-0000-000027820000}"/>
    <cellStyle name="Normal 6 6 2 3 2 2 4" xfId="33325" xr:uid="{00000000-0005-0000-0000-000028820000}"/>
    <cellStyle name="Normal 6 6 2 3 2 3" xfId="33326" xr:uid="{00000000-0005-0000-0000-000029820000}"/>
    <cellStyle name="Normal 6 6 2 3 2 3 2" xfId="33327" xr:uid="{00000000-0005-0000-0000-00002A820000}"/>
    <cellStyle name="Normal 6 6 2 3 2 3 2 2" xfId="33328" xr:uid="{00000000-0005-0000-0000-00002B820000}"/>
    <cellStyle name="Normal 6 6 2 3 2 3 2 2 2" xfId="33329" xr:uid="{00000000-0005-0000-0000-00002C820000}"/>
    <cellStyle name="Normal 6 6 2 3 2 3 2 3" xfId="33330" xr:uid="{00000000-0005-0000-0000-00002D820000}"/>
    <cellStyle name="Normal 6 6 2 3 2 3 3" xfId="33331" xr:uid="{00000000-0005-0000-0000-00002E820000}"/>
    <cellStyle name="Normal 6 6 2 3 2 3 3 2" xfId="33332" xr:uid="{00000000-0005-0000-0000-00002F820000}"/>
    <cellStyle name="Normal 6 6 2 3 2 3 4" xfId="33333" xr:uid="{00000000-0005-0000-0000-000030820000}"/>
    <cellStyle name="Normal 6 6 2 3 2 4" xfId="33334" xr:uid="{00000000-0005-0000-0000-000031820000}"/>
    <cellStyle name="Normal 6 6 2 3 2 4 2" xfId="33335" xr:uid="{00000000-0005-0000-0000-000032820000}"/>
    <cellStyle name="Normal 6 6 2 3 2 4 2 2" xfId="33336" xr:uid="{00000000-0005-0000-0000-000033820000}"/>
    <cellStyle name="Normal 6 6 2 3 2 4 3" xfId="33337" xr:uid="{00000000-0005-0000-0000-000034820000}"/>
    <cellStyle name="Normal 6 6 2 3 2 5" xfId="33338" xr:uid="{00000000-0005-0000-0000-000035820000}"/>
    <cellStyle name="Normal 6 6 2 3 2 5 2" xfId="33339" xr:uid="{00000000-0005-0000-0000-000036820000}"/>
    <cellStyle name="Normal 6 6 2 3 2 6" xfId="33340" xr:uid="{00000000-0005-0000-0000-000037820000}"/>
    <cellStyle name="Normal 6 6 2 3 3" xfId="33341" xr:uid="{00000000-0005-0000-0000-000038820000}"/>
    <cellStyle name="Normal 6 6 2 3 3 2" xfId="33342" xr:uid="{00000000-0005-0000-0000-000039820000}"/>
    <cellStyle name="Normal 6 6 2 3 3 2 2" xfId="33343" xr:uid="{00000000-0005-0000-0000-00003A820000}"/>
    <cellStyle name="Normal 6 6 2 3 3 2 2 2" xfId="33344" xr:uid="{00000000-0005-0000-0000-00003B820000}"/>
    <cellStyle name="Normal 6 6 2 3 3 2 3" xfId="33345" xr:uid="{00000000-0005-0000-0000-00003C820000}"/>
    <cellStyle name="Normal 6 6 2 3 3 3" xfId="33346" xr:uid="{00000000-0005-0000-0000-00003D820000}"/>
    <cellStyle name="Normal 6 6 2 3 3 3 2" xfId="33347" xr:uid="{00000000-0005-0000-0000-00003E820000}"/>
    <cellStyle name="Normal 6 6 2 3 3 4" xfId="33348" xr:uid="{00000000-0005-0000-0000-00003F820000}"/>
    <cellStyle name="Normal 6 6 2 3 4" xfId="33349" xr:uid="{00000000-0005-0000-0000-000040820000}"/>
    <cellStyle name="Normal 6 6 2 3 4 2" xfId="33350" xr:uid="{00000000-0005-0000-0000-000041820000}"/>
    <cellStyle name="Normal 6 6 2 3 4 2 2" xfId="33351" xr:uid="{00000000-0005-0000-0000-000042820000}"/>
    <cellStyle name="Normal 6 6 2 3 4 2 2 2" xfId="33352" xr:uid="{00000000-0005-0000-0000-000043820000}"/>
    <cellStyle name="Normal 6 6 2 3 4 2 3" xfId="33353" xr:uid="{00000000-0005-0000-0000-000044820000}"/>
    <cellStyle name="Normal 6 6 2 3 4 3" xfId="33354" xr:uid="{00000000-0005-0000-0000-000045820000}"/>
    <cellStyle name="Normal 6 6 2 3 4 3 2" xfId="33355" xr:uid="{00000000-0005-0000-0000-000046820000}"/>
    <cellStyle name="Normal 6 6 2 3 4 4" xfId="33356" xr:uid="{00000000-0005-0000-0000-000047820000}"/>
    <cellStyle name="Normal 6 6 2 3 5" xfId="33357" xr:uid="{00000000-0005-0000-0000-000048820000}"/>
    <cellStyle name="Normal 6 6 2 3 5 2" xfId="33358" xr:uid="{00000000-0005-0000-0000-000049820000}"/>
    <cellStyle name="Normal 6 6 2 3 5 2 2" xfId="33359" xr:uid="{00000000-0005-0000-0000-00004A820000}"/>
    <cellStyle name="Normal 6 6 2 3 5 3" xfId="33360" xr:uid="{00000000-0005-0000-0000-00004B820000}"/>
    <cellStyle name="Normal 6 6 2 3 6" xfId="33361" xr:uid="{00000000-0005-0000-0000-00004C820000}"/>
    <cellStyle name="Normal 6 6 2 3 6 2" xfId="33362" xr:uid="{00000000-0005-0000-0000-00004D820000}"/>
    <cellStyle name="Normal 6 6 2 3 7" xfId="33363" xr:uid="{00000000-0005-0000-0000-00004E820000}"/>
    <cellStyle name="Normal 6 6 2 4" xfId="33364" xr:uid="{00000000-0005-0000-0000-00004F820000}"/>
    <cellStyle name="Normal 6 6 2 4 2" xfId="33365" xr:uid="{00000000-0005-0000-0000-000050820000}"/>
    <cellStyle name="Normal 6 6 2 4 2 2" xfId="33366" xr:uid="{00000000-0005-0000-0000-000051820000}"/>
    <cellStyle name="Normal 6 6 2 4 2 2 2" xfId="33367" xr:uid="{00000000-0005-0000-0000-000052820000}"/>
    <cellStyle name="Normal 6 6 2 4 2 2 2 2" xfId="33368" xr:uid="{00000000-0005-0000-0000-000053820000}"/>
    <cellStyle name="Normal 6 6 2 4 2 2 3" xfId="33369" xr:uid="{00000000-0005-0000-0000-000054820000}"/>
    <cellStyle name="Normal 6 6 2 4 2 3" xfId="33370" xr:uid="{00000000-0005-0000-0000-000055820000}"/>
    <cellStyle name="Normal 6 6 2 4 2 3 2" xfId="33371" xr:uid="{00000000-0005-0000-0000-000056820000}"/>
    <cellStyle name="Normal 6 6 2 4 2 4" xfId="33372" xr:uid="{00000000-0005-0000-0000-000057820000}"/>
    <cellStyle name="Normal 6 6 2 4 3" xfId="33373" xr:uid="{00000000-0005-0000-0000-000058820000}"/>
    <cellStyle name="Normal 6 6 2 4 3 2" xfId="33374" xr:uid="{00000000-0005-0000-0000-000059820000}"/>
    <cellStyle name="Normal 6 6 2 4 3 2 2" xfId="33375" xr:uid="{00000000-0005-0000-0000-00005A820000}"/>
    <cellStyle name="Normal 6 6 2 4 3 2 2 2" xfId="33376" xr:uid="{00000000-0005-0000-0000-00005B820000}"/>
    <cellStyle name="Normal 6 6 2 4 3 2 3" xfId="33377" xr:uid="{00000000-0005-0000-0000-00005C820000}"/>
    <cellStyle name="Normal 6 6 2 4 3 3" xfId="33378" xr:uid="{00000000-0005-0000-0000-00005D820000}"/>
    <cellStyle name="Normal 6 6 2 4 3 3 2" xfId="33379" xr:uid="{00000000-0005-0000-0000-00005E820000}"/>
    <cellStyle name="Normal 6 6 2 4 3 4" xfId="33380" xr:uid="{00000000-0005-0000-0000-00005F820000}"/>
    <cellStyle name="Normal 6 6 2 4 4" xfId="33381" xr:uid="{00000000-0005-0000-0000-000060820000}"/>
    <cellStyle name="Normal 6 6 2 4 4 2" xfId="33382" xr:uid="{00000000-0005-0000-0000-000061820000}"/>
    <cellStyle name="Normal 6 6 2 4 4 2 2" xfId="33383" xr:uid="{00000000-0005-0000-0000-000062820000}"/>
    <cellStyle name="Normal 6 6 2 4 4 3" xfId="33384" xr:uid="{00000000-0005-0000-0000-000063820000}"/>
    <cellStyle name="Normal 6 6 2 4 5" xfId="33385" xr:uid="{00000000-0005-0000-0000-000064820000}"/>
    <cellStyle name="Normal 6 6 2 4 5 2" xfId="33386" xr:uid="{00000000-0005-0000-0000-000065820000}"/>
    <cellStyle name="Normal 6 6 2 4 6" xfId="33387" xr:uid="{00000000-0005-0000-0000-000066820000}"/>
    <cellStyle name="Normal 6 6 2 5" xfId="33388" xr:uid="{00000000-0005-0000-0000-000067820000}"/>
    <cellStyle name="Normal 6 6 2 5 2" xfId="33389" xr:uid="{00000000-0005-0000-0000-000068820000}"/>
    <cellStyle name="Normal 6 6 2 5 2 2" xfId="33390" xr:uid="{00000000-0005-0000-0000-000069820000}"/>
    <cellStyle name="Normal 6 6 2 5 2 2 2" xfId="33391" xr:uid="{00000000-0005-0000-0000-00006A820000}"/>
    <cellStyle name="Normal 6 6 2 5 2 3" xfId="33392" xr:uid="{00000000-0005-0000-0000-00006B820000}"/>
    <cellStyle name="Normal 6 6 2 5 3" xfId="33393" xr:uid="{00000000-0005-0000-0000-00006C820000}"/>
    <cellStyle name="Normal 6 6 2 5 3 2" xfId="33394" xr:uid="{00000000-0005-0000-0000-00006D820000}"/>
    <cellStyle name="Normal 6 6 2 5 4" xfId="33395" xr:uid="{00000000-0005-0000-0000-00006E820000}"/>
    <cellStyle name="Normal 6 6 2 6" xfId="33396" xr:uid="{00000000-0005-0000-0000-00006F820000}"/>
    <cellStyle name="Normal 6 6 2 6 2" xfId="33397" xr:uid="{00000000-0005-0000-0000-000070820000}"/>
    <cellStyle name="Normal 6 6 2 6 2 2" xfId="33398" xr:uid="{00000000-0005-0000-0000-000071820000}"/>
    <cellStyle name="Normal 6 6 2 6 2 2 2" xfId="33399" xr:uid="{00000000-0005-0000-0000-000072820000}"/>
    <cellStyle name="Normal 6 6 2 6 2 3" xfId="33400" xr:uid="{00000000-0005-0000-0000-000073820000}"/>
    <cellStyle name="Normal 6 6 2 6 3" xfId="33401" xr:uid="{00000000-0005-0000-0000-000074820000}"/>
    <cellStyle name="Normal 6 6 2 6 3 2" xfId="33402" xr:uid="{00000000-0005-0000-0000-000075820000}"/>
    <cellStyle name="Normal 6 6 2 6 4" xfId="33403" xr:uid="{00000000-0005-0000-0000-000076820000}"/>
    <cellStyle name="Normal 6 6 2 7" xfId="33404" xr:uid="{00000000-0005-0000-0000-000077820000}"/>
    <cellStyle name="Normal 6 6 2 7 2" xfId="33405" xr:uid="{00000000-0005-0000-0000-000078820000}"/>
    <cellStyle name="Normal 6 6 2 7 2 2" xfId="33406" xr:uid="{00000000-0005-0000-0000-000079820000}"/>
    <cellStyle name="Normal 6 6 2 7 3" xfId="33407" xr:uid="{00000000-0005-0000-0000-00007A820000}"/>
    <cellStyle name="Normal 6 6 2 8" xfId="33408" xr:uid="{00000000-0005-0000-0000-00007B820000}"/>
    <cellStyle name="Normal 6 6 2 8 2" xfId="33409" xr:uid="{00000000-0005-0000-0000-00007C820000}"/>
    <cellStyle name="Normal 6 6 2 9" xfId="33410" xr:uid="{00000000-0005-0000-0000-00007D820000}"/>
    <cellStyle name="Normal 6 6 3" xfId="33411" xr:uid="{00000000-0005-0000-0000-00007E820000}"/>
    <cellStyle name="Normal 6 6 3 2" xfId="33412" xr:uid="{00000000-0005-0000-0000-00007F820000}"/>
    <cellStyle name="Normal 6 6 3 2 2" xfId="33413" xr:uid="{00000000-0005-0000-0000-000080820000}"/>
    <cellStyle name="Normal 6 6 3 2 2 2" xfId="33414" xr:uid="{00000000-0005-0000-0000-000081820000}"/>
    <cellStyle name="Normal 6 6 3 2 2 2 2" xfId="33415" xr:uid="{00000000-0005-0000-0000-000082820000}"/>
    <cellStyle name="Normal 6 6 3 2 2 2 2 2" xfId="33416" xr:uid="{00000000-0005-0000-0000-000083820000}"/>
    <cellStyle name="Normal 6 6 3 2 2 2 2 2 2" xfId="33417" xr:uid="{00000000-0005-0000-0000-000084820000}"/>
    <cellStyle name="Normal 6 6 3 2 2 2 2 2 2 2" xfId="33418" xr:uid="{00000000-0005-0000-0000-000085820000}"/>
    <cellStyle name="Normal 6 6 3 2 2 2 2 2 3" xfId="33419" xr:uid="{00000000-0005-0000-0000-000086820000}"/>
    <cellStyle name="Normal 6 6 3 2 2 2 2 3" xfId="33420" xr:uid="{00000000-0005-0000-0000-000087820000}"/>
    <cellStyle name="Normal 6 6 3 2 2 2 2 3 2" xfId="33421" xr:uid="{00000000-0005-0000-0000-000088820000}"/>
    <cellStyle name="Normal 6 6 3 2 2 2 2 4" xfId="33422" xr:uid="{00000000-0005-0000-0000-000089820000}"/>
    <cellStyle name="Normal 6 6 3 2 2 2 3" xfId="33423" xr:uid="{00000000-0005-0000-0000-00008A820000}"/>
    <cellStyle name="Normal 6 6 3 2 2 2 3 2" xfId="33424" xr:uid="{00000000-0005-0000-0000-00008B820000}"/>
    <cellStyle name="Normal 6 6 3 2 2 2 3 2 2" xfId="33425" xr:uid="{00000000-0005-0000-0000-00008C820000}"/>
    <cellStyle name="Normal 6 6 3 2 2 2 3 2 2 2" xfId="33426" xr:uid="{00000000-0005-0000-0000-00008D820000}"/>
    <cellStyle name="Normal 6 6 3 2 2 2 3 2 3" xfId="33427" xr:uid="{00000000-0005-0000-0000-00008E820000}"/>
    <cellStyle name="Normal 6 6 3 2 2 2 3 3" xfId="33428" xr:uid="{00000000-0005-0000-0000-00008F820000}"/>
    <cellStyle name="Normal 6 6 3 2 2 2 3 3 2" xfId="33429" xr:uid="{00000000-0005-0000-0000-000090820000}"/>
    <cellStyle name="Normal 6 6 3 2 2 2 3 4" xfId="33430" xr:uid="{00000000-0005-0000-0000-000091820000}"/>
    <cellStyle name="Normal 6 6 3 2 2 2 4" xfId="33431" xr:uid="{00000000-0005-0000-0000-000092820000}"/>
    <cellStyle name="Normal 6 6 3 2 2 2 4 2" xfId="33432" xr:uid="{00000000-0005-0000-0000-000093820000}"/>
    <cellStyle name="Normal 6 6 3 2 2 2 4 2 2" xfId="33433" xr:uid="{00000000-0005-0000-0000-000094820000}"/>
    <cellStyle name="Normal 6 6 3 2 2 2 4 3" xfId="33434" xr:uid="{00000000-0005-0000-0000-000095820000}"/>
    <cellStyle name="Normal 6 6 3 2 2 2 5" xfId="33435" xr:uid="{00000000-0005-0000-0000-000096820000}"/>
    <cellStyle name="Normal 6 6 3 2 2 2 5 2" xfId="33436" xr:uid="{00000000-0005-0000-0000-000097820000}"/>
    <cellStyle name="Normal 6 6 3 2 2 2 6" xfId="33437" xr:uid="{00000000-0005-0000-0000-000098820000}"/>
    <cellStyle name="Normal 6 6 3 2 2 3" xfId="33438" xr:uid="{00000000-0005-0000-0000-000099820000}"/>
    <cellStyle name="Normal 6 6 3 2 2 3 2" xfId="33439" xr:uid="{00000000-0005-0000-0000-00009A820000}"/>
    <cellStyle name="Normal 6 6 3 2 2 3 2 2" xfId="33440" xr:uid="{00000000-0005-0000-0000-00009B820000}"/>
    <cellStyle name="Normal 6 6 3 2 2 3 2 2 2" xfId="33441" xr:uid="{00000000-0005-0000-0000-00009C820000}"/>
    <cellStyle name="Normal 6 6 3 2 2 3 2 3" xfId="33442" xr:uid="{00000000-0005-0000-0000-00009D820000}"/>
    <cellStyle name="Normal 6 6 3 2 2 3 3" xfId="33443" xr:uid="{00000000-0005-0000-0000-00009E820000}"/>
    <cellStyle name="Normal 6 6 3 2 2 3 3 2" xfId="33444" xr:uid="{00000000-0005-0000-0000-00009F820000}"/>
    <cellStyle name="Normal 6 6 3 2 2 3 4" xfId="33445" xr:uid="{00000000-0005-0000-0000-0000A0820000}"/>
    <cellStyle name="Normal 6 6 3 2 2 4" xfId="33446" xr:uid="{00000000-0005-0000-0000-0000A1820000}"/>
    <cellStyle name="Normal 6 6 3 2 2 4 2" xfId="33447" xr:uid="{00000000-0005-0000-0000-0000A2820000}"/>
    <cellStyle name="Normal 6 6 3 2 2 4 2 2" xfId="33448" xr:uid="{00000000-0005-0000-0000-0000A3820000}"/>
    <cellStyle name="Normal 6 6 3 2 2 4 2 2 2" xfId="33449" xr:uid="{00000000-0005-0000-0000-0000A4820000}"/>
    <cellStyle name="Normal 6 6 3 2 2 4 2 3" xfId="33450" xr:uid="{00000000-0005-0000-0000-0000A5820000}"/>
    <cellStyle name="Normal 6 6 3 2 2 4 3" xfId="33451" xr:uid="{00000000-0005-0000-0000-0000A6820000}"/>
    <cellStyle name="Normal 6 6 3 2 2 4 3 2" xfId="33452" xr:uid="{00000000-0005-0000-0000-0000A7820000}"/>
    <cellStyle name="Normal 6 6 3 2 2 4 4" xfId="33453" xr:uid="{00000000-0005-0000-0000-0000A8820000}"/>
    <cellStyle name="Normal 6 6 3 2 2 5" xfId="33454" xr:uid="{00000000-0005-0000-0000-0000A9820000}"/>
    <cellStyle name="Normal 6 6 3 2 2 5 2" xfId="33455" xr:uid="{00000000-0005-0000-0000-0000AA820000}"/>
    <cellStyle name="Normal 6 6 3 2 2 5 2 2" xfId="33456" xr:uid="{00000000-0005-0000-0000-0000AB820000}"/>
    <cellStyle name="Normal 6 6 3 2 2 5 3" xfId="33457" xr:uid="{00000000-0005-0000-0000-0000AC820000}"/>
    <cellStyle name="Normal 6 6 3 2 2 6" xfId="33458" xr:uid="{00000000-0005-0000-0000-0000AD820000}"/>
    <cellStyle name="Normal 6 6 3 2 2 6 2" xfId="33459" xr:uid="{00000000-0005-0000-0000-0000AE820000}"/>
    <cellStyle name="Normal 6 6 3 2 2 7" xfId="33460" xr:uid="{00000000-0005-0000-0000-0000AF820000}"/>
    <cellStyle name="Normal 6 6 3 2 3" xfId="33461" xr:uid="{00000000-0005-0000-0000-0000B0820000}"/>
    <cellStyle name="Normal 6 6 3 2 3 2" xfId="33462" xr:uid="{00000000-0005-0000-0000-0000B1820000}"/>
    <cellStyle name="Normal 6 6 3 2 3 2 2" xfId="33463" xr:uid="{00000000-0005-0000-0000-0000B2820000}"/>
    <cellStyle name="Normal 6 6 3 2 3 2 2 2" xfId="33464" xr:uid="{00000000-0005-0000-0000-0000B3820000}"/>
    <cellStyle name="Normal 6 6 3 2 3 2 2 2 2" xfId="33465" xr:uid="{00000000-0005-0000-0000-0000B4820000}"/>
    <cellStyle name="Normal 6 6 3 2 3 2 2 3" xfId="33466" xr:uid="{00000000-0005-0000-0000-0000B5820000}"/>
    <cellStyle name="Normal 6 6 3 2 3 2 3" xfId="33467" xr:uid="{00000000-0005-0000-0000-0000B6820000}"/>
    <cellStyle name="Normal 6 6 3 2 3 2 3 2" xfId="33468" xr:uid="{00000000-0005-0000-0000-0000B7820000}"/>
    <cellStyle name="Normal 6 6 3 2 3 2 4" xfId="33469" xr:uid="{00000000-0005-0000-0000-0000B8820000}"/>
    <cellStyle name="Normal 6 6 3 2 3 3" xfId="33470" xr:uid="{00000000-0005-0000-0000-0000B9820000}"/>
    <cellStyle name="Normal 6 6 3 2 3 3 2" xfId="33471" xr:uid="{00000000-0005-0000-0000-0000BA820000}"/>
    <cellStyle name="Normal 6 6 3 2 3 3 2 2" xfId="33472" xr:uid="{00000000-0005-0000-0000-0000BB820000}"/>
    <cellStyle name="Normal 6 6 3 2 3 3 2 2 2" xfId="33473" xr:uid="{00000000-0005-0000-0000-0000BC820000}"/>
    <cellStyle name="Normal 6 6 3 2 3 3 2 3" xfId="33474" xr:uid="{00000000-0005-0000-0000-0000BD820000}"/>
    <cellStyle name="Normal 6 6 3 2 3 3 3" xfId="33475" xr:uid="{00000000-0005-0000-0000-0000BE820000}"/>
    <cellStyle name="Normal 6 6 3 2 3 3 3 2" xfId="33476" xr:uid="{00000000-0005-0000-0000-0000BF820000}"/>
    <cellStyle name="Normal 6 6 3 2 3 3 4" xfId="33477" xr:uid="{00000000-0005-0000-0000-0000C0820000}"/>
    <cellStyle name="Normal 6 6 3 2 3 4" xfId="33478" xr:uid="{00000000-0005-0000-0000-0000C1820000}"/>
    <cellStyle name="Normal 6 6 3 2 3 4 2" xfId="33479" xr:uid="{00000000-0005-0000-0000-0000C2820000}"/>
    <cellStyle name="Normal 6 6 3 2 3 4 2 2" xfId="33480" xr:uid="{00000000-0005-0000-0000-0000C3820000}"/>
    <cellStyle name="Normal 6 6 3 2 3 4 3" xfId="33481" xr:uid="{00000000-0005-0000-0000-0000C4820000}"/>
    <cellStyle name="Normal 6 6 3 2 3 5" xfId="33482" xr:uid="{00000000-0005-0000-0000-0000C5820000}"/>
    <cellStyle name="Normal 6 6 3 2 3 5 2" xfId="33483" xr:uid="{00000000-0005-0000-0000-0000C6820000}"/>
    <cellStyle name="Normal 6 6 3 2 3 6" xfId="33484" xr:uid="{00000000-0005-0000-0000-0000C7820000}"/>
    <cellStyle name="Normal 6 6 3 2 4" xfId="33485" xr:uid="{00000000-0005-0000-0000-0000C8820000}"/>
    <cellStyle name="Normal 6 6 3 2 4 2" xfId="33486" xr:uid="{00000000-0005-0000-0000-0000C9820000}"/>
    <cellStyle name="Normal 6 6 3 2 4 2 2" xfId="33487" xr:uid="{00000000-0005-0000-0000-0000CA820000}"/>
    <cellStyle name="Normal 6 6 3 2 4 2 2 2" xfId="33488" xr:uid="{00000000-0005-0000-0000-0000CB820000}"/>
    <cellStyle name="Normal 6 6 3 2 4 2 3" xfId="33489" xr:uid="{00000000-0005-0000-0000-0000CC820000}"/>
    <cellStyle name="Normal 6 6 3 2 4 3" xfId="33490" xr:uid="{00000000-0005-0000-0000-0000CD820000}"/>
    <cellStyle name="Normal 6 6 3 2 4 3 2" xfId="33491" xr:uid="{00000000-0005-0000-0000-0000CE820000}"/>
    <cellStyle name="Normal 6 6 3 2 4 4" xfId="33492" xr:uid="{00000000-0005-0000-0000-0000CF820000}"/>
    <cellStyle name="Normal 6 6 3 2 5" xfId="33493" xr:uid="{00000000-0005-0000-0000-0000D0820000}"/>
    <cellStyle name="Normal 6 6 3 2 5 2" xfId="33494" xr:uid="{00000000-0005-0000-0000-0000D1820000}"/>
    <cellStyle name="Normal 6 6 3 2 5 2 2" xfId="33495" xr:uid="{00000000-0005-0000-0000-0000D2820000}"/>
    <cellStyle name="Normal 6 6 3 2 5 2 2 2" xfId="33496" xr:uid="{00000000-0005-0000-0000-0000D3820000}"/>
    <cellStyle name="Normal 6 6 3 2 5 2 3" xfId="33497" xr:uid="{00000000-0005-0000-0000-0000D4820000}"/>
    <cellStyle name="Normal 6 6 3 2 5 3" xfId="33498" xr:uid="{00000000-0005-0000-0000-0000D5820000}"/>
    <cellStyle name="Normal 6 6 3 2 5 3 2" xfId="33499" xr:uid="{00000000-0005-0000-0000-0000D6820000}"/>
    <cellStyle name="Normal 6 6 3 2 5 4" xfId="33500" xr:uid="{00000000-0005-0000-0000-0000D7820000}"/>
    <cellStyle name="Normal 6 6 3 2 6" xfId="33501" xr:uid="{00000000-0005-0000-0000-0000D8820000}"/>
    <cellStyle name="Normal 6 6 3 2 6 2" xfId="33502" xr:uid="{00000000-0005-0000-0000-0000D9820000}"/>
    <cellStyle name="Normal 6 6 3 2 6 2 2" xfId="33503" xr:uid="{00000000-0005-0000-0000-0000DA820000}"/>
    <cellStyle name="Normal 6 6 3 2 6 3" xfId="33504" xr:uid="{00000000-0005-0000-0000-0000DB820000}"/>
    <cellStyle name="Normal 6 6 3 2 7" xfId="33505" xr:uid="{00000000-0005-0000-0000-0000DC820000}"/>
    <cellStyle name="Normal 6 6 3 2 7 2" xfId="33506" xr:uid="{00000000-0005-0000-0000-0000DD820000}"/>
    <cellStyle name="Normal 6 6 3 2 8" xfId="33507" xr:uid="{00000000-0005-0000-0000-0000DE820000}"/>
    <cellStyle name="Normal 6 6 3 3" xfId="33508" xr:uid="{00000000-0005-0000-0000-0000DF820000}"/>
    <cellStyle name="Normal 6 6 3 3 2" xfId="33509" xr:uid="{00000000-0005-0000-0000-0000E0820000}"/>
    <cellStyle name="Normal 6 6 3 3 2 2" xfId="33510" xr:uid="{00000000-0005-0000-0000-0000E1820000}"/>
    <cellStyle name="Normal 6 6 3 3 2 2 2" xfId="33511" xr:uid="{00000000-0005-0000-0000-0000E2820000}"/>
    <cellStyle name="Normal 6 6 3 3 2 2 2 2" xfId="33512" xr:uid="{00000000-0005-0000-0000-0000E3820000}"/>
    <cellStyle name="Normal 6 6 3 3 2 2 2 2 2" xfId="33513" xr:uid="{00000000-0005-0000-0000-0000E4820000}"/>
    <cellStyle name="Normal 6 6 3 3 2 2 2 3" xfId="33514" xr:uid="{00000000-0005-0000-0000-0000E5820000}"/>
    <cellStyle name="Normal 6 6 3 3 2 2 3" xfId="33515" xr:uid="{00000000-0005-0000-0000-0000E6820000}"/>
    <cellStyle name="Normal 6 6 3 3 2 2 3 2" xfId="33516" xr:uid="{00000000-0005-0000-0000-0000E7820000}"/>
    <cellStyle name="Normal 6 6 3 3 2 2 4" xfId="33517" xr:uid="{00000000-0005-0000-0000-0000E8820000}"/>
    <cellStyle name="Normal 6 6 3 3 2 3" xfId="33518" xr:uid="{00000000-0005-0000-0000-0000E9820000}"/>
    <cellStyle name="Normal 6 6 3 3 2 3 2" xfId="33519" xr:uid="{00000000-0005-0000-0000-0000EA820000}"/>
    <cellStyle name="Normal 6 6 3 3 2 3 2 2" xfId="33520" xr:uid="{00000000-0005-0000-0000-0000EB820000}"/>
    <cellStyle name="Normal 6 6 3 3 2 3 2 2 2" xfId="33521" xr:uid="{00000000-0005-0000-0000-0000EC820000}"/>
    <cellStyle name="Normal 6 6 3 3 2 3 2 3" xfId="33522" xr:uid="{00000000-0005-0000-0000-0000ED820000}"/>
    <cellStyle name="Normal 6 6 3 3 2 3 3" xfId="33523" xr:uid="{00000000-0005-0000-0000-0000EE820000}"/>
    <cellStyle name="Normal 6 6 3 3 2 3 3 2" xfId="33524" xr:uid="{00000000-0005-0000-0000-0000EF820000}"/>
    <cellStyle name="Normal 6 6 3 3 2 3 4" xfId="33525" xr:uid="{00000000-0005-0000-0000-0000F0820000}"/>
    <cellStyle name="Normal 6 6 3 3 2 4" xfId="33526" xr:uid="{00000000-0005-0000-0000-0000F1820000}"/>
    <cellStyle name="Normal 6 6 3 3 2 4 2" xfId="33527" xr:uid="{00000000-0005-0000-0000-0000F2820000}"/>
    <cellStyle name="Normal 6 6 3 3 2 4 2 2" xfId="33528" xr:uid="{00000000-0005-0000-0000-0000F3820000}"/>
    <cellStyle name="Normal 6 6 3 3 2 4 3" xfId="33529" xr:uid="{00000000-0005-0000-0000-0000F4820000}"/>
    <cellStyle name="Normal 6 6 3 3 2 5" xfId="33530" xr:uid="{00000000-0005-0000-0000-0000F5820000}"/>
    <cellStyle name="Normal 6 6 3 3 2 5 2" xfId="33531" xr:uid="{00000000-0005-0000-0000-0000F6820000}"/>
    <cellStyle name="Normal 6 6 3 3 2 6" xfId="33532" xr:uid="{00000000-0005-0000-0000-0000F7820000}"/>
    <cellStyle name="Normal 6 6 3 3 3" xfId="33533" xr:uid="{00000000-0005-0000-0000-0000F8820000}"/>
    <cellStyle name="Normal 6 6 3 3 3 2" xfId="33534" xr:uid="{00000000-0005-0000-0000-0000F9820000}"/>
    <cellStyle name="Normal 6 6 3 3 3 2 2" xfId="33535" xr:uid="{00000000-0005-0000-0000-0000FA820000}"/>
    <cellStyle name="Normal 6 6 3 3 3 2 2 2" xfId="33536" xr:uid="{00000000-0005-0000-0000-0000FB820000}"/>
    <cellStyle name="Normal 6 6 3 3 3 2 3" xfId="33537" xr:uid="{00000000-0005-0000-0000-0000FC820000}"/>
    <cellStyle name="Normal 6 6 3 3 3 3" xfId="33538" xr:uid="{00000000-0005-0000-0000-0000FD820000}"/>
    <cellStyle name="Normal 6 6 3 3 3 3 2" xfId="33539" xr:uid="{00000000-0005-0000-0000-0000FE820000}"/>
    <cellStyle name="Normal 6 6 3 3 3 4" xfId="33540" xr:uid="{00000000-0005-0000-0000-0000FF820000}"/>
    <cellStyle name="Normal 6 6 3 3 4" xfId="33541" xr:uid="{00000000-0005-0000-0000-000000830000}"/>
    <cellStyle name="Normal 6 6 3 3 4 2" xfId="33542" xr:uid="{00000000-0005-0000-0000-000001830000}"/>
    <cellStyle name="Normal 6 6 3 3 4 2 2" xfId="33543" xr:uid="{00000000-0005-0000-0000-000002830000}"/>
    <cellStyle name="Normal 6 6 3 3 4 2 2 2" xfId="33544" xr:uid="{00000000-0005-0000-0000-000003830000}"/>
    <cellStyle name="Normal 6 6 3 3 4 2 3" xfId="33545" xr:uid="{00000000-0005-0000-0000-000004830000}"/>
    <cellStyle name="Normal 6 6 3 3 4 3" xfId="33546" xr:uid="{00000000-0005-0000-0000-000005830000}"/>
    <cellStyle name="Normal 6 6 3 3 4 3 2" xfId="33547" xr:uid="{00000000-0005-0000-0000-000006830000}"/>
    <cellStyle name="Normal 6 6 3 3 4 4" xfId="33548" xr:uid="{00000000-0005-0000-0000-000007830000}"/>
    <cellStyle name="Normal 6 6 3 3 5" xfId="33549" xr:uid="{00000000-0005-0000-0000-000008830000}"/>
    <cellStyle name="Normal 6 6 3 3 5 2" xfId="33550" xr:uid="{00000000-0005-0000-0000-000009830000}"/>
    <cellStyle name="Normal 6 6 3 3 5 2 2" xfId="33551" xr:uid="{00000000-0005-0000-0000-00000A830000}"/>
    <cellStyle name="Normal 6 6 3 3 5 3" xfId="33552" xr:uid="{00000000-0005-0000-0000-00000B830000}"/>
    <cellStyle name="Normal 6 6 3 3 6" xfId="33553" xr:uid="{00000000-0005-0000-0000-00000C830000}"/>
    <cellStyle name="Normal 6 6 3 3 6 2" xfId="33554" xr:uid="{00000000-0005-0000-0000-00000D830000}"/>
    <cellStyle name="Normal 6 6 3 3 7" xfId="33555" xr:uid="{00000000-0005-0000-0000-00000E830000}"/>
    <cellStyle name="Normal 6 6 3 4" xfId="33556" xr:uid="{00000000-0005-0000-0000-00000F830000}"/>
    <cellStyle name="Normal 6 6 3 4 2" xfId="33557" xr:uid="{00000000-0005-0000-0000-000010830000}"/>
    <cellStyle name="Normal 6 6 3 4 2 2" xfId="33558" xr:uid="{00000000-0005-0000-0000-000011830000}"/>
    <cellStyle name="Normal 6 6 3 4 2 2 2" xfId="33559" xr:uid="{00000000-0005-0000-0000-000012830000}"/>
    <cellStyle name="Normal 6 6 3 4 2 2 2 2" xfId="33560" xr:uid="{00000000-0005-0000-0000-000013830000}"/>
    <cellStyle name="Normal 6 6 3 4 2 2 3" xfId="33561" xr:uid="{00000000-0005-0000-0000-000014830000}"/>
    <cellStyle name="Normal 6 6 3 4 2 3" xfId="33562" xr:uid="{00000000-0005-0000-0000-000015830000}"/>
    <cellStyle name="Normal 6 6 3 4 2 3 2" xfId="33563" xr:uid="{00000000-0005-0000-0000-000016830000}"/>
    <cellStyle name="Normal 6 6 3 4 2 4" xfId="33564" xr:uid="{00000000-0005-0000-0000-000017830000}"/>
    <cellStyle name="Normal 6 6 3 4 3" xfId="33565" xr:uid="{00000000-0005-0000-0000-000018830000}"/>
    <cellStyle name="Normal 6 6 3 4 3 2" xfId="33566" xr:uid="{00000000-0005-0000-0000-000019830000}"/>
    <cellStyle name="Normal 6 6 3 4 3 2 2" xfId="33567" xr:uid="{00000000-0005-0000-0000-00001A830000}"/>
    <cellStyle name="Normal 6 6 3 4 3 2 2 2" xfId="33568" xr:uid="{00000000-0005-0000-0000-00001B830000}"/>
    <cellStyle name="Normal 6 6 3 4 3 2 3" xfId="33569" xr:uid="{00000000-0005-0000-0000-00001C830000}"/>
    <cellStyle name="Normal 6 6 3 4 3 3" xfId="33570" xr:uid="{00000000-0005-0000-0000-00001D830000}"/>
    <cellStyle name="Normal 6 6 3 4 3 3 2" xfId="33571" xr:uid="{00000000-0005-0000-0000-00001E830000}"/>
    <cellStyle name="Normal 6 6 3 4 3 4" xfId="33572" xr:uid="{00000000-0005-0000-0000-00001F830000}"/>
    <cellStyle name="Normal 6 6 3 4 4" xfId="33573" xr:uid="{00000000-0005-0000-0000-000020830000}"/>
    <cellStyle name="Normal 6 6 3 4 4 2" xfId="33574" xr:uid="{00000000-0005-0000-0000-000021830000}"/>
    <cellStyle name="Normal 6 6 3 4 4 2 2" xfId="33575" xr:uid="{00000000-0005-0000-0000-000022830000}"/>
    <cellStyle name="Normal 6 6 3 4 4 3" xfId="33576" xr:uid="{00000000-0005-0000-0000-000023830000}"/>
    <cellStyle name="Normal 6 6 3 4 5" xfId="33577" xr:uid="{00000000-0005-0000-0000-000024830000}"/>
    <cellStyle name="Normal 6 6 3 4 5 2" xfId="33578" xr:uid="{00000000-0005-0000-0000-000025830000}"/>
    <cellStyle name="Normal 6 6 3 4 6" xfId="33579" xr:uid="{00000000-0005-0000-0000-000026830000}"/>
    <cellStyle name="Normal 6 6 3 5" xfId="33580" xr:uid="{00000000-0005-0000-0000-000027830000}"/>
    <cellStyle name="Normal 6 6 3 5 2" xfId="33581" xr:uid="{00000000-0005-0000-0000-000028830000}"/>
    <cellStyle name="Normal 6 6 3 5 2 2" xfId="33582" xr:uid="{00000000-0005-0000-0000-000029830000}"/>
    <cellStyle name="Normal 6 6 3 5 2 2 2" xfId="33583" xr:uid="{00000000-0005-0000-0000-00002A830000}"/>
    <cellStyle name="Normal 6 6 3 5 2 3" xfId="33584" xr:uid="{00000000-0005-0000-0000-00002B830000}"/>
    <cellStyle name="Normal 6 6 3 5 3" xfId="33585" xr:uid="{00000000-0005-0000-0000-00002C830000}"/>
    <cellStyle name="Normal 6 6 3 5 3 2" xfId="33586" xr:uid="{00000000-0005-0000-0000-00002D830000}"/>
    <cellStyle name="Normal 6 6 3 5 4" xfId="33587" xr:uid="{00000000-0005-0000-0000-00002E830000}"/>
    <cellStyle name="Normal 6 6 3 6" xfId="33588" xr:uid="{00000000-0005-0000-0000-00002F830000}"/>
    <cellStyle name="Normal 6 6 3 6 2" xfId="33589" xr:uid="{00000000-0005-0000-0000-000030830000}"/>
    <cellStyle name="Normal 6 6 3 6 2 2" xfId="33590" xr:uid="{00000000-0005-0000-0000-000031830000}"/>
    <cellStyle name="Normal 6 6 3 6 2 2 2" xfId="33591" xr:uid="{00000000-0005-0000-0000-000032830000}"/>
    <cellStyle name="Normal 6 6 3 6 2 3" xfId="33592" xr:uid="{00000000-0005-0000-0000-000033830000}"/>
    <cellStyle name="Normal 6 6 3 6 3" xfId="33593" xr:uid="{00000000-0005-0000-0000-000034830000}"/>
    <cellStyle name="Normal 6 6 3 6 3 2" xfId="33594" xr:uid="{00000000-0005-0000-0000-000035830000}"/>
    <cellStyle name="Normal 6 6 3 6 4" xfId="33595" xr:uid="{00000000-0005-0000-0000-000036830000}"/>
    <cellStyle name="Normal 6 6 3 7" xfId="33596" xr:uid="{00000000-0005-0000-0000-000037830000}"/>
    <cellStyle name="Normal 6 6 3 7 2" xfId="33597" xr:uid="{00000000-0005-0000-0000-000038830000}"/>
    <cellStyle name="Normal 6 6 3 7 2 2" xfId="33598" xr:uid="{00000000-0005-0000-0000-000039830000}"/>
    <cellStyle name="Normal 6 6 3 7 3" xfId="33599" xr:uid="{00000000-0005-0000-0000-00003A830000}"/>
    <cellStyle name="Normal 6 6 3 8" xfId="33600" xr:uid="{00000000-0005-0000-0000-00003B830000}"/>
    <cellStyle name="Normal 6 6 3 8 2" xfId="33601" xr:uid="{00000000-0005-0000-0000-00003C830000}"/>
    <cellStyle name="Normal 6 6 3 9" xfId="33602" xr:uid="{00000000-0005-0000-0000-00003D830000}"/>
    <cellStyle name="Normal 6 6 4" xfId="33603" xr:uid="{00000000-0005-0000-0000-00003E830000}"/>
    <cellStyle name="Normal 6 6 4 2" xfId="33604" xr:uid="{00000000-0005-0000-0000-00003F830000}"/>
    <cellStyle name="Normal 6 6 4 2 2" xfId="33605" xr:uid="{00000000-0005-0000-0000-000040830000}"/>
    <cellStyle name="Normal 6 6 4 2 2 2" xfId="33606" xr:uid="{00000000-0005-0000-0000-000041830000}"/>
    <cellStyle name="Normal 6 6 4 2 2 2 2" xfId="33607" xr:uid="{00000000-0005-0000-0000-000042830000}"/>
    <cellStyle name="Normal 6 6 4 2 2 2 2 2" xfId="33608" xr:uid="{00000000-0005-0000-0000-000043830000}"/>
    <cellStyle name="Normal 6 6 4 2 2 2 2 2 2" xfId="33609" xr:uid="{00000000-0005-0000-0000-000044830000}"/>
    <cellStyle name="Normal 6 6 4 2 2 2 2 2 2 2" xfId="33610" xr:uid="{00000000-0005-0000-0000-000045830000}"/>
    <cellStyle name="Normal 6 6 4 2 2 2 2 2 3" xfId="33611" xr:uid="{00000000-0005-0000-0000-000046830000}"/>
    <cellStyle name="Normal 6 6 4 2 2 2 2 3" xfId="33612" xr:uid="{00000000-0005-0000-0000-000047830000}"/>
    <cellStyle name="Normal 6 6 4 2 2 2 2 3 2" xfId="33613" xr:uid="{00000000-0005-0000-0000-000048830000}"/>
    <cellStyle name="Normal 6 6 4 2 2 2 2 4" xfId="33614" xr:uid="{00000000-0005-0000-0000-000049830000}"/>
    <cellStyle name="Normal 6 6 4 2 2 2 3" xfId="33615" xr:uid="{00000000-0005-0000-0000-00004A830000}"/>
    <cellStyle name="Normal 6 6 4 2 2 2 3 2" xfId="33616" xr:uid="{00000000-0005-0000-0000-00004B830000}"/>
    <cellStyle name="Normal 6 6 4 2 2 2 3 2 2" xfId="33617" xr:uid="{00000000-0005-0000-0000-00004C830000}"/>
    <cellStyle name="Normal 6 6 4 2 2 2 3 2 2 2" xfId="33618" xr:uid="{00000000-0005-0000-0000-00004D830000}"/>
    <cellStyle name="Normal 6 6 4 2 2 2 3 2 3" xfId="33619" xr:uid="{00000000-0005-0000-0000-00004E830000}"/>
    <cellStyle name="Normal 6 6 4 2 2 2 3 3" xfId="33620" xr:uid="{00000000-0005-0000-0000-00004F830000}"/>
    <cellStyle name="Normal 6 6 4 2 2 2 3 3 2" xfId="33621" xr:uid="{00000000-0005-0000-0000-000050830000}"/>
    <cellStyle name="Normal 6 6 4 2 2 2 3 4" xfId="33622" xr:uid="{00000000-0005-0000-0000-000051830000}"/>
    <cellStyle name="Normal 6 6 4 2 2 2 4" xfId="33623" xr:uid="{00000000-0005-0000-0000-000052830000}"/>
    <cellStyle name="Normal 6 6 4 2 2 2 4 2" xfId="33624" xr:uid="{00000000-0005-0000-0000-000053830000}"/>
    <cellStyle name="Normal 6 6 4 2 2 2 4 2 2" xfId="33625" xr:uid="{00000000-0005-0000-0000-000054830000}"/>
    <cellStyle name="Normal 6 6 4 2 2 2 4 3" xfId="33626" xr:uid="{00000000-0005-0000-0000-000055830000}"/>
    <cellStyle name="Normal 6 6 4 2 2 2 5" xfId="33627" xr:uid="{00000000-0005-0000-0000-000056830000}"/>
    <cellStyle name="Normal 6 6 4 2 2 2 5 2" xfId="33628" xr:uid="{00000000-0005-0000-0000-000057830000}"/>
    <cellStyle name="Normal 6 6 4 2 2 2 6" xfId="33629" xr:uid="{00000000-0005-0000-0000-000058830000}"/>
    <cellStyle name="Normal 6 6 4 2 2 3" xfId="33630" xr:uid="{00000000-0005-0000-0000-000059830000}"/>
    <cellStyle name="Normal 6 6 4 2 2 3 2" xfId="33631" xr:uid="{00000000-0005-0000-0000-00005A830000}"/>
    <cellStyle name="Normal 6 6 4 2 2 3 2 2" xfId="33632" xr:uid="{00000000-0005-0000-0000-00005B830000}"/>
    <cellStyle name="Normal 6 6 4 2 2 3 2 2 2" xfId="33633" xr:uid="{00000000-0005-0000-0000-00005C830000}"/>
    <cellStyle name="Normal 6 6 4 2 2 3 2 3" xfId="33634" xr:uid="{00000000-0005-0000-0000-00005D830000}"/>
    <cellStyle name="Normal 6 6 4 2 2 3 3" xfId="33635" xr:uid="{00000000-0005-0000-0000-00005E830000}"/>
    <cellStyle name="Normal 6 6 4 2 2 3 3 2" xfId="33636" xr:uid="{00000000-0005-0000-0000-00005F830000}"/>
    <cellStyle name="Normal 6 6 4 2 2 3 4" xfId="33637" xr:uid="{00000000-0005-0000-0000-000060830000}"/>
    <cellStyle name="Normal 6 6 4 2 2 4" xfId="33638" xr:uid="{00000000-0005-0000-0000-000061830000}"/>
    <cellStyle name="Normal 6 6 4 2 2 4 2" xfId="33639" xr:uid="{00000000-0005-0000-0000-000062830000}"/>
    <cellStyle name="Normal 6 6 4 2 2 4 2 2" xfId="33640" xr:uid="{00000000-0005-0000-0000-000063830000}"/>
    <cellStyle name="Normal 6 6 4 2 2 4 2 2 2" xfId="33641" xr:uid="{00000000-0005-0000-0000-000064830000}"/>
    <cellStyle name="Normal 6 6 4 2 2 4 2 3" xfId="33642" xr:uid="{00000000-0005-0000-0000-000065830000}"/>
    <cellStyle name="Normal 6 6 4 2 2 4 3" xfId="33643" xr:uid="{00000000-0005-0000-0000-000066830000}"/>
    <cellStyle name="Normal 6 6 4 2 2 4 3 2" xfId="33644" xr:uid="{00000000-0005-0000-0000-000067830000}"/>
    <cellStyle name="Normal 6 6 4 2 2 4 4" xfId="33645" xr:uid="{00000000-0005-0000-0000-000068830000}"/>
    <cellStyle name="Normal 6 6 4 2 2 5" xfId="33646" xr:uid="{00000000-0005-0000-0000-000069830000}"/>
    <cellStyle name="Normal 6 6 4 2 2 5 2" xfId="33647" xr:uid="{00000000-0005-0000-0000-00006A830000}"/>
    <cellStyle name="Normal 6 6 4 2 2 5 2 2" xfId="33648" xr:uid="{00000000-0005-0000-0000-00006B830000}"/>
    <cellStyle name="Normal 6 6 4 2 2 5 3" xfId="33649" xr:uid="{00000000-0005-0000-0000-00006C830000}"/>
    <cellStyle name="Normal 6 6 4 2 2 6" xfId="33650" xr:uid="{00000000-0005-0000-0000-00006D830000}"/>
    <cellStyle name="Normal 6 6 4 2 2 6 2" xfId="33651" xr:uid="{00000000-0005-0000-0000-00006E830000}"/>
    <cellStyle name="Normal 6 6 4 2 2 7" xfId="33652" xr:uid="{00000000-0005-0000-0000-00006F830000}"/>
    <cellStyle name="Normal 6 6 4 2 3" xfId="33653" xr:uid="{00000000-0005-0000-0000-000070830000}"/>
    <cellStyle name="Normal 6 6 4 2 3 2" xfId="33654" xr:uid="{00000000-0005-0000-0000-000071830000}"/>
    <cellStyle name="Normal 6 6 4 2 3 2 2" xfId="33655" xr:uid="{00000000-0005-0000-0000-000072830000}"/>
    <cellStyle name="Normal 6 6 4 2 3 2 2 2" xfId="33656" xr:uid="{00000000-0005-0000-0000-000073830000}"/>
    <cellStyle name="Normal 6 6 4 2 3 2 2 2 2" xfId="33657" xr:uid="{00000000-0005-0000-0000-000074830000}"/>
    <cellStyle name="Normal 6 6 4 2 3 2 2 3" xfId="33658" xr:uid="{00000000-0005-0000-0000-000075830000}"/>
    <cellStyle name="Normal 6 6 4 2 3 2 3" xfId="33659" xr:uid="{00000000-0005-0000-0000-000076830000}"/>
    <cellStyle name="Normal 6 6 4 2 3 2 3 2" xfId="33660" xr:uid="{00000000-0005-0000-0000-000077830000}"/>
    <cellStyle name="Normal 6 6 4 2 3 2 4" xfId="33661" xr:uid="{00000000-0005-0000-0000-000078830000}"/>
    <cellStyle name="Normal 6 6 4 2 3 3" xfId="33662" xr:uid="{00000000-0005-0000-0000-000079830000}"/>
    <cellStyle name="Normal 6 6 4 2 3 3 2" xfId="33663" xr:uid="{00000000-0005-0000-0000-00007A830000}"/>
    <cellStyle name="Normal 6 6 4 2 3 3 2 2" xfId="33664" xr:uid="{00000000-0005-0000-0000-00007B830000}"/>
    <cellStyle name="Normal 6 6 4 2 3 3 2 2 2" xfId="33665" xr:uid="{00000000-0005-0000-0000-00007C830000}"/>
    <cellStyle name="Normal 6 6 4 2 3 3 2 3" xfId="33666" xr:uid="{00000000-0005-0000-0000-00007D830000}"/>
    <cellStyle name="Normal 6 6 4 2 3 3 3" xfId="33667" xr:uid="{00000000-0005-0000-0000-00007E830000}"/>
    <cellStyle name="Normal 6 6 4 2 3 3 3 2" xfId="33668" xr:uid="{00000000-0005-0000-0000-00007F830000}"/>
    <cellStyle name="Normal 6 6 4 2 3 3 4" xfId="33669" xr:uid="{00000000-0005-0000-0000-000080830000}"/>
    <cellStyle name="Normal 6 6 4 2 3 4" xfId="33670" xr:uid="{00000000-0005-0000-0000-000081830000}"/>
    <cellStyle name="Normal 6 6 4 2 3 4 2" xfId="33671" xr:uid="{00000000-0005-0000-0000-000082830000}"/>
    <cellStyle name="Normal 6 6 4 2 3 4 2 2" xfId="33672" xr:uid="{00000000-0005-0000-0000-000083830000}"/>
    <cellStyle name="Normal 6 6 4 2 3 4 3" xfId="33673" xr:uid="{00000000-0005-0000-0000-000084830000}"/>
    <cellStyle name="Normal 6 6 4 2 3 5" xfId="33674" xr:uid="{00000000-0005-0000-0000-000085830000}"/>
    <cellStyle name="Normal 6 6 4 2 3 5 2" xfId="33675" xr:uid="{00000000-0005-0000-0000-000086830000}"/>
    <cellStyle name="Normal 6 6 4 2 3 6" xfId="33676" xr:uid="{00000000-0005-0000-0000-000087830000}"/>
    <cellStyle name="Normal 6 6 4 2 4" xfId="33677" xr:uid="{00000000-0005-0000-0000-000088830000}"/>
    <cellStyle name="Normal 6 6 4 2 4 2" xfId="33678" xr:uid="{00000000-0005-0000-0000-000089830000}"/>
    <cellStyle name="Normal 6 6 4 2 4 2 2" xfId="33679" xr:uid="{00000000-0005-0000-0000-00008A830000}"/>
    <cellStyle name="Normal 6 6 4 2 4 2 2 2" xfId="33680" xr:uid="{00000000-0005-0000-0000-00008B830000}"/>
    <cellStyle name="Normal 6 6 4 2 4 2 3" xfId="33681" xr:uid="{00000000-0005-0000-0000-00008C830000}"/>
    <cellStyle name="Normal 6 6 4 2 4 3" xfId="33682" xr:uid="{00000000-0005-0000-0000-00008D830000}"/>
    <cellStyle name="Normal 6 6 4 2 4 3 2" xfId="33683" xr:uid="{00000000-0005-0000-0000-00008E830000}"/>
    <cellStyle name="Normal 6 6 4 2 4 4" xfId="33684" xr:uid="{00000000-0005-0000-0000-00008F830000}"/>
    <cellStyle name="Normal 6 6 4 2 5" xfId="33685" xr:uid="{00000000-0005-0000-0000-000090830000}"/>
    <cellStyle name="Normal 6 6 4 2 5 2" xfId="33686" xr:uid="{00000000-0005-0000-0000-000091830000}"/>
    <cellStyle name="Normal 6 6 4 2 5 2 2" xfId="33687" xr:uid="{00000000-0005-0000-0000-000092830000}"/>
    <cellStyle name="Normal 6 6 4 2 5 2 2 2" xfId="33688" xr:uid="{00000000-0005-0000-0000-000093830000}"/>
    <cellStyle name="Normal 6 6 4 2 5 2 3" xfId="33689" xr:uid="{00000000-0005-0000-0000-000094830000}"/>
    <cellStyle name="Normal 6 6 4 2 5 3" xfId="33690" xr:uid="{00000000-0005-0000-0000-000095830000}"/>
    <cellStyle name="Normal 6 6 4 2 5 3 2" xfId="33691" xr:uid="{00000000-0005-0000-0000-000096830000}"/>
    <cellStyle name="Normal 6 6 4 2 5 4" xfId="33692" xr:uid="{00000000-0005-0000-0000-000097830000}"/>
    <cellStyle name="Normal 6 6 4 2 6" xfId="33693" xr:uid="{00000000-0005-0000-0000-000098830000}"/>
    <cellStyle name="Normal 6 6 4 2 6 2" xfId="33694" xr:uid="{00000000-0005-0000-0000-000099830000}"/>
    <cellStyle name="Normal 6 6 4 2 6 2 2" xfId="33695" xr:uid="{00000000-0005-0000-0000-00009A830000}"/>
    <cellStyle name="Normal 6 6 4 2 6 3" xfId="33696" xr:uid="{00000000-0005-0000-0000-00009B830000}"/>
    <cellStyle name="Normal 6 6 4 2 7" xfId="33697" xr:uid="{00000000-0005-0000-0000-00009C830000}"/>
    <cellStyle name="Normal 6 6 4 2 7 2" xfId="33698" xr:uid="{00000000-0005-0000-0000-00009D830000}"/>
    <cellStyle name="Normal 6 6 4 2 8" xfId="33699" xr:uid="{00000000-0005-0000-0000-00009E830000}"/>
    <cellStyle name="Normal 6 6 4 3" xfId="33700" xr:uid="{00000000-0005-0000-0000-00009F830000}"/>
    <cellStyle name="Normal 6 6 4 3 2" xfId="33701" xr:uid="{00000000-0005-0000-0000-0000A0830000}"/>
    <cellStyle name="Normal 6 6 4 3 2 2" xfId="33702" xr:uid="{00000000-0005-0000-0000-0000A1830000}"/>
    <cellStyle name="Normal 6 6 4 3 2 2 2" xfId="33703" xr:uid="{00000000-0005-0000-0000-0000A2830000}"/>
    <cellStyle name="Normal 6 6 4 3 2 2 2 2" xfId="33704" xr:uid="{00000000-0005-0000-0000-0000A3830000}"/>
    <cellStyle name="Normal 6 6 4 3 2 2 2 2 2" xfId="33705" xr:uid="{00000000-0005-0000-0000-0000A4830000}"/>
    <cellStyle name="Normal 6 6 4 3 2 2 2 3" xfId="33706" xr:uid="{00000000-0005-0000-0000-0000A5830000}"/>
    <cellStyle name="Normal 6 6 4 3 2 2 3" xfId="33707" xr:uid="{00000000-0005-0000-0000-0000A6830000}"/>
    <cellStyle name="Normal 6 6 4 3 2 2 3 2" xfId="33708" xr:uid="{00000000-0005-0000-0000-0000A7830000}"/>
    <cellStyle name="Normal 6 6 4 3 2 2 4" xfId="33709" xr:uid="{00000000-0005-0000-0000-0000A8830000}"/>
    <cellStyle name="Normal 6 6 4 3 2 3" xfId="33710" xr:uid="{00000000-0005-0000-0000-0000A9830000}"/>
    <cellStyle name="Normal 6 6 4 3 2 3 2" xfId="33711" xr:uid="{00000000-0005-0000-0000-0000AA830000}"/>
    <cellStyle name="Normal 6 6 4 3 2 3 2 2" xfId="33712" xr:uid="{00000000-0005-0000-0000-0000AB830000}"/>
    <cellStyle name="Normal 6 6 4 3 2 3 2 2 2" xfId="33713" xr:uid="{00000000-0005-0000-0000-0000AC830000}"/>
    <cellStyle name="Normal 6 6 4 3 2 3 2 3" xfId="33714" xr:uid="{00000000-0005-0000-0000-0000AD830000}"/>
    <cellStyle name="Normal 6 6 4 3 2 3 3" xfId="33715" xr:uid="{00000000-0005-0000-0000-0000AE830000}"/>
    <cellStyle name="Normal 6 6 4 3 2 3 3 2" xfId="33716" xr:uid="{00000000-0005-0000-0000-0000AF830000}"/>
    <cellStyle name="Normal 6 6 4 3 2 3 4" xfId="33717" xr:uid="{00000000-0005-0000-0000-0000B0830000}"/>
    <cellStyle name="Normal 6 6 4 3 2 4" xfId="33718" xr:uid="{00000000-0005-0000-0000-0000B1830000}"/>
    <cellStyle name="Normal 6 6 4 3 2 4 2" xfId="33719" xr:uid="{00000000-0005-0000-0000-0000B2830000}"/>
    <cellStyle name="Normal 6 6 4 3 2 4 2 2" xfId="33720" xr:uid="{00000000-0005-0000-0000-0000B3830000}"/>
    <cellStyle name="Normal 6 6 4 3 2 4 3" xfId="33721" xr:uid="{00000000-0005-0000-0000-0000B4830000}"/>
    <cellStyle name="Normal 6 6 4 3 2 5" xfId="33722" xr:uid="{00000000-0005-0000-0000-0000B5830000}"/>
    <cellStyle name="Normal 6 6 4 3 2 5 2" xfId="33723" xr:uid="{00000000-0005-0000-0000-0000B6830000}"/>
    <cellStyle name="Normal 6 6 4 3 2 6" xfId="33724" xr:uid="{00000000-0005-0000-0000-0000B7830000}"/>
    <cellStyle name="Normal 6 6 4 3 3" xfId="33725" xr:uid="{00000000-0005-0000-0000-0000B8830000}"/>
    <cellStyle name="Normal 6 6 4 3 3 2" xfId="33726" xr:uid="{00000000-0005-0000-0000-0000B9830000}"/>
    <cellStyle name="Normal 6 6 4 3 3 2 2" xfId="33727" xr:uid="{00000000-0005-0000-0000-0000BA830000}"/>
    <cellStyle name="Normal 6 6 4 3 3 2 2 2" xfId="33728" xr:uid="{00000000-0005-0000-0000-0000BB830000}"/>
    <cellStyle name="Normal 6 6 4 3 3 2 3" xfId="33729" xr:uid="{00000000-0005-0000-0000-0000BC830000}"/>
    <cellStyle name="Normal 6 6 4 3 3 3" xfId="33730" xr:uid="{00000000-0005-0000-0000-0000BD830000}"/>
    <cellStyle name="Normal 6 6 4 3 3 3 2" xfId="33731" xr:uid="{00000000-0005-0000-0000-0000BE830000}"/>
    <cellStyle name="Normal 6 6 4 3 3 4" xfId="33732" xr:uid="{00000000-0005-0000-0000-0000BF830000}"/>
    <cellStyle name="Normal 6 6 4 3 4" xfId="33733" xr:uid="{00000000-0005-0000-0000-0000C0830000}"/>
    <cellStyle name="Normal 6 6 4 3 4 2" xfId="33734" xr:uid="{00000000-0005-0000-0000-0000C1830000}"/>
    <cellStyle name="Normal 6 6 4 3 4 2 2" xfId="33735" xr:uid="{00000000-0005-0000-0000-0000C2830000}"/>
    <cellStyle name="Normal 6 6 4 3 4 2 2 2" xfId="33736" xr:uid="{00000000-0005-0000-0000-0000C3830000}"/>
    <cellStyle name="Normal 6 6 4 3 4 2 3" xfId="33737" xr:uid="{00000000-0005-0000-0000-0000C4830000}"/>
    <cellStyle name="Normal 6 6 4 3 4 3" xfId="33738" xr:uid="{00000000-0005-0000-0000-0000C5830000}"/>
    <cellStyle name="Normal 6 6 4 3 4 3 2" xfId="33739" xr:uid="{00000000-0005-0000-0000-0000C6830000}"/>
    <cellStyle name="Normal 6 6 4 3 4 4" xfId="33740" xr:uid="{00000000-0005-0000-0000-0000C7830000}"/>
    <cellStyle name="Normal 6 6 4 3 5" xfId="33741" xr:uid="{00000000-0005-0000-0000-0000C8830000}"/>
    <cellStyle name="Normal 6 6 4 3 5 2" xfId="33742" xr:uid="{00000000-0005-0000-0000-0000C9830000}"/>
    <cellStyle name="Normal 6 6 4 3 5 2 2" xfId="33743" xr:uid="{00000000-0005-0000-0000-0000CA830000}"/>
    <cellStyle name="Normal 6 6 4 3 5 3" xfId="33744" xr:uid="{00000000-0005-0000-0000-0000CB830000}"/>
    <cellStyle name="Normal 6 6 4 3 6" xfId="33745" xr:uid="{00000000-0005-0000-0000-0000CC830000}"/>
    <cellStyle name="Normal 6 6 4 3 6 2" xfId="33746" xr:uid="{00000000-0005-0000-0000-0000CD830000}"/>
    <cellStyle name="Normal 6 6 4 3 7" xfId="33747" xr:uid="{00000000-0005-0000-0000-0000CE830000}"/>
    <cellStyle name="Normal 6 6 4 4" xfId="33748" xr:uid="{00000000-0005-0000-0000-0000CF830000}"/>
    <cellStyle name="Normal 6 6 4 4 2" xfId="33749" xr:uid="{00000000-0005-0000-0000-0000D0830000}"/>
    <cellStyle name="Normal 6 6 4 4 2 2" xfId="33750" xr:uid="{00000000-0005-0000-0000-0000D1830000}"/>
    <cellStyle name="Normal 6 6 4 4 2 2 2" xfId="33751" xr:uid="{00000000-0005-0000-0000-0000D2830000}"/>
    <cellStyle name="Normal 6 6 4 4 2 2 2 2" xfId="33752" xr:uid="{00000000-0005-0000-0000-0000D3830000}"/>
    <cellStyle name="Normal 6 6 4 4 2 2 3" xfId="33753" xr:uid="{00000000-0005-0000-0000-0000D4830000}"/>
    <cellStyle name="Normal 6 6 4 4 2 3" xfId="33754" xr:uid="{00000000-0005-0000-0000-0000D5830000}"/>
    <cellStyle name="Normal 6 6 4 4 2 3 2" xfId="33755" xr:uid="{00000000-0005-0000-0000-0000D6830000}"/>
    <cellStyle name="Normal 6 6 4 4 2 4" xfId="33756" xr:uid="{00000000-0005-0000-0000-0000D7830000}"/>
    <cellStyle name="Normal 6 6 4 4 3" xfId="33757" xr:uid="{00000000-0005-0000-0000-0000D8830000}"/>
    <cellStyle name="Normal 6 6 4 4 3 2" xfId="33758" xr:uid="{00000000-0005-0000-0000-0000D9830000}"/>
    <cellStyle name="Normal 6 6 4 4 3 2 2" xfId="33759" xr:uid="{00000000-0005-0000-0000-0000DA830000}"/>
    <cellStyle name="Normal 6 6 4 4 3 2 2 2" xfId="33760" xr:uid="{00000000-0005-0000-0000-0000DB830000}"/>
    <cellStyle name="Normal 6 6 4 4 3 2 3" xfId="33761" xr:uid="{00000000-0005-0000-0000-0000DC830000}"/>
    <cellStyle name="Normal 6 6 4 4 3 3" xfId="33762" xr:uid="{00000000-0005-0000-0000-0000DD830000}"/>
    <cellStyle name="Normal 6 6 4 4 3 3 2" xfId="33763" xr:uid="{00000000-0005-0000-0000-0000DE830000}"/>
    <cellStyle name="Normal 6 6 4 4 3 4" xfId="33764" xr:uid="{00000000-0005-0000-0000-0000DF830000}"/>
    <cellStyle name="Normal 6 6 4 4 4" xfId="33765" xr:uid="{00000000-0005-0000-0000-0000E0830000}"/>
    <cellStyle name="Normal 6 6 4 4 4 2" xfId="33766" xr:uid="{00000000-0005-0000-0000-0000E1830000}"/>
    <cellStyle name="Normal 6 6 4 4 4 2 2" xfId="33767" xr:uid="{00000000-0005-0000-0000-0000E2830000}"/>
    <cellStyle name="Normal 6 6 4 4 4 3" xfId="33768" xr:uid="{00000000-0005-0000-0000-0000E3830000}"/>
    <cellStyle name="Normal 6 6 4 4 5" xfId="33769" xr:uid="{00000000-0005-0000-0000-0000E4830000}"/>
    <cellStyle name="Normal 6 6 4 4 5 2" xfId="33770" xr:uid="{00000000-0005-0000-0000-0000E5830000}"/>
    <cellStyle name="Normal 6 6 4 4 6" xfId="33771" xr:uid="{00000000-0005-0000-0000-0000E6830000}"/>
    <cellStyle name="Normal 6 6 4 5" xfId="33772" xr:uid="{00000000-0005-0000-0000-0000E7830000}"/>
    <cellStyle name="Normal 6 6 4 5 2" xfId="33773" xr:uid="{00000000-0005-0000-0000-0000E8830000}"/>
    <cellStyle name="Normal 6 6 4 5 2 2" xfId="33774" xr:uid="{00000000-0005-0000-0000-0000E9830000}"/>
    <cellStyle name="Normal 6 6 4 5 2 2 2" xfId="33775" xr:uid="{00000000-0005-0000-0000-0000EA830000}"/>
    <cellStyle name="Normal 6 6 4 5 2 3" xfId="33776" xr:uid="{00000000-0005-0000-0000-0000EB830000}"/>
    <cellStyle name="Normal 6 6 4 5 3" xfId="33777" xr:uid="{00000000-0005-0000-0000-0000EC830000}"/>
    <cellStyle name="Normal 6 6 4 5 3 2" xfId="33778" xr:uid="{00000000-0005-0000-0000-0000ED830000}"/>
    <cellStyle name="Normal 6 6 4 5 4" xfId="33779" xr:uid="{00000000-0005-0000-0000-0000EE830000}"/>
    <cellStyle name="Normal 6 6 4 6" xfId="33780" xr:uid="{00000000-0005-0000-0000-0000EF830000}"/>
    <cellStyle name="Normal 6 6 4 6 2" xfId="33781" xr:uid="{00000000-0005-0000-0000-0000F0830000}"/>
    <cellStyle name="Normal 6 6 4 6 2 2" xfId="33782" xr:uid="{00000000-0005-0000-0000-0000F1830000}"/>
    <cellStyle name="Normal 6 6 4 6 2 2 2" xfId="33783" xr:uid="{00000000-0005-0000-0000-0000F2830000}"/>
    <cellStyle name="Normal 6 6 4 6 2 3" xfId="33784" xr:uid="{00000000-0005-0000-0000-0000F3830000}"/>
    <cellStyle name="Normal 6 6 4 6 3" xfId="33785" xr:uid="{00000000-0005-0000-0000-0000F4830000}"/>
    <cellStyle name="Normal 6 6 4 6 3 2" xfId="33786" xr:uid="{00000000-0005-0000-0000-0000F5830000}"/>
    <cellStyle name="Normal 6 6 4 6 4" xfId="33787" xr:uid="{00000000-0005-0000-0000-0000F6830000}"/>
    <cellStyle name="Normal 6 6 4 7" xfId="33788" xr:uid="{00000000-0005-0000-0000-0000F7830000}"/>
    <cellStyle name="Normal 6 6 4 7 2" xfId="33789" xr:uid="{00000000-0005-0000-0000-0000F8830000}"/>
    <cellStyle name="Normal 6 6 4 7 2 2" xfId="33790" xr:uid="{00000000-0005-0000-0000-0000F9830000}"/>
    <cellStyle name="Normal 6 6 4 7 3" xfId="33791" xr:uid="{00000000-0005-0000-0000-0000FA830000}"/>
    <cellStyle name="Normal 6 6 4 8" xfId="33792" xr:uid="{00000000-0005-0000-0000-0000FB830000}"/>
    <cellStyle name="Normal 6 6 4 8 2" xfId="33793" xr:uid="{00000000-0005-0000-0000-0000FC830000}"/>
    <cellStyle name="Normal 6 6 4 9" xfId="33794" xr:uid="{00000000-0005-0000-0000-0000FD830000}"/>
    <cellStyle name="Normal 6 6 5" xfId="33795" xr:uid="{00000000-0005-0000-0000-0000FE830000}"/>
    <cellStyle name="Normal 6 6 5 2" xfId="33796" xr:uid="{00000000-0005-0000-0000-0000FF830000}"/>
    <cellStyle name="Normal 6 6 5 2 2" xfId="33797" xr:uid="{00000000-0005-0000-0000-000000840000}"/>
    <cellStyle name="Normal 6 6 5 2 2 2" xfId="33798" xr:uid="{00000000-0005-0000-0000-000001840000}"/>
    <cellStyle name="Normal 6 6 5 2 2 2 2" xfId="33799" xr:uid="{00000000-0005-0000-0000-000002840000}"/>
    <cellStyle name="Normal 6 6 5 2 2 2 2 2" xfId="33800" xr:uid="{00000000-0005-0000-0000-000003840000}"/>
    <cellStyle name="Normal 6 6 5 2 2 2 2 2 2" xfId="33801" xr:uid="{00000000-0005-0000-0000-000004840000}"/>
    <cellStyle name="Normal 6 6 5 2 2 2 2 3" xfId="33802" xr:uid="{00000000-0005-0000-0000-000005840000}"/>
    <cellStyle name="Normal 6 6 5 2 2 2 3" xfId="33803" xr:uid="{00000000-0005-0000-0000-000006840000}"/>
    <cellStyle name="Normal 6 6 5 2 2 2 3 2" xfId="33804" xr:uid="{00000000-0005-0000-0000-000007840000}"/>
    <cellStyle name="Normal 6 6 5 2 2 2 4" xfId="33805" xr:uid="{00000000-0005-0000-0000-000008840000}"/>
    <cellStyle name="Normal 6 6 5 2 2 3" xfId="33806" xr:uid="{00000000-0005-0000-0000-000009840000}"/>
    <cellStyle name="Normal 6 6 5 2 2 3 2" xfId="33807" xr:uid="{00000000-0005-0000-0000-00000A840000}"/>
    <cellStyle name="Normal 6 6 5 2 2 3 2 2" xfId="33808" xr:uid="{00000000-0005-0000-0000-00000B840000}"/>
    <cellStyle name="Normal 6 6 5 2 2 3 2 2 2" xfId="33809" xr:uid="{00000000-0005-0000-0000-00000C840000}"/>
    <cellStyle name="Normal 6 6 5 2 2 3 2 3" xfId="33810" xr:uid="{00000000-0005-0000-0000-00000D840000}"/>
    <cellStyle name="Normal 6 6 5 2 2 3 3" xfId="33811" xr:uid="{00000000-0005-0000-0000-00000E840000}"/>
    <cellStyle name="Normal 6 6 5 2 2 3 3 2" xfId="33812" xr:uid="{00000000-0005-0000-0000-00000F840000}"/>
    <cellStyle name="Normal 6 6 5 2 2 3 4" xfId="33813" xr:uid="{00000000-0005-0000-0000-000010840000}"/>
    <cellStyle name="Normal 6 6 5 2 2 4" xfId="33814" xr:uid="{00000000-0005-0000-0000-000011840000}"/>
    <cellStyle name="Normal 6 6 5 2 2 4 2" xfId="33815" xr:uid="{00000000-0005-0000-0000-000012840000}"/>
    <cellStyle name="Normal 6 6 5 2 2 4 2 2" xfId="33816" xr:uid="{00000000-0005-0000-0000-000013840000}"/>
    <cellStyle name="Normal 6 6 5 2 2 4 3" xfId="33817" xr:uid="{00000000-0005-0000-0000-000014840000}"/>
    <cellStyle name="Normal 6 6 5 2 2 5" xfId="33818" xr:uid="{00000000-0005-0000-0000-000015840000}"/>
    <cellStyle name="Normal 6 6 5 2 2 5 2" xfId="33819" xr:uid="{00000000-0005-0000-0000-000016840000}"/>
    <cellStyle name="Normal 6 6 5 2 2 6" xfId="33820" xr:uid="{00000000-0005-0000-0000-000017840000}"/>
    <cellStyle name="Normal 6 6 5 2 3" xfId="33821" xr:uid="{00000000-0005-0000-0000-000018840000}"/>
    <cellStyle name="Normal 6 6 5 2 3 2" xfId="33822" xr:uid="{00000000-0005-0000-0000-000019840000}"/>
    <cellStyle name="Normal 6 6 5 2 3 2 2" xfId="33823" xr:uid="{00000000-0005-0000-0000-00001A840000}"/>
    <cellStyle name="Normal 6 6 5 2 3 2 2 2" xfId="33824" xr:uid="{00000000-0005-0000-0000-00001B840000}"/>
    <cellStyle name="Normal 6 6 5 2 3 2 3" xfId="33825" xr:uid="{00000000-0005-0000-0000-00001C840000}"/>
    <cellStyle name="Normal 6 6 5 2 3 3" xfId="33826" xr:uid="{00000000-0005-0000-0000-00001D840000}"/>
    <cellStyle name="Normal 6 6 5 2 3 3 2" xfId="33827" xr:uid="{00000000-0005-0000-0000-00001E840000}"/>
    <cellStyle name="Normal 6 6 5 2 3 4" xfId="33828" xr:uid="{00000000-0005-0000-0000-00001F840000}"/>
    <cellStyle name="Normal 6 6 5 2 4" xfId="33829" xr:uid="{00000000-0005-0000-0000-000020840000}"/>
    <cellStyle name="Normal 6 6 5 2 4 2" xfId="33830" xr:uid="{00000000-0005-0000-0000-000021840000}"/>
    <cellStyle name="Normal 6 6 5 2 4 2 2" xfId="33831" xr:uid="{00000000-0005-0000-0000-000022840000}"/>
    <cellStyle name="Normal 6 6 5 2 4 2 2 2" xfId="33832" xr:uid="{00000000-0005-0000-0000-000023840000}"/>
    <cellStyle name="Normal 6 6 5 2 4 2 3" xfId="33833" xr:uid="{00000000-0005-0000-0000-000024840000}"/>
    <cellStyle name="Normal 6 6 5 2 4 3" xfId="33834" xr:uid="{00000000-0005-0000-0000-000025840000}"/>
    <cellStyle name="Normal 6 6 5 2 4 3 2" xfId="33835" xr:uid="{00000000-0005-0000-0000-000026840000}"/>
    <cellStyle name="Normal 6 6 5 2 4 4" xfId="33836" xr:uid="{00000000-0005-0000-0000-000027840000}"/>
    <cellStyle name="Normal 6 6 5 2 5" xfId="33837" xr:uid="{00000000-0005-0000-0000-000028840000}"/>
    <cellStyle name="Normal 6 6 5 2 5 2" xfId="33838" xr:uid="{00000000-0005-0000-0000-000029840000}"/>
    <cellStyle name="Normal 6 6 5 2 5 2 2" xfId="33839" xr:uid="{00000000-0005-0000-0000-00002A840000}"/>
    <cellStyle name="Normal 6 6 5 2 5 3" xfId="33840" xr:uid="{00000000-0005-0000-0000-00002B840000}"/>
    <cellStyle name="Normal 6 6 5 2 6" xfId="33841" xr:uid="{00000000-0005-0000-0000-00002C840000}"/>
    <cellStyle name="Normal 6 6 5 2 6 2" xfId="33842" xr:uid="{00000000-0005-0000-0000-00002D840000}"/>
    <cellStyle name="Normal 6 6 5 2 7" xfId="33843" xr:uid="{00000000-0005-0000-0000-00002E840000}"/>
    <cellStyle name="Normal 6 6 5 3" xfId="33844" xr:uid="{00000000-0005-0000-0000-00002F840000}"/>
    <cellStyle name="Normal 6 6 5 3 2" xfId="33845" xr:uid="{00000000-0005-0000-0000-000030840000}"/>
    <cellStyle name="Normal 6 6 5 3 2 2" xfId="33846" xr:uid="{00000000-0005-0000-0000-000031840000}"/>
    <cellStyle name="Normal 6 6 5 3 2 2 2" xfId="33847" xr:uid="{00000000-0005-0000-0000-000032840000}"/>
    <cellStyle name="Normal 6 6 5 3 2 2 2 2" xfId="33848" xr:uid="{00000000-0005-0000-0000-000033840000}"/>
    <cellStyle name="Normal 6 6 5 3 2 2 3" xfId="33849" xr:uid="{00000000-0005-0000-0000-000034840000}"/>
    <cellStyle name="Normal 6 6 5 3 2 3" xfId="33850" xr:uid="{00000000-0005-0000-0000-000035840000}"/>
    <cellStyle name="Normal 6 6 5 3 2 3 2" xfId="33851" xr:uid="{00000000-0005-0000-0000-000036840000}"/>
    <cellStyle name="Normal 6 6 5 3 2 4" xfId="33852" xr:uid="{00000000-0005-0000-0000-000037840000}"/>
    <cellStyle name="Normal 6 6 5 3 3" xfId="33853" xr:uid="{00000000-0005-0000-0000-000038840000}"/>
    <cellStyle name="Normal 6 6 5 3 3 2" xfId="33854" xr:uid="{00000000-0005-0000-0000-000039840000}"/>
    <cellStyle name="Normal 6 6 5 3 3 2 2" xfId="33855" xr:uid="{00000000-0005-0000-0000-00003A840000}"/>
    <cellStyle name="Normal 6 6 5 3 3 2 2 2" xfId="33856" xr:uid="{00000000-0005-0000-0000-00003B840000}"/>
    <cellStyle name="Normal 6 6 5 3 3 2 3" xfId="33857" xr:uid="{00000000-0005-0000-0000-00003C840000}"/>
    <cellStyle name="Normal 6 6 5 3 3 3" xfId="33858" xr:uid="{00000000-0005-0000-0000-00003D840000}"/>
    <cellStyle name="Normal 6 6 5 3 3 3 2" xfId="33859" xr:uid="{00000000-0005-0000-0000-00003E840000}"/>
    <cellStyle name="Normal 6 6 5 3 3 4" xfId="33860" xr:uid="{00000000-0005-0000-0000-00003F840000}"/>
    <cellStyle name="Normal 6 6 5 3 4" xfId="33861" xr:uid="{00000000-0005-0000-0000-000040840000}"/>
    <cellStyle name="Normal 6 6 5 3 4 2" xfId="33862" xr:uid="{00000000-0005-0000-0000-000041840000}"/>
    <cellStyle name="Normal 6 6 5 3 4 2 2" xfId="33863" xr:uid="{00000000-0005-0000-0000-000042840000}"/>
    <cellStyle name="Normal 6 6 5 3 4 3" xfId="33864" xr:uid="{00000000-0005-0000-0000-000043840000}"/>
    <cellStyle name="Normal 6 6 5 3 5" xfId="33865" xr:uid="{00000000-0005-0000-0000-000044840000}"/>
    <cellStyle name="Normal 6 6 5 3 5 2" xfId="33866" xr:uid="{00000000-0005-0000-0000-000045840000}"/>
    <cellStyle name="Normal 6 6 5 3 6" xfId="33867" xr:uid="{00000000-0005-0000-0000-000046840000}"/>
    <cellStyle name="Normal 6 6 5 4" xfId="33868" xr:uid="{00000000-0005-0000-0000-000047840000}"/>
    <cellStyle name="Normal 6 6 5 4 2" xfId="33869" xr:uid="{00000000-0005-0000-0000-000048840000}"/>
    <cellStyle name="Normal 6 6 5 4 2 2" xfId="33870" xr:uid="{00000000-0005-0000-0000-000049840000}"/>
    <cellStyle name="Normal 6 6 5 4 2 2 2" xfId="33871" xr:uid="{00000000-0005-0000-0000-00004A840000}"/>
    <cellStyle name="Normal 6 6 5 4 2 3" xfId="33872" xr:uid="{00000000-0005-0000-0000-00004B840000}"/>
    <cellStyle name="Normal 6 6 5 4 3" xfId="33873" xr:uid="{00000000-0005-0000-0000-00004C840000}"/>
    <cellStyle name="Normal 6 6 5 4 3 2" xfId="33874" xr:uid="{00000000-0005-0000-0000-00004D840000}"/>
    <cellStyle name="Normal 6 6 5 4 4" xfId="33875" xr:uid="{00000000-0005-0000-0000-00004E840000}"/>
    <cellStyle name="Normal 6 6 5 5" xfId="33876" xr:uid="{00000000-0005-0000-0000-00004F840000}"/>
    <cellStyle name="Normal 6 6 5 5 2" xfId="33877" xr:uid="{00000000-0005-0000-0000-000050840000}"/>
    <cellStyle name="Normal 6 6 5 5 2 2" xfId="33878" xr:uid="{00000000-0005-0000-0000-000051840000}"/>
    <cellStyle name="Normal 6 6 5 5 2 2 2" xfId="33879" xr:uid="{00000000-0005-0000-0000-000052840000}"/>
    <cellStyle name="Normal 6 6 5 5 2 3" xfId="33880" xr:uid="{00000000-0005-0000-0000-000053840000}"/>
    <cellStyle name="Normal 6 6 5 5 3" xfId="33881" xr:uid="{00000000-0005-0000-0000-000054840000}"/>
    <cellStyle name="Normal 6 6 5 5 3 2" xfId="33882" xr:uid="{00000000-0005-0000-0000-000055840000}"/>
    <cellStyle name="Normal 6 6 5 5 4" xfId="33883" xr:uid="{00000000-0005-0000-0000-000056840000}"/>
    <cellStyle name="Normal 6 6 5 6" xfId="33884" xr:uid="{00000000-0005-0000-0000-000057840000}"/>
    <cellStyle name="Normal 6 6 5 6 2" xfId="33885" xr:uid="{00000000-0005-0000-0000-000058840000}"/>
    <cellStyle name="Normal 6 6 5 6 2 2" xfId="33886" xr:uid="{00000000-0005-0000-0000-000059840000}"/>
    <cellStyle name="Normal 6 6 5 6 3" xfId="33887" xr:uid="{00000000-0005-0000-0000-00005A840000}"/>
    <cellStyle name="Normal 6 6 5 7" xfId="33888" xr:uid="{00000000-0005-0000-0000-00005B840000}"/>
    <cellStyle name="Normal 6 6 5 7 2" xfId="33889" xr:uid="{00000000-0005-0000-0000-00005C840000}"/>
    <cellStyle name="Normal 6 6 5 8" xfId="33890" xr:uid="{00000000-0005-0000-0000-00005D840000}"/>
    <cellStyle name="Normal 6 6 6" xfId="33891" xr:uid="{00000000-0005-0000-0000-00005E840000}"/>
    <cellStyle name="Normal 6 6 6 2" xfId="33892" xr:uid="{00000000-0005-0000-0000-00005F840000}"/>
    <cellStyle name="Normal 6 6 6 2 2" xfId="33893" xr:uid="{00000000-0005-0000-0000-000060840000}"/>
    <cellStyle name="Normal 6 6 6 2 2 2" xfId="33894" xr:uid="{00000000-0005-0000-0000-000061840000}"/>
    <cellStyle name="Normal 6 6 6 2 2 2 2" xfId="33895" xr:uid="{00000000-0005-0000-0000-000062840000}"/>
    <cellStyle name="Normal 6 6 6 2 2 2 2 2" xfId="33896" xr:uid="{00000000-0005-0000-0000-000063840000}"/>
    <cellStyle name="Normal 6 6 6 2 2 2 3" xfId="33897" xr:uid="{00000000-0005-0000-0000-000064840000}"/>
    <cellStyle name="Normal 6 6 6 2 2 3" xfId="33898" xr:uid="{00000000-0005-0000-0000-000065840000}"/>
    <cellStyle name="Normal 6 6 6 2 2 3 2" xfId="33899" xr:uid="{00000000-0005-0000-0000-000066840000}"/>
    <cellStyle name="Normal 6 6 6 2 2 4" xfId="33900" xr:uid="{00000000-0005-0000-0000-000067840000}"/>
    <cellStyle name="Normal 6 6 6 2 3" xfId="33901" xr:uid="{00000000-0005-0000-0000-000068840000}"/>
    <cellStyle name="Normal 6 6 6 2 3 2" xfId="33902" xr:uid="{00000000-0005-0000-0000-000069840000}"/>
    <cellStyle name="Normal 6 6 6 2 3 2 2" xfId="33903" xr:uid="{00000000-0005-0000-0000-00006A840000}"/>
    <cellStyle name="Normal 6 6 6 2 3 2 2 2" xfId="33904" xr:uid="{00000000-0005-0000-0000-00006B840000}"/>
    <cellStyle name="Normal 6 6 6 2 3 2 3" xfId="33905" xr:uid="{00000000-0005-0000-0000-00006C840000}"/>
    <cellStyle name="Normal 6 6 6 2 3 3" xfId="33906" xr:uid="{00000000-0005-0000-0000-00006D840000}"/>
    <cellStyle name="Normal 6 6 6 2 3 3 2" xfId="33907" xr:uid="{00000000-0005-0000-0000-00006E840000}"/>
    <cellStyle name="Normal 6 6 6 2 3 4" xfId="33908" xr:uid="{00000000-0005-0000-0000-00006F840000}"/>
    <cellStyle name="Normal 6 6 6 2 4" xfId="33909" xr:uid="{00000000-0005-0000-0000-000070840000}"/>
    <cellStyle name="Normal 6 6 6 2 4 2" xfId="33910" xr:uid="{00000000-0005-0000-0000-000071840000}"/>
    <cellStyle name="Normal 6 6 6 2 4 2 2" xfId="33911" xr:uid="{00000000-0005-0000-0000-000072840000}"/>
    <cellStyle name="Normal 6 6 6 2 4 3" xfId="33912" xr:uid="{00000000-0005-0000-0000-000073840000}"/>
    <cellStyle name="Normal 6 6 6 2 5" xfId="33913" xr:uid="{00000000-0005-0000-0000-000074840000}"/>
    <cellStyle name="Normal 6 6 6 2 5 2" xfId="33914" xr:uid="{00000000-0005-0000-0000-000075840000}"/>
    <cellStyle name="Normal 6 6 6 2 6" xfId="33915" xr:uid="{00000000-0005-0000-0000-000076840000}"/>
    <cellStyle name="Normal 6 6 6 3" xfId="33916" xr:uid="{00000000-0005-0000-0000-000077840000}"/>
    <cellStyle name="Normal 6 6 6 3 2" xfId="33917" xr:uid="{00000000-0005-0000-0000-000078840000}"/>
    <cellStyle name="Normal 6 6 6 3 2 2" xfId="33918" xr:uid="{00000000-0005-0000-0000-000079840000}"/>
    <cellStyle name="Normal 6 6 6 3 2 2 2" xfId="33919" xr:uid="{00000000-0005-0000-0000-00007A840000}"/>
    <cellStyle name="Normal 6 6 6 3 2 3" xfId="33920" xr:uid="{00000000-0005-0000-0000-00007B840000}"/>
    <cellStyle name="Normal 6 6 6 3 3" xfId="33921" xr:uid="{00000000-0005-0000-0000-00007C840000}"/>
    <cellStyle name="Normal 6 6 6 3 3 2" xfId="33922" xr:uid="{00000000-0005-0000-0000-00007D840000}"/>
    <cellStyle name="Normal 6 6 6 3 4" xfId="33923" xr:uid="{00000000-0005-0000-0000-00007E840000}"/>
    <cellStyle name="Normal 6 6 6 4" xfId="33924" xr:uid="{00000000-0005-0000-0000-00007F840000}"/>
    <cellStyle name="Normal 6 6 6 4 2" xfId="33925" xr:uid="{00000000-0005-0000-0000-000080840000}"/>
    <cellStyle name="Normal 6 6 6 4 2 2" xfId="33926" xr:uid="{00000000-0005-0000-0000-000081840000}"/>
    <cellStyle name="Normal 6 6 6 4 2 2 2" xfId="33927" xr:uid="{00000000-0005-0000-0000-000082840000}"/>
    <cellStyle name="Normal 6 6 6 4 2 3" xfId="33928" xr:uid="{00000000-0005-0000-0000-000083840000}"/>
    <cellStyle name="Normal 6 6 6 4 3" xfId="33929" xr:uid="{00000000-0005-0000-0000-000084840000}"/>
    <cellStyle name="Normal 6 6 6 4 3 2" xfId="33930" xr:uid="{00000000-0005-0000-0000-000085840000}"/>
    <cellStyle name="Normal 6 6 6 4 4" xfId="33931" xr:uid="{00000000-0005-0000-0000-000086840000}"/>
    <cellStyle name="Normal 6 6 6 5" xfId="33932" xr:uid="{00000000-0005-0000-0000-000087840000}"/>
    <cellStyle name="Normal 6 6 6 5 2" xfId="33933" xr:uid="{00000000-0005-0000-0000-000088840000}"/>
    <cellStyle name="Normal 6 6 6 5 2 2" xfId="33934" xr:uid="{00000000-0005-0000-0000-000089840000}"/>
    <cellStyle name="Normal 6 6 6 5 3" xfId="33935" xr:uid="{00000000-0005-0000-0000-00008A840000}"/>
    <cellStyle name="Normal 6 6 6 6" xfId="33936" xr:uid="{00000000-0005-0000-0000-00008B840000}"/>
    <cellStyle name="Normal 6 6 6 6 2" xfId="33937" xr:uid="{00000000-0005-0000-0000-00008C840000}"/>
    <cellStyle name="Normal 6 6 6 7" xfId="33938" xr:uid="{00000000-0005-0000-0000-00008D840000}"/>
    <cellStyle name="Normal 6 6 7" xfId="33939" xr:uid="{00000000-0005-0000-0000-00008E840000}"/>
    <cellStyle name="Normal 6 6 7 2" xfId="33940" xr:uid="{00000000-0005-0000-0000-00008F840000}"/>
    <cellStyle name="Normal 6 6 7 2 2" xfId="33941" xr:uid="{00000000-0005-0000-0000-000090840000}"/>
    <cellStyle name="Normal 6 6 7 2 2 2" xfId="33942" xr:uid="{00000000-0005-0000-0000-000091840000}"/>
    <cellStyle name="Normal 6 6 7 2 2 2 2" xfId="33943" xr:uid="{00000000-0005-0000-0000-000092840000}"/>
    <cellStyle name="Normal 6 6 7 2 2 3" xfId="33944" xr:uid="{00000000-0005-0000-0000-000093840000}"/>
    <cellStyle name="Normal 6 6 7 2 3" xfId="33945" xr:uid="{00000000-0005-0000-0000-000094840000}"/>
    <cellStyle name="Normal 6 6 7 2 3 2" xfId="33946" xr:uid="{00000000-0005-0000-0000-000095840000}"/>
    <cellStyle name="Normal 6 6 7 2 4" xfId="33947" xr:uid="{00000000-0005-0000-0000-000096840000}"/>
    <cellStyle name="Normal 6 6 7 3" xfId="33948" xr:uid="{00000000-0005-0000-0000-000097840000}"/>
    <cellStyle name="Normal 6 6 7 3 2" xfId="33949" xr:uid="{00000000-0005-0000-0000-000098840000}"/>
    <cellStyle name="Normal 6 6 7 3 2 2" xfId="33950" xr:uid="{00000000-0005-0000-0000-000099840000}"/>
    <cellStyle name="Normal 6 6 7 3 2 2 2" xfId="33951" xr:uid="{00000000-0005-0000-0000-00009A840000}"/>
    <cellStyle name="Normal 6 6 7 3 2 3" xfId="33952" xr:uid="{00000000-0005-0000-0000-00009B840000}"/>
    <cellStyle name="Normal 6 6 7 3 3" xfId="33953" xr:uid="{00000000-0005-0000-0000-00009C840000}"/>
    <cellStyle name="Normal 6 6 7 3 3 2" xfId="33954" xr:uid="{00000000-0005-0000-0000-00009D840000}"/>
    <cellStyle name="Normal 6 6 7 3 4" xfId="33955" xr:uid="{00000000-0005-0000-0000-00009E840000}"/>
    <cellStyle name="Normal 6 6 7 4" xfId="33956" xr:uid="{00000000-0005-0000-0000-00009F840000}"/>
    <cellStyle name="Normal 6 6 7 4 2" xfId="33957" xr:uid="{00000000-0005-0000-0000-0000A0840000}"/>
    <cellStyle name="Normal 6 6 7 4 2 2" xfId="33958" xr:uid="{00000000-0005-0000-0000-0000A1840000}"/>
    <cellStyle name="Normal 6 6 7 4 3" xfId="33959" xr:uid="{00000000-0005-0000-0000-0000A2840000}"/>
    <cellStyle name="Normal 6 6 7 5" xfId="33960" xr:uid="{00000000-0005-0000-0000-0000A3840000}"/>
    <cellStyle name="Normal 6 6 7 5 2" xfId="33961" xr:uid="{00000000-0005-0000-0000-0000A4840000}"/>
    <cellStyle name="Normal 6 6 7 6" xfId="33962" xr:uid="{00000000-0005-0000-0000-0000A5840000}"/>
    <cellStyle name="Normal 6 6 8" xfId="33963" xr:uid="{00000000-0005-0000-0000-0000A6840000}"/>
    <cellStyle name="Normal 6 6 8 2" xfId="33964" xr:uid="{00000000-0005-0000-0000-0000A7840000}"/>
    <cellStyle name="Normal 6 6 8 2 2" xfId="33965" xr:uid="{00000000-0005-0000-0000-0000A8840000}"/>
    <cellStyle name="Normal 6 6 8 2 2 2" xfId="33966" xr:uid="{00000000-0005-0000-0000-0000A9840000}"/>
    <cellStyle name="Normal 6 6 8 2 3" xfId="33967" xr:uid="{00000000-0005-0000-0000-0000AA840000}"/>
    <cellStyle name="Normal 6 6 8 3" xfId="33968" xr:uid="{00000000-0005-0000-0000-0000AB840000}"/>
    <cellStyle name="Normal 6 6 8 3 2" xfId="33969" xr:uid="{00000000-0005-0000-0000-0000AC840000}"/>
    <cellStyle name="Normal 6 6 8 4" xfId="33970" xr:uid="{00000000-0005-0000-0000-0000AD840000}"/>
    <cellStyle name="Normal 6 6 9" xfId="33971" xr:uid="{00000000-0005-0000-0000-0000AE840000}"/>
    <cellStyle name="Normal 6 6 9 2" xfId="33972" xr:uid="{00000000-0005-0000-0000-0000AF840000}"/>
    <cellStyle name="Normal 6 6 9 2 2" xfId="33973" xr:uid="{00000000-0005-0000-0000-0000B0840000}"/>
    <cellStyle name="Normal 6 6 9 2 2 2" xfId="33974" xr:uid="{00000000-0005-0000-0000-0000B1840000}"/>
    <cellStyle name="Normal 6 6 9 2 3" xfId="33975" xr:uid="{00000000-0005-0000-0000-0000B2840000}"/>
    <cellStyle name="Normal 6 6 9 3" xfId="33976" xr:uid="{00000000-0005-0000-0000-0000B3840000}"/>
    <cellStyle name="Normal 6 6 9 3 2" xfId="33977" xr:uid="{00000000-0005-0000-0000-0000B4840000}"/>
    <cellStyle name="Normal 6 6 9 4" xfId="33978" xr:uid="{00000000-0005-0000-0000-0000B5840000}"/>
    <cellStyle name="Normal 6 7" xfId="33979" xr:uid="{00000000-0005-0000-0000-0000B6840000}"/>
    <cellStyle name="Normal 6 7 10" xfId="33980" xr:uid="{00000000-0005-0000-0000-0000B7840000}"/>
    <cellStyle name="Normal 6 7 10 2" xfId="33981" xr:uid="{00000000-0005-0000-0000-0000B8840000}"/>
    <cellStyle name="Normal 6 7 10 2 2" xfId="33982" xr:uid="{00000000-0005-0000-0000-0000B9840000}"/>
    <cellStyle name="Normal 6 7 10 3" xfId="33983" xr:uid="{00000000-0005-0000-0000-0000BA840000}"/>
    <cellStyle name="Normal 6 7 11" xfId="33984" xr:uid="{00000000-0005-0000-0000-0000BB840000}"/>
    <cellStyle name="Normal 6 7 11 2" xfId="33985" xr:uid="{00000000-0005-0000-0000-0000BC840000}"/>
    <cellStyle name="Normal 6 7 12" xfId="33986" xr:uid="{00000000-0005-0000-0000-0000BD840000}"/>
    <cellStyle name="Normal 6 7 2" xfId="33987" xr:uid="{00000000-0005-0000-0000-0000BE840000}"/>
    <cellStyle name="Normal 6 7 2 2" xfId="33988" xr:uid="{00000000-0005-0000-0000-0000BF840000}"/>
    <cellStyle name="Normal 6 7 2 2 2" xfId="33989" xr:uid="{00000000-0005-0000-0000-0000C0840000}"/>
    <cellStyle name="Normal 6 7 2 2 2 2" xfId="33990" xr:uid="{00000000-0005-0000-0000-0000C1840000}"/>
    <cellStyle name="Normal 6 7 2 2 2 2 2" xfId="33991" xr:uid="{00000000-0005-0000-0000-0000C2840000}"/>
    <cellStyle name="Normal 6 7 2 2 2 2 2 2" xfId="33992" xr:uid="{00000000-0005-0000-0000-0000C3840000}"/>
    <cellStyle name="Normal 6 7 2 2 2 2 2 2 2" xfId="33993" xr:uid="{00000000-0005-0000-0000-0000C4840000}"/>
    <cellStyle name="Normal 6 7 2 2 2 2 2 2 2 2" xfId="33994" xr:uid="{00000000-0005-0000-0000-0000C5840000}"/>
    <cellStyle name="Normal 6 7 2 2 2 2 2 2 3" xfId="33995" xr:uid="{00000000-0005-0000-0000-0000C6840000}"/>
    <cellStyle name="Normal 6 7 2 2 2 2 2 3" xfId="33996" xr:uid="{00000000-0005-0000-0000-0000C7840000}"/>
    <cellStyle name="Normal 6 7 2 2 2 2 2 3 2" xfId="33997" xr:uid="{00000000-0005-0000-0000-0000C8840000}"/>
    <cellStyle name="Normal 6 7 2 2 2 2 2 4" xfId="33998" xr:uid="{00000000-0005-0000-0000-0000C9840000}"/>
    <cellStyle name="Normal 6 7 2 2 2 2 3" xfId="33999" xr:uid="{00000000-0005-0000-0000-0000CA840000}"/>
    <cellStyle name="Normal 6 7 2 2 2 2 3 2" xfId="34000" xr:uid="{00000000-0005-0000-0000-0000CB840000}"/>
    <cellStyle name="Normal 6 7 2 2 2 2 3 2 2" xfId="34001" xr:uid="{00000000-0005-0000-0000-0000CC840000}"/>
    <cellStyle name="Normal 6 7 2 2 2 2 3 2 2 2" xfId="34002" xr:uid="{00000000-0005-0000-0000-0000CD840000}"/>
    <cellStyle name="Normal 6 7 2 2 2 2 3 2 3" xfId="34003" xr:uid="{00000000-0005-0000-0000-0000CE840000}"/>
    <cellStyle name="Normal 6 7 2 2 2 2 3 3" xfId="34004" xr:uid="{00000000-0005-0000-0000-0000CF840000}"/>
    <cellStyle name="Normal 6 7 2 2 2 2 3 3 2" xfId="34005" xr:uid="{00000000-0005-0000-0000-0000D0840000}"/>
    <cellStyle name="Normal 6 7 2 2 2 2 3 4" xfId="34006" xr:uid="{00000000-0005-0000-0000-0000D1840000}"/>
    <cellStyle name="Normal 6 7 2 2 2 2 4" xfId="34007" xr:uid="{00000000-0005-0000-0000-0000D2840000}"/>
    <cellStyle name="Normal 6 7 2 2 2 2 4 2" xfId="34008" xr:uid="{00000000-0005-0000-0000-0000D3840000}"/>
    <cellStyle name="Normal 6 7 2 2 2 2 4 2 2" xfId="34009" xr:uid="{00000000-0005-0000-0000-0000D4840000}"/>
    <cellStyle name="Normal 6 7 2 2 2 2 4 3" xfId="34010" xr:uid="{00000000-0005-0000-0000-0000D5840000}"/>
    <cellStyle name="Normal 6 7 2 2 2 2 5" xfId="34011" xr:uid="{00000000-0005-0000-0000-0000D6840000}"/>
    <cellStyle name="Normal 6 7 2 2 2 2 5 2" xfId="34012" xr:uid="{00000000-0005-0000-0000-0000D7840000}"/>
    <cellStyle name="Normal 6 7 2 2 2 2 6" xfId="34013" xr:uid="{00000000-0005-0000-0000-0000D8840000}"/>
    <cellStyle name="Normal 6 7 2 2 2 3" xfId="34014" xr:uid="{00000000-0005-0000-0000-0000D9840000}"/>
    <cellStyle name="Normal 6 7 2 2 2 3 2" xfId="34015" xr:uid="{00000000-0005-0000-0000-0000DA840000}"/>
    <cellStyle name="Normal 6 7 2 2 2 3 2 2" xfId="34016" xr:uid="{00000000-0005-0000-0000-0000DB840000}"/>
    <cellStyle name="Normal 6 7 2 2 2 3 2 2 2" xfId="34017" xr:uid="{00000000-0005-0000-0000-0000DC840000}"/>
    <cellStyle name="Normal 6 7 2 2 2 3 2 3" xfId="34018" xr:uid="{00000000-0005-0000-0000-0000DD840000}"/>
    <cellStyle name="Normal 6 7 2 2 2 3 3" xfId="34019" xr:uid="{00000000-0005-0000-0000-0000DE840000}"/>
    <cellStyle name="Normal 6 7 2 2 2 3 3 2" xfId="34020" xr:uid="{00000000-0005-0000-0000-0000DF840000}"/>
    <cellStyle name="Normal 6 7 2 2 2 3 4" xfId="34021" xr:uid="{00000000-0005-0000-0000-0000E0840000}"/>
    <cellStyle name="Normal 6 7 2 2 2 4" xfId="34022" xr:uid="{00000000-0005-0000-0000-0000E1840000}"/>
    <cellStyle name="Normal 6 7 2 2 2 4 2" xfId="34023" xr:uid="{00000000-0005-0000-0000-0000E2840000}"/>
    <cellStyle name="Normal 6 7 2 2 2 4 2 2" xfId="34024" xr:uid="{00000000-0005-0000-0000-0000E3840000}"/>
    <cellStyle name="Normal 6 7 2 2 2 4 2 2 2" xfId="34025" xr:uid="{00000000-0005-0000-0000-0000E4840000}"/>
    <cellStyle name="Normal 6 7 2 2 2 4 2 3" xfId="34026" xr:uid="{00000000-0005-0000-0000-0000E5840000}"/>
    <cellStyle name="Normal 6 7 2 2 2 4 3" xfId="34027" xr:uid="{00000000-0005-0000-0000-0000E6840000}"/>
    <cellStyle name="Normal 6 7 2 2 2 4 3 2" xfId="34028" xr:uid="{00000000-0005-0000-0000-0000E7840000}"/>
    <cellStyle name="Normal 6 7 2 2 2 4 4" xfId="34029" xr:uid="{00000000-0005-0000-0000-0000E8840000}"/>
    <cellStyle name="Normal 6 7 2 2 2 5" xfId="34030" xr:uid="{00000000-0005-0000-0000-0000E9840000}"/>
    <cellStyle name="Normal 6 7 2 2 2 5 2" xfId="34031" xr:uid="{00000000-0005-0000-0000-0000EA840000}"/>
    <cellStyle name="Normal 6 7 2 2 2 5 2 2" xfId="34032" xr:uid="{00000000-0005-0000-0000-0000EB840000}"/>
    <cellStyle name="Normal 6 7 2 2 2 5 3" xfId="34033" xr:uid="{00000000-0005-0000-0000-0000EC840000}"/>
    <cellStyle name="Normal 6 7 2 2 2 6" xfId="34034" xr:uid="{00000000-0005-0000-0000-0000ED840000}"/>
    <cellStyle name="Normal 6 7 2 2 2 6 2" xfId="34035" xr:uid="{00000000-0005-0000-0000-0000EE840000}"/>
    <cellStyle name="Normal 6 7 2 2 2 7" xfId="34036" xr:uid="{00000000-0005-0000-0000-0000EF840000}"/>
    <cellStyle name="Normal 6 7 2 2 3" xfId="34037" xr:uid="{00000000-0005-0000-0000-0000F0840000}"/>
    <cellStyle name="Normal 6 7 2 2 3 2" xfId="34038" xr:uid="{00000000-0005-0000-0000-0000F1840000}"/>
    <cellStyle name="Normal 6 7 2 2 3 2 2" xfId="34039" xr:uid="{00000000-0005-0000-0000-0000F2840000}"/>
    <cellStyle name="Normal 6 7 2 2 3 2 2 2" xfId="34040" xr:uid="{00000000-0005-0000-0000-0000F3840000}"/>
    <cellStyle name="Normal 6 7 2 2 3 2 2 2 2" xfId="34041" xr:uid="{00000000-0005-0000-0000-0000F4840000}"/>
    <cellStyle name="Normal 6 7 2 2 3 2 2 3" xfId="34042" xr:uid="{00000000-0005-0000-0000-0000F5840000}"/>
    <cellStyle name="Normal 6 7 2 2 3 2 3" xfId="34043" xr:uid="{00000000-0005-0000-0000-0000F6840000}"/>
    <cellStyle name="Normal 6 7 2 2 3 2 3 2" xfId="34044" xr:uid="{00000000-0005-0000-0000-0000F7840000}"/>
    <cellStyle name="Normal 6 7 2 2 3 2 4" xfId="34045" xr:uid="{00000000-0005-0000-0000-0000F8840000}"/>
    <cellStyle name="Normal 6 7 2 2 3 3" xfId="34046" xr:uid="{00000000-0005-0000-0000-0000F9840000}"/>
    <cellStyle name="Normal 6 7 2 2 3 3 2" xfId="34047" xr:uid="{00000000-0005-0000-0000-0000FA840000}"/>
    <cellStyle name="Normal 6 7 2 2 3 3 2 2" xfId="34048" xr:uid="{00000000-0005-0000-0000-0000FB840000}"/>
    <cellStyle name="Normal 6 7 2 2 3 3 2 2 2" xfId="34049" xr:uid="{00000000-0005-0000-0000-0000FC840000}"/>
    <cellStyle name="Normal 6 7 2 2 3 3 2 3" xfId="34050" xr:uid="{00000000-0005-0000-0000-0000FD840000}"/>
    <cellStyle name="Normal 6 7 2 2 3 3 3" xfId="34051" xr:uid="{00000000-0005-0000-0000-0000FE840000}"/>
    <cellStyle name="Normal 6 7 2 2 3 3 3 2" xfId="34052" xr:uid="{00000000-0005-0000-0000-0000FF840000}"/>
    <cellStyle name="Normal 6 7 2 2 3 3 4" xfId="34053" xr:uid="{00000000-0005-0000-0000-000000850000}"/>
    <cellStyle name="Normal 6 7 2 2 3 4" xfId="34054" xr:uid="{00000000-0005-0000-0000-000001850000}"/>
    <cellStyle name="Normal 6 7 2 2 3 4 2" xfId="34055" xr:uid="{00000000-0005-0000-0000-000002850000}"/>
    <cellStyle name="Normal 6 7 2 2 3 4 2 2" xfId="34056" xr:uid="{00000000-0005-0000-0000-000003850000}"/>
    <cellStyle name="Normal 6 7 2 2 3 4 3" xfId="34057" xr:uid="{00000000-0005-0000-0000-000004850000}"/>
    <cellStyle name="Normal 6 7 2 2 3 5" xfId="34058" xr:uid="{00000000-0005-0000-0000-000005850000}"/>
    <cellStyle name="Normal 6 7 2 2 3 5 2" xfId="34059" xr:uid="{00000000-0005-0000-0000-000006850000}"/>
    <cellStyle name="Normal 6 7 2 2 3 6" xfId="34060" xr:uid="{00000000-0005-0000-0000-000007850000}"/>
    <cellStyle name="Normal 6 7 2 2 4" xfId="34061" xr:uid="{00000000-0005-0000-0000-000008850000}"/>
    <cellStyle name="Normal 6 7 2 2 4 2" xfId="34062" xr:uid="{00000000-0005-0000-0000-000009850000}"/>
    <cellStyle name="Normal 6 7 2 2 4 2 2" xfId="34063" xr:uid="{00000000-0005-0000-0000-00000A850000}"/>
    <cellStyle name="Normal 6 7 2 2 4 2 2 2" xfId="34064" xr:uid="{00000000-0005-0000-0000-00000B850000}"/>
    <cellStyle name="Normal 6 7 2 2 4 2 3" xfId="34065" xr:uid="{00000000-0005-0000-0000-00000C850000}"/>
    <cellStyle name="Normal 6 7 2 2 4 3" xfId="34066" xr:uid="{00000000-0005-0000-0000-00000D850000}"/>
    <cellStyle name="Normal 6 7 2 2 4 3 2" xfId="34067" xr:uid="{00000000-0005-0000-0000-00000E850000}"/>
    <cellStyle name="Normal 6 7 2 2 4 4" xfId="34068" xr:uid="{00000000-0005-0000-0000-00000F850000}"/>
    <cellStyle name="Normal 6 7 2 2 5" xfId="34069" xr:uid="{00000000-0005-0000-0000-000010850000}"/>
    <cellStyle name="Normal 6 7 2 2 5 2" xfId="34070" xr:uid="{00000000-0005-0000-0000-000011850000}"/>
    <cellStyle name="Normal 6 7 2 2 5 2 2" xfId="34071" xr:uid="{00000000-0005-0000-0000-000012850000}"/>
    <cellStyle name="Normal 6 7 2 2 5 2 2 2" xfId="34072" xr:uid="{00000000-0005-0000-0000-000013850000}"/>
    <cellStyle name="Normal 6 7 2 2 5 2 3" xfId="34073" xr:uid="{00000000-0005-0000-0000-000014850000}"/>
    <cellStyle name="Normal 6 7 2 2 5 3" xfId="34074" xr:uid="{00000000-0005-0000-0000-000015850000}"/>
    <cellStyle name="Normal 6 7 2 2 5 3 2" xfId="34075" xr:uid="{00000000-0005-0000-0000-000016850000}"/>
    <cellStyle name="Normal 6 7 2 2 5 4" xfId="34076" xr:uid="{00000000-0005-0000-0000-000017850000}"/>
    <cellStyle name="Normal 6 7 2 2 6" xfId="34077" xr:uid="{00000000-0005-0000-0000-000018850000}"/>
    <cellStyle name="Normal 6 7 2 2 6 2" xfId="34078" xr:uid="{00000000-0005-0000-0000-000019850000}"/>
    <cellStyle name="Normal 6 7 2 2 6 2 2" xfId="34079" xr:uid="{00000000-0005-0000-0000-00001A850000}"/>
    <cellStyle name="Normal 6 7 2 2 6 3" xfId="34080" xr:uid="{00000000-0005-0000-0000-00001B850000}"/>
    <cellStyle name="Normal 6 7 2 2 7" xfId="34081" xr:uid="{00000000-0005-0000-0000-00001C850000}"/>
    <cellStyle name="Normal 6 7 2 2 7 2" xfId="34082" xr:uid="{00000000-0005-0000-0000-00001D850000}"/>
    <cellStyle name="Normal 6 7 2 2 8" xfId="34083" xr:uid="{00000000-0005-0000-0000-00001E850000}"/>
    <cellStyle name="Normal 6 7 2 3" xfId="34084" xr:uid="{00000000-0005-0000-0000-00001F850000}"/>
    <cellStyle name="Normal 6 7 2 3 2" xfId="34085" xr:uid="{00000000-0005-0000-0000-000020850000}"/>
    <cellStyle name="Normal 6 7 2 3 2 2" xfId="34086" xr:uid="{00000000-0005-0000-0000-000021850000}"/>
    <cellStyle name="Normal 6 7 2 3 2 2 2" xfId="34087" xr:uid="{00000000-0005-0000-0000-000022850000}"/>
    <cellStyle name="Normal 6 7 2 3 2 2 2 2" xfId="34088" xr:uid="{00000000-0005-0000-0000-000023850000}"/>
    <cellStyle name="Normal 6 7 2 3 2 2 2 2 2" xfId="34089" xr:uid="{00000000-0005-0000-0000-000024850000}"/>
    <cellStyle name="Normal 6 7 2 3 2 2 2 3" xfId="34090" xr:uid="{00000000-0005-0000-0000-000025850000}"/>
    <cellStyle name="Normal 6 7 2 3 2 2 3" xfId="34091" xr:uid="{00000000-0005-0000-0000-000026850000}"/>
    <cellStyle name="Normal 6 7 2 3 2 2 3 2" xfId="34092" xr:uid="{00000000-0005-0000-0000-000027850000}"/>
    <cellStyle name="Normal 6 7 2 3 2 2 4" xfId="34093" xr:uid="{00000000-0005-0000-0000-000028850000}"/>
    <cellStyle name="Normal 6 7 2 3 2 3" xfId="34094" xr:uid="{00000000-0005-0000-0000-000029850000}"/>
    <cellStyle name="Normal 6 7 2 3 2 3 2" xfId="34095" xr:uid="{00000000-0005-0000-0000-00002A850000}"/>
    <cellStyle name="Normal 6 7 2 3 2 3 2 2" xfId="34096" xr:uid="{00000000-0005-0000-0000-00002B850000}"/>
    <cellStyle name="Normal 6 7 2 3 2 3 2 2 2" xfId="34097" xr:uid="{00000000-0005-0000-0000-00002C850000}"/>
    <cellStyle name="Normal 6 7 2 3 2 3 2 3" xfId="34098" xr:uid="{00000000-0005-0000-0000-00002D850000}"/>
    <cellStyle name="Normal 6 7 2 3 2 3 3" xfId="34099" xr:uid="{00000000-0005-0000-0000-00002E850000}"/>
    <cellStyle name="Normal 6 7 2 3 2 3 3 2" xfId="34100" xr:uid="{00000000-0005-0000-0000-00002F850000}"/>
    <cellStyle name="Normal 6 7 2 3 2 3 4" xfId="34101" xr:uid="{00000000-0005-0000-0000-000030850000}"/>
    <cellStyle name="Normal 6 7 2 3 2 4" xfId="34102" xr:uid="{00000000-0005-0000-0000-000031850000}"/>
    <cellStyle name="Normal 6 7 2 3 2 4 2" xfId="34103" xr:uid="{00000000-0005-0000-0000-000032850000}"/>
    <cellStyle name="Normal 6 7 2 3 2 4 2 2" xfId="34104" xr:uid="{00000000-0005-0000-0000-000033850000}"/>
    <cellStyle name="Normal 6 7 2 3 2 4 3" xfId="34105" xr:uid="{00000000-0005-0000-0000-000034850000}"/>
    <cellStyle name="Normal 6 7 2 3 2 5" xfId="34106" xr:uid="{00000000-0005-0000-0000-000035850000}"/>
    <cellStyle name="Normal 6 7 2 3 2 5 2" xfId="34107" xr:uid="{00000000-0005-0000-0000-000036850000}"/>
    <cellStyle name="Normal 6 7 2 3 2 6" xfId="34108" xr:uid="{00000000-0005-0000-0000-000037850000}"/>
    <cellStyle name="Normal 6 7 2 3 3" xfId="34109" xr:uid="{00000000-0005-0000-0000-000038850000}"/>
    <cellStyle name="Normal 6 7 2 3 3 2" xfId="34110" xr:uid="{00000000-0005-0000-0000-000039850000}"/>
    <cellStyle name="Normal 6 7 2 3 3 2 2" xfId="34111" xr:uid="{00000000-0005-0000-0000-00003A850000}"/>
    <cellStyle name="Normal 6 7 2 3 3 2 2 2" xfId="34112" xr:uid="{00000000-0005-0000-0000-00003B850000}"/>
    <cellStyle name="Normal 6 7 2 3 3 2 3" xfId="34113" xr:uid="{00000000-0005-0000-0000-00003C850000}"/>
    <cellStyle name="Normal 6 7 2 3 3 3" xfId="34114" xr:uid="{00000000-0005-0000-0000-00003D850000}"/>
    <cellStyle name="Normal 6 7 2 3 3 3 2" xfId="34115" xr:uid="{00000000-0005-0000-0000-00003E850000}"/>
    <cellStyle name="Normal 6 7 2 3 3 4" xfId="34116" xr:uid="{00000000-0005-0000-0000-00003F850000}"/>
    <cellStyle name="Normal 6 7 2 3 4" xfId="34117" xr:uid="{00000000-0005-0000-0000-000040850000}"/>
    <cellStyle name="Normal 6 7 2 3 4 2" xfId="34118" xr:uid="{00000000-0005-0000-0000-000041850000}"/>
    <cellStyle name="Normal 6 7 2 3 4 2 2" xfId="34119" xr:uid="{00000000-0005-0000-0000-000042850000}"/>
    <cellStyle name="Normal 6 7 2 3 4 2 2 2" xfId="34120" xr:uid="{00000000-0005-0000-0000-000043850000}"/>
    <cellStyle name="Normal 6 7 2 3 4 2 3" xfId="34121" xr:uid="{00000000-0005-0000-0000-000044850000}"/>
    <cellStyle name="Normal 6 7 2 3 4 3" xfId="34122" xr:uid="{00000000-0005-0000-0000-000045850000}"/>
    <cellStyle name="Normal 6 7 2 3 4 3 2" xfId="34123" xr:uid="{00000000-0005-0000-0000-000046850000}"/>
    <cellStyle name="Normal 6 7 2 3 4 4" xfId="34124" xr:uid="{00000000-0005-0000-0000-000047850000}"/>
    <cellStyle name="Normal 6 7 2 3 5" xfId="34125" xr:uid="{00000000-0005-0000-0000-000048850000}"/>
    <cellStyle name="Normal 6 7 2 3 5 2" xfId="34126" xr:uid="{00000000-0005-0000-0000-000049850000}"/>
    <cellStyle name="Normal 6 7 2 3 5 2 2" xfId="34127" xr:uid="{00000000-0005-0000-0000-00004A850000}"/>
    <cellStyle name="Normal 6 7 2 3 5 3" xfId="34128" xr:uid="{00000000-0005-0000-0000-00004B850000}"/>
    <cellStyle name="Normal 6 7 2 3 6" xfId="34129" xr:uid="{00000000-0005-0000-0000-00004C850000}"/>
    <cellStyle name="Normal 6 7 2 3 6 2" xfId="34130" xr:uid="{00000000-0005-0000-0000-00004D850000}"/>
    <cellStyle name="Normal 6 7 2 3 7" xfId="34131" xr:uid="{00000000-0005-0000-0000-00004E850000}"/>
    <cellStyle name="Normal 6 7 2 4" xfId="34132" xr:uid="{00000000-0005-0000-0000-00004F850000}"/>
    <cellStyle name="Normal 6 7 2 4 2" xfId="34133" xr:uid="{00000000-0005-0000-0000-000050850000}"/>
    <cellStyle name="Normal 6 7 2 4 2 2" xfId="34134" xr:uid="{00000000-0005-0000-0000-000051850000}"/>
    <cellStyle name="Normal 6 7 2 4 2 2 2" xfId="34135" xr:uid="{00000000-0005-0000-0000-000052850000}"/>
    <cellStyle name="Normal 6 7 2 4 2 2 2 2" xfId="34136" xr:uid="{00000000-0005-0000-0000-000053850000}"/>
    <cellStyle name="Normal 6 7 2 4 2 2 3" xfId="34137" xr:uid="{00000000-0005-0000-0000-000054850000}"/>
    <cellStyle name="Normal 6 7 2 4 2 3" xfId="34138" xr:uid="{00000000-0005-0000-0000-000055850000}"/>
    <cellStyle name="Normal 6 7 2 4 2 3 2" xfId="34139" xr:uid="{00000000-0005-0000-0000-000056850000}"/>
    <cellStyle name="Normal 6 7 2 4 2 4" xfId="34140" xr:uid="{00000000-0005-0000-0000-000057850000}"/>
    <cellStyle name="Normal 6 7 2 4 3" xfId="34141" xr:uid="{00000000-0005-0000-0000-000058850000}"/>
    <cellStyle name="Normal 6 7 2 4 3 2" xfId="34142" xr:uid="{00000000-0005-0000-0000-000059850000}"/>
    <cellStyle name="Normal 6 7 2 4 3 2 2" xfId="34143" xr:uid="{00000000-0005-0000-0000-00005A850000}"/>
    <cellStyle name="Normal 6 7 2 4 3 2 2 2" xfId="34144" xr:uid="{00000000-0005-0000-0000-00005B850000}"/>
    <cellStyle name="Normal 6 7 2 4 3 2 3" xfId="34145" xr:uid="{00000000-0005-0000-0000-00005C850000}"/>
    <cellStyle name="Normal 6 7 2 4 3 3" xfId="34146" xr:uid="{00000000-0005-0000-0000-00005D850000}"/>
    <cellStyle name="Normal 6 7 2 4 3 3 2" xfId="34147" xr:uid="{00000000-0005-0000-0000-00005E850000}"/>
    <cellStyle name="Normal 6 7 2 4 3 4" xfId="34148" xr:uid="{00000000-0005-0000-0000-00005F850000}"/>
    <cellStyle name="Normal 6 7 2 4 4" xfId="34149" xr:uid="{00000000-0005-0000-0000-000060850000}"/>
    <cellStyle name="Normal 6 7 2 4 4 2" xfId="34150" xr:uid="{00000000-0005-0000-0000-000061850000}"/>
    <cellStyle name="Normal 6 7 2 4 4 2 2" xfId="34151" xr:uid="{00000000-0005-0000-0000-000062850000}"/>
    <cellStyle name="Normal 6 7 2 4 4 3" xfId="34152" xr:uid="{00000000-0005-0000-0000-000063850000}"/>
    <cellStyle name="Normal 6 7 2 4 5" xfId="34153" xr:uid="{00000000-0005-0000-0000-000064850000}"/>
    <cellStyle name="Normal 6 7 2 4 5 2" xfId="34154" xr:uid="{00000000-0005-0000-0000-000065850000}"/>
    <cellStyle name="Normal 6 7 2 4 6" xfId="34155" xr:uid="{00000000-0005-0000-0000-000066850000}"/>
    <cellStyle name="Normal 6 7 2 5" xfId="34156" xr:uid="{00000000-0005-0000-0000-000067850000}"/>
    <cellStyle name="Normal 6 7 2 5 2" xfId="34157" xr:uid="{00000000-0005-0000-0000-000068850000}"/>
    <cellStyle name="Normal 6 7 2 5 2 2" xfId="34158" xr:uid="{00000000-0005-0000-0000-000069850000}"/>
    <cellStyle name="Normal 6 7 2 5 2 2 2" xfId="34159" xr:uid="{00000000-0005-0000-0000-00006A850000}"/>
    <cellStyle name="Normal 6 7 2 5 2 3" xfId="34160" xr:uid="{00000000-0005-0000-0000-00006B850000}"/>
    <cellStyle name="Normal 6 7 2 5 3" xfId="34161" xr:uid="{00000000-0005-0000-0000-00006C850000}"/>
    <cellStyle name="Normal 6 7 2 5 3 2" xfId="34162" xr:uid="{00000000-0005-0000-0000-00006D850000}"/>
    <cellStyle name="Normal 6 7 2 5 4" xfId="34163" xr:uid="{00000000-0005-0000-0000-00006E850000}"/>
    <cellStyle name="Normal 6 7 2 6" xfId="34164" xr:uid="{00000000-0005-0000-0000-00006F850000}"/>
    <cellStyle name="Normal 6 7 2 6 2" xfId="34165" xr:uid="{00000000-0005-0000-0000-000070850000}"/>
    <cellStyle name="Normal 6 7 2 6 2 2" xfId="34166" xr:uid="{00000000-0005-0000-0000-000071850000}"/>
    <cellStyle name="Normal 6 7 2 6 2 2 2" xfId="34167" xr:uid="{00000000-0005-0000-0000-000072850000}"/>
    <cellStyle name="Normal 6 7 2 6 2 3" xfId="34168" xr:uid="{00000000-0005-0000-0000-000073850000}"/>
    <cellStyle name="Normal 6 7 2 6 3" xfId="34169" xr:uid="{00000000-0005-0000-0000-000074850000}"/>
    <cellStyle name="Normal 6 7 2 6 3 2" xfId="34170" xr:uid="{00000000-0005-0000-0000-000075850000}"/>
    <cellStyle name="Normal 6 7 2 6 4" xfId="34171" xr:uid="{00000000-0005-0000-0000-000076850000}"/>
    <cellStyle name="Normal 6 7 2 7" xfId="34172" xr:uid="{00000000-0005-0000-0000-000077850000}"/>
    <cellStyle name="Normal 6 7 2 7 2" xfId="34173" xr:uid="{00000000-0005-0000-0000-000078850000}"/>
    <cellStyle name="Normal 6 7 2 7 2 2" xfId="34174" xr:uid="{00000000-0005-0000-0000-000079850000}"/>
    <cellStyle name="Normal 6 7 2 7 3" xfId="34175" xr:uid="{00000000-0005-0000-0000-00007A850000}"/>
    <cellStyle name="Normal 6 7 2 8" xfId="34176" xr:uid="{00000000-0005-0000-0000-00007B850000}"/>
    <cellStyle name="Normal 6 7 2 8 2" xfId="34177" xr:uid="{00000000-0005-0000-0000-00007C850000}"/>
    <cellStyle name="Normal 6 7 2 9" xfId="34178" xr:uid="{00000000-0005-0000-0000-00007D850000}"/>
    <cellStyle name="Normal 6 7 3" xfId="34179" xr:uid="{00000000-0005-0000-0000-00007E850000}"/>
    <cellStyle name="Normal 6 7 3 2" xfId="34180" xr:uid="{00000000-0005-0000-0000-00007F850000}"/>
    <cellStyle name="Normal 6 7 3 2 2" xfId="34181" xr:uid="{00000000-0005-0000-0000-000080850000}"/>
    <cellStyle name="Normal 6 7 3 2 2 2" xfId="34182" xr:uid="{00000000-0005-0000-0000-000081850000}"/>
    <cellStyle name="Normal 6 7 3 2 2 2 2" xfId="34183" xr:uid="{00000000-0005-0000-0000-000082850000}"/>
    <cellStyle name="Normal 6 7 3 2 2 2 2 2" xfId="34184" xr:uid="{00000000-0005-0000-0000-000083850000}"/>
    <cellStyle name="Normal 6 7 3 2 2 2 2 2 2" xfId="34185" xr:uid="{00000000-0005-0000-0000-000084850000}"/>
    <cellStyle name="Normal 6 7 3 2 2 2 2 2 2 2" xfId="34186" xr:uid="{00000000-0005-0000-0000-000085850000}"/>
    <cellStyle name="Normal 6 7 3 2 2 2 2 2 3" xfId="34187" xr:uid="{00000000-0005-0000-0000-000086850000}"/>
    <cellStyle name="Normal 6 7 3 2 2 2 2 3" xfId="34188" xr:uid="{00000000-0005-0000-0000-000087850000}"/>
    <cellStyle name="Normal 6 7 3 2 2 2 2 3 2" xfId="34189" xr:uid="{00000000-0005-0000-0000-000088850000}"/>
    <cellStyle name="Normal 6 7 3 2 2 2 2 4" xfId="34190" xr:uid="{00000000-0005-0000-0000-000089850000}"/>
    <cellStyle name="Normal 6 7 3 2 2 2 3" xfId="34191" xr:uid="{00000000-0005-0000-0000-00008A850000}"/>
    <cellStyle name="Normal 6 7 3 2 2 2 3 2" xfId="34192" xr:uid="{00000000-0005-0000-0000-00008B850000}"/>
    <cellStyle name="Normal 6 7 3 2 2 2 3 2 2" xfId="34193" xr:uid="{00000000-0005-0000-0000-00008C850000}"/>
    <cellStyle name="Normal 6 7 3 2 2 2 3 2 2 2" xfId="34194" xr:uid="{00000000-0005-0000-0000-00008D850000}"/>
    <cellStyle name="Normal 6 7 3 2 2 2 3 2 3" xfId="34195" xr:uid="{00000000-0005-0000-0000-00008E850000}"/>
    <cellStyle name="Normal 6 7 3 2 2 2 3 3" xfId="34196" xr:uid="{00000000-0005-0000-0000-00008F850000}"/>
    <cellStyle name="Normal 6 7 3 2 2 2 3 3 2" xfId="34197" xr:uid="{00000000-0005-0000-0000-000090850000}"/>
    <cellStyle name="Normal 6 7 3 2 2 2 3 4" xfId="34198" xr:uid="{00000000-0005-0000-0000-000091850000}"/>
    <cellStyle name="Normal 6 7 3 2 2 2 4" xfId="34199" xr:uid="{00000000-0005-0000-0000-000092850000}"/>
    <cellStyle name="Normal 6 7 3 2 2 2 4 2" xfId="34200" xr:uid="{00000000-0005-0000-0000-000093850000}"/>
    <cellStyle name="Normal 6 7 3 2 2 2 4 2 2" xfId="34201" xr:uid="{00000000-0005-0000-0000-000094850000}"/>
    <cellStyle name="Normal 6 7 3 2 2 2 4 3" xfId="34202" xr:uid="{00000000-0005-0000-0000-000095850000}"/>
    <cellStyle name="Normal 6 7 3 2 2 2 5" xfId="34203" xr:uid="{00000000-0005-0000-0000-000096850000}"/>
    <cellStyle name="Normal 6 7 3 2 2 2 5 2" xfId="34204" xr:uid="{00000000-0005-0000-0000-000097850000}"/>
    <cellStyle name="Normal 6 7 3 2 2 2 6" xfId="34205" xr:uid="{00000000-0005-0000-0000-000098850000}"/>
    <cellStyle name="Normal 6 7 3 2 2 3" xfId="34206" xr:uid="{00000000-0005-0000-0000-000099850000}"/>
    <cellStyle name="Normal 6 7 3 2 2 3 2" xfId="34207" xr:uid="{00000000-0005-0000-0000-00009A850000}"/>
    <cellStyle name="Normal 6 7 3 2 2 3 2 2" xfId="34208" xr:uid="{00000000-0005-0000-0000-00009B850000}"/>
    <cellStyle name="Normal 6 7 3 2 2 3 2 2 2" xfId="34209" xr:uid="{00000000-0005-0000-0000-00009C850000}"/>
    <cellStyle name="Normal 6 7 3 2 2 3 2 3" xfId="34210" xr:uid="{00000000-0005-0000-0000-00009D850000}"/>
    <cellStyle name="Normal 6 7 3 2 2 3 3" xfId="34211" xr:uid="{00000000-0005-0000-0000-00009E850000}"/>
    <cellStyle name="Normal 6 7 3 2 2 3 3 2" xfId="34212" xr:uid="{00000000-0005-0000-0000-00009F850000}"/>
    <cellStyle name="Normal 6 7 3 2 2 3 4" xfId="34213" xr:uid="{00000000-0005-0000-0000-0000A0850000}"/>
    <cellStyle name="Normal 6 7 3 2 2 4" xfId="34214" xr:uid="{00000000-0005-0000-0000-0000A1850000}"/>
    <cellStyle name="Normal 6 7 3 2 2 4 2" xfId="34215" xr:uid="{00000000-0005-0000-0000-0000A2850000}"/>
    <cellStyle name="Normal 6 7 3 2 2 4 2 2" xfId="34216" xr:uid="{00000000-0005-0000-0000-0000A3850000}"/>
    <cellStyle name="Normal 6 7 3 2 2 4 2 2 2" xfId="34217" xr:uid="{00000000-0005-0000-0000-0000A4850000}"/>
    <cellStyle name="Normal 6 7 3 2 2 4 2 3" xfId="34218" xr:uid="{00000000-0005-0000-0000-0000A5850000}"/>
    <cellStyle name="Normal 6 7 3 2 2 4 3" xfId="34219" xr:uid="{00000000-0005-0000-0000-0000A6850000}"/>
    <cellStyle name="Normal 6 7 3 2 2 4 3 2" xfId="34220" xr:uid="{00000000-0005-0000-0000-0000A7850000}"/>
    <cellStyle name="Normal 6 7 3 2 2 4 4" xfId="34221" xr:uid="{00000000-0005-0000-0000-0000A8850000}"/>
    <cellStyle name="Normal 6 7 3 2 2 5" xfId="34222" xr:uid="{00000000-0005-0000-0000-0000A9850000}"/>
    <cellStyle name="Normal 6 7 3 2 2 5 2" xfId="34223" xr:uid="{00000000-0005-0000-0000-0000AA850000}"/>
    <cellStyle name="Normal 6 7 3 2 2 5 2 2" xfId="34224" xr:uid="{00000000-0005-0000-0000-0000AB850000}"/>
    <cellStyle name="Normal 6 7 3 2 2 5 3" xfId="34225" xr:uid="{00000000-0005-0000-0000-0000AC850000}"/>
    <cellStyle name="Normal 6 7 3 2 2 6" xfId="34226" xr:uid="{00000000-0005-0000-0000-0000AD850000}"/>
    <cellStyle name="Normal 6 7 3 2 2 6 2" xfId="34227" xr:uid="{00000000-0005-0000-0000-0000AE850000}"/>
    <cellStyle name="Normal 6 7 3 2 2 7" xfId="34228" xr:uid="{00000000-0005-0000-0000-0000AF850000}"/>
    <cellStyle name="Normal 6 7 3 2 3" xfId="34229" xr:uid="{00000000-0005-0000-0000-0000B0850000}"/>
    <cellStyle name="Normal 6 7 3 2 3 2" xfId="34230" xr:uid="{00000000-0005-0000-0000-0000B1850000}"/>
    <cellStyle name="Normal 6 7 3 2 3 2 2" xfId="34231" xr:uid="{00000000-0005-0000-0000-0000B2850000}"/>
    <cellStyle name="Normal 6 7 3 2 3 2 2 2" xfId="34232" xr:uid="{00000000-0005-0000-0000-0000B3850000}"/>
    <cellStyle name="Normal 6 7 3 2 3 2 2 2 2" xfId="34233" xr:uid="{00000000-0005-0000-0000-0000B4850000}"/>
    <cellStyle name="Normal 6 7 3 2 3 2 2 3" xfId="34234" xr:uid="{00000000-0005-0000-0000-0000B5850000}"/>
    <cellStyle name="Normal 6 7 3 2 3 2 3" xfId="34235" xr:uid="{00000000-0005-0000-0000-0000B6850000}"/>
    <cellStyle name="Normal 6 7 3 2 3 2 3 2" xfId="34236" xr:uid="{00000000-0005-0000-0000-0000B7850000}"/>
    <cellStyle name="Normal 6 7 3 2 3 2 4" xfId="34237" xr:uid="{00000000-0005-0000-0000-0000B8850000}"/>
    <cellStyle name="Normal 6 7 3 2 3 3" xfId="34238" xr:uid="{00000000-0005-0000-0000-0000B9850000}"/>
    <cellStyle name="Normal 6 7 3 2 3 3 2" xfId="34239" xr:uid="{00000000-0005-0000-0000-0000BA850000}"/>
    <cellStyle name="Normal 6 7 3 2 3 3 2 2" xfId="34240" xr:uid="{00000000-0005-0000-0000-0000BB850000}"/>
    <cellStyle name="Normal 6 7 3 2 3 3 2 2 2" xfId="34241" xr:uid="{00000000-0005-0000-0000-0000BC850000}"/>
    <cellStyle name="Normal 6 7 3 2 3 3 2 3" xfId="34242" xr:uid="{00000000-0005-0000-0000-0000BD850000}"/>
    <cellStyle name="Normal 6 7 3 2 3 3 3" xfId="34243" xr:uid="{00000000-0005-0000-0000-0000BE850000}"/>
    <cellStyle name="Normal 6 7 3 2 3 3 3 2" xfId="34244" xr:uid="{00000000-0005-0000-0000-0000BF850000}"/>
    <cellStyle name="Normal 6 7 3 2 3 3 4" xfId="34245" xr:uid="{00000000-0005-0000-0000-0000C0850000}"/>
    <cellStyle name="Normal 6 7 3 2 3 4" xfId="34246" xr:uid="{00000000-0005-0000-0000-0000C1850000}"/>
    <cellStyle name="Normal 6 7 3 2 3 4 2" xfId="34247" xr:uid="{00000000-0005-0000-0000-0000C2850000}"/>
    <cellStyle name="Normal 6 7 3 2 3 4 2 2" xfId="34248" xr:uid="{00000000-0005-0000-0000-0000C3850000}"/>
    <cellStyle name="Normal 6 7 3 2 3 4 3" xfId="34249" xr:uid="{00000000-0005-0000-0000-0000C4850000}"/>
    <cellStyle name="Normal 6 7 3 2 3 5" xfId="34250" xr:uid="{00000000-0005-0000-0000-0000C5850000}"/>
    <cellStyle name="Normal 6 7 3 2 3 5 2" xfId="34251" xr:uid="{00000000-0005-0000-0000-0000C6850000}"/>
    <cellStyle name="Normal 6 7 3 2 3 6" xfId="34252" xr:uid="{00000000-0005-0000-0000-0000C7850000}"/>
    <cellStyle name="Normal 6 7 3 2 4" xfId="34253" xr:uid="{00000000-0005-0000-0000-0000C8850000}"/>
    <cellStyle name="Normal 6 7 3 2 4 2" xfId="34254" xr:uid="{00000000-0005-0000-0000-0000C9850000}"/>
    <cellStyle name="Normal 6 7 3 2 4 2 2" xfId="34255" xr:uid="{00000000-0005-0000-0000-0000CA850000}"/>
    <cellStyle name="Normal 6 7 3 2 4 2 2 2" xfId="34256" xr:uid="{00000000-0005-0000-0000-0000CB850000}"/>
    <cellStyle name="Normal 6 7 3 2 4 2 3" xfId="34257" xr:uid="{00000000-0005-0000-0000-0000CC850000}"/>
    <cellStyle name="Normal 6 7 3 2 4 3" xfId="34258" xr:uid="{00000000-0005-0000-0000-0000CD850000}"/>
    <cellStyle name="Normal 6 7 3 2 4 3 2" xfId="34259" xr:uid="{00000000-0005-0000-0000-0000CE850000}"/>
    <cellStyle name="Normal 6 7 3 2 4 4" xfId="34260" xr:uid="{00000000-0005-0000-0000-0000CF850000}"/>
    <cellStyle name="Normal 6 7 3 2 5" xfId="34261" xr:uid="{00000000-0005-0000-0000-0000D0850000}"/>
    <cellStyle name="Normal 6 7 3 2 5 2" xfId="34262" xr:uid="{00000000-0005-0000-0000-0000D1850000}"/>
    <cellStyle name="Normal 6 7 3 2 5 2 2" xfId="34263" xr:uid="{00000000-0005-0000-0000-0000D2850000}"/>
    <cellStyle name="Normal 6 7 3 2 5 2 2 2" xfId="34264" xr:uid="{00000000-0005-0000-0000-0000D3850000}"/>
    <cellStyle name="Normal 6 7 3 2 5 2 3" xfId="34265" xr:uid="{00000000-0005-0000-0000-0000D4850000}"/>
    <cellStyle name="Normal 6 7 3 2 5 3" xfId="34266" xr:uid="{00000000-0005-0000-0000-0000D5850000}"/>
    <cellStyle name="Normal 6 7 3 2 5 3 2" xfId="34267" xr:uid="{00000000-0005-0000-0000-0000D6850000}"/>
    <cellStyle name="Normal 6 7 3 2 5 4" xfId="34268" xr:uid="{00000000-0005-0000-0000-0000D7850000}"/>
    <cellStyle name="Normal 6 7 3 2 6" xfId="34269" xr:uid="{00000000-0005-0000-0000-0000D8850000}"/>
    <cellStyle name="Normal 6 7 3 2 6 2" xfId="34270" xr:uid="{00000000-0005-0000-0000-0000D9850000}"/>
    <cellStyle name="Normal 6 7 3 2 6 2 2" xfId="34271" xr:uid="{00000000-0005-0000-0000-0000DA850000}"/>
    <cellStyle name="Normal 6 7 3 2 6 3" xfId="34272" xr:uid="{00000000-0005-0000-0000-0000DB850000}"/>
    <cellStyle name="Normal 6 7 3 2 7" xfId="34273" xr:uid="{00000000-0005-0000-0000-0000DC850000}"/>
    <cellStyle name="Normal 6 7 3 2 7 2" xfId="34274" xr:uid="{00000000-0005-0000-0000-0000DD850000}"/>
    <cellStyle name="Normal 6 7 3 2 8" xfId="34275" xr:uid="{00000000-0005-0000-0000-0000DE850000}"/>
    <cellStyle name="Normal 6 7 3 3" xfId="34276" xr:uid="{00000000-0005-0000-0000-0000DF850000}"/>
    <cellStyle name="Normal 6 7 3 3 2" xfId="34277" xr:uid="{00000000-0005-0000-0000-0000E0850000}"/>
    <cellStyle name="Normal 6 7 3 3 2 2" xfId="34278" xr:uid="{00000000-0005-0000-0000-0000E1850000}"/>
    <cellStyle name="Normal 6 7 3 3 2 2 2" xfId="34279" xr:uid="{00000000-0005-0000-0000-0000E2850000}"/>
    <cellStyle name="Normal 6 7 3 3 2 2 2 2" xfId="34280" xr:uid="{00000000-0005-0000-0000-0000E3850000}"/>
    <cellStyle name="Normal 6 7 3 3 2 2 2 2 2" xfId="34281" xr:uid="{00000000-0005-0000-0000-0000E4850000}"/>
    <cellStyle name="Normal 6 7 3 3 2 2 2 3" xfId="34282" xr:uid="{00000000-0005-0000-0000-0000E5850000}"/>
    <cellStyle name="Normal 6 7 3 3 2 2 3" xfId="34283" xr:uid="{00000000-0005-0000-0000-0000E6850000}"/>
    <cellStyle name="Normal 6 7 3 3 2 2 3 2" xfId="34284" xr:uid="{00000000-0005-0000-0000-0000E7850000}"/>
    <cellStyle name="Normal 6 7 3 3 2 2 4" xfId="34285" xr:uid="{00000000-0005-0000-0000-0000E8850000}"/>
    <cellStyle name="Normal 6 7 3 3 2 3" xfId="34286" xr:uid="{00000000-0005-0000-0000-0000E9850000}"/>
    <cellStyle name="Normal 6 7 3 3 2 3 2" xfId="34287" xr:uid="{00000000-0005-0000-0000-0000EA850000}"/>
    <cellStyle name="Normal 6 7 3 3 2 3 2 2" xfId="34288" xr:uid="{00000000-0005-0000-0000-0000EB850000}"/>
    <cellStyle name="Normal 6 7 3 3 2 3 2 2 2" xfId="34289" xr:uid="{00000000-0005-0000-0000-0000EC850000}"/>
    <cellStyle name="Normal 6 7 3 3 2 3 2 3" xfId="34290" xr:uid="{00000000-0005-0000-0000-0000ED850000}"/>
    <cellStyle name="Normal 6 7 3 3 2 3 3" xfId="34291" xr:uid="{00000000-0005-0000-0000-0000EE850000}"/>
    <cellStyle name="Normal 6 7 3 3 2 3 3 2" xfId="34292" xr:uid="{00000000-0005-0000-0000-0000EF850000}"/>
    <cellStyle name="Normal 6 7 3 3 2 3 4" xfId="34293" xr:uid="{00000000-0005-0000-0000-0000F0850000}"/>
    <cellStyle name="Normal 6 7 3 3 2 4" xfId="34294" xr:uid="{00000000-0005-0000-0000-0000F1850000}"/>
    <cellStyle name="Normal 6 7 3 3 2 4 2" xfId="34295" xr:uid="{00000000-0005-0000-0000-0000F2850000}"/>
    <cellStyle name="Normal 6 7 3 3 2 4 2 2" xfId="34296" xr:uid="{00000000-0005-0000-0000-0000F3850000}"/>
    <cellStyle name="Normal 6 7 3 3 2 4 3" xfId="34297" xr:uid="{00000000-0005-0000-0000-0000F4850000}"/>
    <cellStyle name="Normal 6 7 3 3 2 5" xfId="34298" xr:uid="{00000000-0005-0000-0000-0000F5850000}"/>
    <cellStyle name="Normal 6 7 3 3 2 5 2" xfId="34299" xr:uid="{00000000-0005-0000-0000-0000F6850000}"/>
    <cellStyle name="Normal 6 7 3 3 2 6" xfId="34300" xr:uid="{00000000-0005-0000-0000-0000F7850000}"/>
    <cellStyle name="Normal 6 7 3 3 3" xfId="34301" xr:uid="{00000000-0005-0000-0000-0000F8850000}"/>
    <cellStyle name="Normal 6 7 3 3 3 2" xfId="34302" xr:uid="{00000000-0005-0000-0000-0000F9850000}"/>
    <cellStyle name="Normal 6 7 3 3 3 2 2" xfId="34303" xr:uid="{00000000-0005-0000-0000-0000FA850000}"/>
    <cellStyle name="Normal 6 7 3 3 3 2 2 2" xfId="34304" xr:uid="{00000000-0005-0000-0000-0000FB850000}"/>
    <cellStyle name="Normal 6 7 3 3 3 2 3" xfId="34305" xr:uid="{00000000-0005-0000-0000-0000FC850000}"/>
    <cellStyle name="Normal 6 7 3 3 3 3" xfId="34306" xr:uid="{00000000-0005-0000-0000-0000FD850000}"/>
    <cellStyle name="Normal 6 7 3 3 3 3 2" xfId="34307" xr:uid="{00000000-0005-0000-0000-0000FE850000}"/>
    <cellStyle name="Normal 6 7 3 3 3 4" xfId="34308" xr:uid="{00000000-0005-0000-0000-0000FF850000}"/>
    <cellStyle name="Normal 6 7 3 3 4" xfId="34309" xr:uid="{00000000-0005-0000-0000-000000860000}"/>
    <cellStyle name="Normal 6 7 3 3 4 2" xfId="34310" xr:uid="{00000000-0005-0000-0000-000001860000}"/>
    <cellStyle name="Normal 6 7 3 3 4 2 2" xfId="34311" xr:uid="{00000000-0005-0000-0000-000002860000}"/>
    <cellStyle name="Normal 6 7 3 3 4 2 2 2" xfId="34312" xr:uid="{00000000-0005-0000-0000-000003860000}"/>
    <cellStyle name="Normal 6 7 3 3 4 2 3" xfId="34313" xr:uid="{00000000-0005-0000-0000-000004860000}"/>
    <cellStyle name="Normal 6 7 3 3 4 3" xfId="34314" xr:uid="{00000000-0005-0000-0000-000005860000}"/>
    <cellStyle name="Normal 6 7 3 3 4 3 2" xfId="34315" xr:uid="{00000000-0005-0000-0000-000006860000}"/>
    <cellStyle name="Normal 6 7 3 3 4 4" xfId="34316" xr:uid="{00000000-0005-0000-0000-000007860000}"/>
    <cellStyle name="Normal 6 7 3 3 5" xfId="34317" xr:uid="{00000000-0005-0000-0000-000008860000}"/>
    <cellStyle name="Normal 6 7 3 3 5 2" xfId="34318" xr:uid="{00000000-0005-0000-0000-000009860000}"/>
    <cellStyle name="Normal 6 7 3 3 5 2 2" xfId="34319" xr:uid="{00000000-0005-0000-0000-00000A860000}"/>
    <cellStyle name="Normal 6 7 3 3 5 3" xfId="34320" xr:uid="{00000000-0005-0000-0000-00000B860000}"/>
    <cellStyle name="Normal 6 7 3 3 6" xfId="34321" xr:uid="{00000000-0005-0000-0000-00000C860000}"/>
    <cellStyle name="Normal 6 7 3 3 6 2" xfId="34322" xr:uid="{00000000-0005-0000-0000-00000D860000}"/>
    <cellStyle name="Normal 6 7 3 3 7" xfId="34323" xr:uid="{00000000-0005-0000-0000-00000E860000}"/>
    <cellStyle name="Normal 6 7 3 4" xfId="34324" xr:uid="{00000000-0005-0000-0000-00000F860000}"/>
    <cellStyle name="Normal 6 7 3 4 2" xfId="34325" xr:uid="{00000000-0005-0000-0000-000010860000}"/>
    <cellStyle name="Normal 6 7 3 4 2 2" xfId="34326" xr:uid="{00000000-0005-0000-0000-000011860000}"/>
    <cellStyle name="Normal 6 7 3 4 2 2 2" xfId="34327" xr:uid="{00000000-0005-0000-0000-000012860000}"/>
    <cellStyle name="Normal 6 7 3 4 2 2 2 2" xfId="34328" xr:uid="{00000000-0005-0000-0000-000013860000}"/>
    <cellStyle name="Normal 6 7 3 4 2 2 3" xfId="34329" xr:uid="{00000000-0005-0000-0000-000014860000}"/>
    <cellStyle name="Normal 6 7 3 4 2 3" xfId="34330" xr:uid="{00000000-0005-0000-0000-000015860000}"/>
    <cellStyle name="Normal 6 7 3 4 2 3 2" xfId="34331" xr:uid="{00000000-0005-0000-0000-000016860000}"/>
    <cellStyle name="Normal 6 7 3 4 2 4" xfId="34332" xr:uid="{00000000-0005-0000-0000-000017860000}"/>
    <cellStyle name="Normal 6 7 3 4 3" xfId="34333" xr:uid="{00000000-0005-0000-0000-000018860000}"/>
    <cellStyle name="Normal 6 7 3 4 3 2" xfId="34334" xr:uid="{00000000-0005-0000-0000-000019860000}"/>
    <cellStyle name="Normal 6 7 3 4 3 2 2" xfId="34335" xr:uid="{00000000-0005-0000-0000-00001A860000}"/>
    <cellStyle name="Normal 6 7 3 4 3 2 2 2" xfId="34336" xr:uid="{00000000-0005-0000-0000-00001B860000}"/>
    <cellStyle name="Normal 6 7 3 4 3 2 3" xfId="34337" xr:uid="{00000000-0005-0000-0000-00001C860000}"/>
    <cellStyle name="Normal 6 7 3 4 3 3" xfId="34338" xr:uid="{00000000-0005-0000-0000-00001D860000}"/>
    <cellStyle name="Normal 6 7 3 4 3 3 2" xfId="34339" xr:uid="{00000000-0005-0000-0000-00001E860000}"/>
    <cellStyle name="Normal 6 7 3 4 3 4" xfId="34340" xr:uid="{00000000-0005-0000-0000-00001F860000}"/>
    <cellStyle name="Normal 6 7 3 4 4" xfId="34341" xr:uid="{00000000-0005-0000-0000-000020860000}"/>
    <cellStyle name="Normal 6 7 3 4 4 2" xfId="34342" xr:uid="{00000000-0005-0000-0000-000021860000}"/>
    <cellStyle name="Normal 6 7 3 4 4 2 2" xfId="34343" xr:uid="{00000000-0005-0000-0000-000022860000}"/>
    <cellStyle name="Normal 6 7 3 4 4 3" xfId="34344" xr:uid="{00000000-0005-0000-0000-000023860000}"/>
    <cellStyle name="Normal 6 7 3 4 5" xfId="34345" xr:uid="{00000000-0005-0000-0000-000024860000}"/>
    <cellStyle name="Normal 6 7 3 4 5 2" xfId="34346" xr:uid="{00000000-0005-0000-0000-000025860000}"/>
    <cellStyle name="Normal 6 7 3 4 6" xfId="34347" xr:uid="{00000000-0005-0000-0000-000026860000}"/>
    <cellStyle name="Normal 6 7 3 5" xfId="34348" xr:uid="{00000000-0005-0000-0000-000027860000}"/>
    <cellStyle name="Normal 6 7 3 5 2" xfId="34349" xr:uid="{00000000-0005-0000-0000-000028860000}"/>
    <cellStyle name="Normal 6 7 3 5 2 2" xfId="34350" xr:uid="{00000000-0005-0000-0000-000029860000}"/>
    <cellStyle name="Normal 6 7 3 5 2 2 2" xfId="34351" xr:uid="{00000000-0005-0000-0000-00002A860000}"/>
    <cellStyle name="Normal 6 7 3 5 2 3" xfId="34352" xr:uid="{00000000-0005-0000-0000-00002B860000}"/>
    <cellStyle name="Normal 6 7 3 5 3" xfId="34353" xr:uid="{00000000-0005-0000-0000-00002C860000}"/>
    <cellStyle name="Normal 6 7 3 5 3 2" xfId="34354" xr:uid="{00000000-0005-0000-0000-00002D860000}"/>
    <cellStyle name="Normal 6 7 3 5 4" xfId="34355" xr:uid="{00000000-0005-0000-0000-00002E860000}"/>
    <cellStyle name="Normal 6 7 3 6" xfId="34356" xr:uid="{00000000-0005-0000-0000-00002F860000}"/>
    <cellStyle name="Normal 6 7 3 6 2" xfId="34357" xr:uid="{00000000-0005-0000-0000-000030860000}"/>
    <cellStyle name="Normal 6 7 3 6 2 2" xfId="34358" xr:uid="{00000000-0005-0000-0000-000031860000}"/>
    <cellStyle name="Normal 6 7 3 6 2 2 2" xfId="34359" xr:uid="{00000000-0005-0000-0000-000032860000}"/>
    <cellStyle name="Normal 6 7 3 6 2 3" xfId="34360" xr:uid="{00000000-0005-0000-0000-000033860000}"/>
    <cellStyle name="Normal 6 7 3 6 3" xfId="34361" xr:uid="{00000000-0005-0000-0000-000034860000}"/>
    <cellStyle name="Normal 6 7 3 6 3 2" xfId="34362" xr:uid="{00000000-0005-0000-0000-000035860000}"/>
    <cellStyle name="Normal 6 7 3 6 4" xfId="34363" xr:uid="{00000000-0005-0000-0000-000036860000}"/>
    <cellStyle name="Normal 6 7 3 7" xfId="34364" xr:uid="{00000000-0005-0000-0000-000037860000}"/>
    <cellStyle name="Normal 6 7 3 7 2" xfId="34365" xr:uid="{00000000-0005-0000-0000-000038860000}"/>
    <cellStyle name="Normal 6 7 3 7 2 2" xfId="34366" xr:uid="{00000000-0005-0000-0000-000039860000}"/>
    <cellStyle name="Normal 6 7 3 7 3" xfId="34367" xr:uid="{00000000-0005-0000-0000-00003A860000}"/>
    <cellStyle name="Normal 6 7 3 8" xfId="34368" xr:uid="{00000000-0005-0000-0000-00003B860000}"/>
    <cellStyle name="Normal 6 7 3 8 2" xfId="34369" xr:uid="{00000000-0005-0000-0000-00003C860000}"/>
    <cellStyle name="Normal 6 7 3 9" xfId="34370" xr:uid="{00000000-0005-0000-0000-00003D860000}"/>
    <cellStyle name="Normal 6 7 4" xfId="34371" xr:uid="{00000000-0005-0000-0000-00003E860000}"/>
    <cellStyle name="Normal 6 7 4 2" xfId="34372" xr:uid="{00000000-0005-0000-0000-00003F860000}"/>
    <cellStyle name="Normal 6 7 4 2 2" xfId="34373" xr:uid="{00000000-0005-0000-0000-000040860000}"/>
    <cellStyle name="Normal 6 7 4 2 2 2" xfId="34374" xr:uid="{00000000-0005-0000-0000-000041860000}"/>
    <cellStyle name="Normal 6 7 4 2 2 2 2" xfId="34375" xr:uid="{00000000-0005-0000-0000-000042860000}"/>
    <cellStyle name="Normal 6 7 4 2 2 2 2 2" xfId="34376" xr:uid="{00000000-0005-0000-0000-000043860000}"/>
    <cellStyle name="Normal 6 7 4 2 2 2 2 2 2" xfId="34377" xr:uid="{00000000-0005-0000-0000-000044860000}"/>
    <cellStyle name="Normal 6 7 4 2 2 2 2 2 2 2" xfId="34378" xr:uid="{00000000-0005-0000-0000-000045860000}"/>
    <cellStyle name="Normal 6 7 4 2 2 2 2 2 3" xfId="34379" xr:uid="{00000000-0005-0000-0000-000046860000}"/>
    <cellStyle name="Normal 6 7 4 2 2 2 2 3" xfId="34380" xr:uid="{00000000-0005-0000-0000-000047860000}"/>
    <cellStyle name="Normal 6 7 4 2 2 2 2 3 2" xfId="34381" xr:uid="{00000000-0005-0000-0000-000048860000}"/>
    <cellStyle name="Normal 6 7 4 2 2 2 2 4" xfId="34382" xr:uid="{00000000-0005-0000-0000-000049860000}"/>
    <cellStyle name="Normal 6 7 4 2 2 2 3" xfId="34383" xr:uid="{00000000-0005-0000-0000-00004A860000}"/>
    <cellStyle name="Normal 6 7 4 2 2 2 3 2" xfId="34384" xr:uid="{00000000-0005-0000-0000-00004B860000}"/>
    <cellStyle name="Normal 6 7 4 2 2 2 3 2 2" xfId="34385" xr:uid="{00000000-0005-0000-0000-00004C860000}"/>
    <cellStyle name="Normal 6 7 4 2 2 2 3 2 2 2" xfId="34386" xr:uid="{00000000-0005-0000-0000-00004D860000}"/>
    <cellStyle name="Normal 6 7 4 2 2 2 3 2 3" xfId="34387" xr:uid="{00000000-0005-0000-0000-00004E860000}"/>
    <cellStyle name="Normal 6 7 4 2 2 2 3 3" xfId="34388" xr:uid="{00000000-0005-0000-0000-00004F860000}"/>
    <cellStyle name="Normal 6 7 4 2 2 2 3 3 2" xfId="34389" xr:uid="{00000000-0005-0000-0000-000050860000}"/>
    <cellStyle name="Normal 6 7 4 2 2 2 3 4" xfId="34390" xr:uid="{00000000-0005-0000-0000-000051860000}"/>
    <cellStyle name="Normal 6 7 4 2 2 2 4" xfId="34391" xr:uid="{00000000-0005-0000-0000-000052860000}"/>
    <cellStyle name="Normal 6 7 4 2 2 2 4 2" xfId="34392" xr:uid="{00000000-0005-0000-0000-000053860000}"/>
    <cellStyle name="Normal 6 7 4 2 2 2 4 2 2" xfId="34393" xr:uid="{00000000-0005-0000-0000-000054860000}"/>
    <cellStyle name="Normal 6 7 4 2 2 2 4 3" xfId="34394" xr:uid="{00000000-0005-0000-0000-000055860000}"/>
    <cellStyle name="Normal 6 7 4 2 2 2 5" xfId="34395" xr:uid="{00000000-0005-0000-0000-000056860000}"/>
    <cellStyle name="Normal 6 7 4 2 2 2 5 2" xfId="34396" xr:uid="{00000000-0005-0000-0000-000057860000}"/>
    <cellStyle name="Normal 6 7 4 2 2 2 6" xfId="34397" xr:uid="{00000000-0005-0000-0000-000058860000}"/>
    <cellStyle name="Normal 6 7 4 2 2 3" xfId="34398" xr:uid="{00000000-0005-0000-0000-000059860000}"/>
    <cellStyle name="Normal 6 7 4 2 2 3 2" xfId="34399" xr:uid="{00000000-0005-0000-0000-00005A860000}"/>
    <cellStyle name="Normal 6 7 4 2 2 3 2 2" xfId="34400" xr:uid="{00000000-0005-0000-0000-00005B860000}"/>
    <cellStyle name="Normal 6 7 4 2 2 3 2 2 2" xfId="34401" xr:uid="{00000000-0005-0000-0000-00005C860000}"/>
    <cellStyle name="Normal 6 7 4 2 2 3 2 3" xfId="34402" xr:uid="{00000000-0005-0000-0000-00005D860000}"/>
    <cellStyle name="Normal 6 7 4 2 2 3 3" xfId="34403" xr:uid="{00000000-0005-0000-0000-00005E860000}"/>
    <cellStyle name="Normal 6 7 4 2 2 3 3 2" xfId="34404" xr:uid="{00000000-0005-0000-0000-00005F860000}"/>
    <cellStyle name="Normal 6 7 4 2 2 3 4" xfId="34405" xr:uid="{00000000-0005-0000-0000-000060860000}"/>
    <cellStyle name="Normal 6 7 4 2 2 4" xfId="34406" xr:uid="{00000000-0005-0000-0000-000061860000}"/>
    <cellStyle name="Normal 6 7 4 2 2 4 2" xfId="34407" xr:uid="{00000000-0005-0000-0000-000062860000}"/>
    <cellStyle name="Normal 6 7 4 2 2 4 2 2" xfId="34408" xr:uid="{00000000-0005-0000-0000-000063860000}"/>
    <cellStyle name="Normal 6 7 4 2 2 4 2 2 2" xfId="34409" xr:uid="{00000000-0005-0000-0000-000064860000}"/>
    <cellStyle name="Normal 6 7 4 2 2 4 2 3" xfId="34410" xr:uid="{00000000-0005-0000-0000-000065860000}"/>
    <cellStyle name="Normal 6 7 4 2 2 4 3" xfId="34411" xr:uid="{00000000-0005-0000-0000-000066860000}"/>
    <cellStyle name="Normal 6 7 4 2 2 4 3 2" xfId="34412" xr:uid="{00000000-0005-0000-0000-000067860000}"/>
    <cellStyle name="Normal 6 7 4 2 2 4 4" xfId="34413" xr:uid="{00000000-0005-0000-0000-000068860000}"/>
    <cellStyle name="Normal 6 7 4 2 2 5" xfId="34414" xr:uid="{00000000-0005-0000-0000-000069860000}"/>
    <cellStyle name="Normal 6 7 4 2 2 5 2" xfId="34415" xr:uid="{00000000-0005-0000-0000-00006A860000}"/>
    <cellStyle name="Normal 6 7 4 2 2 5 2 2" xfId="34416" xr:uid="{00000000-0005-0000-0000-00006B860000}"/>
    <cellStyle name="Normal 6 7 4 2 2 5 3" xfId="34417" xr:uid="{00000000-0005-0000-0000-00006C860000}"/>
    <cellStyle name="Normal 6 7 4 2 2 6" xfId="34418" xr:uid="{00000000-0005-0000-0000-00006D860000}"/>
    <cellStyle name="Normal 6 7 4 2 2 6 2" xfId="34419" xr:uid="{00000000-0005-0000-0000-00006E860000}"/>
    <cellStyle name="Normal 6 7 4 2 2 7" xfId="34420" xr:uid="{00000000-0005-0000-0000-00006F860000}"/>
    <cellStyle name="Normal 6 7 4 2 3" xfId="34421" xr:uid="{00000000-0005-0000-0000-000070860000}"/>
    <cellStyle name="Normal 6 7 4 2 3 2" xfId="34422" xr:uid="{00000000-0005-0000-0000-000071860000}"/>
    <cellStyle name="Normal 6 7 4 2 3 2 2" xfId="34423" xr:uid="{00000000-0005-0000-0000-000072860000}"/>
    <cellStyle name="Normal 6 7 4 2 3 2 2 2" xfId="34424" xr:uid="{00000000-0005-0000-0000-000073860000}"/>
    <cellStyle name="Normal 6 7 4 2 3 2 2 2 2" xfId="34425" xr:uid="{00000000-0005-0000-0000-000074860000}"/>
    <cellStyle name="Normal 6 7 4 2 3 2 2 3" xfId="34426" xr:uid="{00000000-0005-0000-0000-000075860000}"/>
    <cellStyle name="Normal 6 7 4 2 3 2 3" xfId="34427" xr:uid="{00000000-0005-0000-0000-000076860000}"/>
    <cellStyle name="Normal 6 7 4 2 3 2 3 2" xfId="34428" xr:uid="{00000000-0005-0000-0000-000077860000}"/>
    <cellStyle name="Normal 6 7 4 2 3 2 4" xfId="34429" xr:uid="{00000000-0005-0000-0000-000078860000}"/>
    <cellStyle name="Normal 6 7 4 2 3 3" xfId="34430" xr:uid="{00000000-0005-0000-0000-000079860000}"/>
    <cellStyle name="Normal 6 7 4 2 3 3 2" xfId="34431" xr:uid="{00000000-0005-0000-0000-00007A860000}"/>
    <cellStyle name="Normal 6 7 4 2 3 3 2 2" xfId="34432" xr:uid="{00000000-0005-0000-0000-00007B860000}"/>
    <cellStyle name="Normal 6 7 4 2 3 3 2 2 2" xfId="34433" xr:uid="{00000000-0005-0000-0000-00007C860000}"/>
    <cellStyle name="Normal 6 7 4 2 3 3 2 3" xfId="34434" xr:uid="{00000000-0005-0000-0000-00007D860000}"/>
    <cellStyle name="Normal 6 7 4 2 3 3 3" xfId="34435" xr:uid="{00000000-0005-0000-0000-00007E860000}"/>
    <cellStyle name="Normal 6 7 4 2 3 3 3 2" xfId="34436" xr:uid="{00000000-0005-0000-0000-00007F860000}"/>
    <cellStyle name="Normal 6 7 4 2 3 3 4" xfId="34437" xr:uid="{00000000-0005-0000-0000-000080860000}"/>
    <cellStyle name="Normal 6 7 4 2 3 4" xfId="34438" xr:uid="{00000000-0005-0000-0000-000081860000}"/>
    <cellStyle name="Normal 6 7 4 2 3 4 2" xfId="34439" xr:uid="{00000000-0005-0000-0000-000082860000}"/>
    <cellStyle name="Normal 6 7 4 2 3 4 2 2" xfId="34440" xr:uid="{00000000-0005-0000-0000-000083860000}"/>
    <cellStyle name="Normal 6 7 4 2 3 4 3" xfId="34441" xr:uid="{00000000-0005-0000-0000-000084860000}"/>
    <cellStyle name="Normal 6 7 4 2 3 5" xfId="34442" xr:uid="{00000000-0005-0000-0000-000085860000}"/>
    <cellStyle name="Normal 6 7 4 2 3 5 2" xfId="34443" xr:uid="{00000000-0005-0000-0000-000086860000}"/>
    <cellStyle name="Normal 6 7 4 2 3 6" xfId="34444" xr:uid="{00000000-0005-0000-0000-000087860000}"/>
    <cellStyle name="Normal 6 7 4 2 4" xfId="34445" xr:uid="{00000000-0005-0000-0000-000088860000}"/>
    <cellStyle name="Normal 6 7 4 2 4 2" xfId="34446" xr:uid="{00000000-0005-0000-0000-000089860000}"/>
    <cellStyle name="Normal 6 7 4 2 4 2 2" xfId="34447" xr:uid="{00000000-0005-0000-0000-00008A860000}"/>
    <cellStyle name="Normal 6 7 4 2 4 2 2 2" xfId="34448" xr:uid="{00000000-0005-0000-0000-00008B860000}"/>
    <cellStyle name="Normal 6 7 4 2 4 2 3" xfId="34449" xr:uid="{00000000-0005-0000-0000-00008C860000}"/>
    <cellStyle name="Normal 6 7 4 2 4 3" xfId="34450" xr:uid="{00000000-0005-0000-0000-00008D860000}"/>
    <cellStyle name="Normal 6 7 4 2 4 3 2" xfId="34451" xr:uid="{00000000-0005-0000-0000-00008E860000}"/>
    <cellStyle name="Normal 6 7 4 2 4 4" xfId="34452" xr:uid="{00000000-0005-0000-0000-00008F860000}"/>
    <cellStyle name="Normal 6 7 4 2 5" xfId="34453" xr:uid="{00000000-0005-0000-0000-000090860000}"/>
    <cellStyle name="Normal 6 7 4 2 5 2" xfId="34454" xr:uid="{00000000-0005-0000-0000-000091860000}"/>
    <cellStyle name="Normal 6 7 4 2 5 2 2" xfId="34455" xr:uid="{00000000-0005-0000-0000-000092860000}"/>
    <cellStyle name="Normal 6 7 4 2 5 2 2 2" xfId="34456" xr:uid="{00000000-0005-0000-0000-000093860000}"/>
    <cellStyle name="Normal 6 7 4 2 5 2 3" xfId="34457" xr:uid="{00000000-0005-0000-0000-000094860000}"/>
    <cellStyle name="Normal 6 7 4 2 5 3" xfId="34458" xr:uid="{00000000-0005-0000-0000-000095860000}"/>
    <cellStyle name="Normal 6 7 4 2 5 3 2" xfId="34459" xr:uid="{00000000-0005-0000-0000-000096860000}"/>
    <cellStyle name="Normal 6 7 4 2 5 4" xfId="34460" xr:uid="{00000000-0005-0000-0000-000097860000}"/>
    <cellStyle name="Normal 6 7 4 2 6" xfId="34461" xr:uid="{00000000-0005-0000-0000-000098860000}"/>
    <cellStyle name="Normal 6 7 4 2 6 2" xfId="34462" xr:uid="{00000000-0005-0000-0000-000099860000}"/>
    <cellStyle name="Normal 6 7 4 2 6 2 2" xfId="34463" xr:uid="{00000000-0005-0000-0000-00009A860000}"/>
    <cellStyle name="Normal 6 7 4 2 6 3" xfId="34464" xr:uid="{00000000-0005-0000-0000-00009B860000}"/>
    <cellStyle name="Normal 6 7 4 2 7" xfId="34465" xr:uid="{00000000-0005-0000-0000-00009C860000}"/>
    <cellStyle name="Normal 6 7 4 2 7 2" xfId="34466" xr:uid="{00000000-0005-0000-0000-00009D860000}"/>
    <cellStyle name="Normal 6 7 4 2 8" xfId="34467" xr:uid="{00000000-0005-0000-0000-00009E860000}"/>
    <cellStyle name="Normal 6 7 4 3" xfId="34468" xr:uid="{00000000-0005-0000-0000-00009F860000}"/>
    <cellStyle name="Normal 6 7 4 3 2" xfId="34469" xr:uid="{00000000-0005-0000-0000-0000A0860000}"/>
    <cellStyle name="Normal 6 7 4 3 2 2" xfId="34470" xr:uid="{00000000-0005-0000-0000-0000A1860000}"/>
    <cellStyle name="Normal 6 7 4 3 2 2 2" xfId="34471" xr:uid="{00000000-0005-0000-0000-0000A2860000}"/>
    <cellStyle name="Normal 6 7 4 3 2 2 2 2" xfId="34472" xr:uid="{00000000-0005-0000-0000-0000A3860000}"/>
    <cellStyle name="Normal 6 7 4 3 2 2 2 2 2" xfId="34473" xr:uid="{00000000-0005-0000-0000-0000A4860000}"/>
    <cellStyle name="Normal 6 7 4 3 2 2 2 3" xfId="34474" xr:uid="{00000000-0005-0000-0000-0000A5860000}"/>
    <cellStyle name="Normal 6 7 4 3 2 2 3" xfId="34475" xr:uid="{00000000-0005-0000-0000-0000A6860000}"/>
    <cellStyle name="Normal 6 7 4 3 2 2 3 2" xfId="34476" xr:uid="{00000000-0005-0000-0000-0000A7860000}"/>
    <cellStyle name="Normal 6 7 4 3 2 2 4" xfId="34477" xr:uid="{00000000-0005-0000-0000-0000A8860000}"/>
    <cellStyle name="Normal 6 7 4 3 2 3" xfId="34478" xr:uid="{00000000-0005-0000-0000-0000A9860000}"/>
    <cellStyle name="Normal 6 7 4 3 2 3 2" xfId="34479" xr:uid="{00000000-0005-0000-0000-0000AA860000}"/>
    <cellStyle name="Normal 6 7 4 3 2 3 2 2" xfId="34480" xr:uid="{00000000-0005-0000-0000-0000AB860000}"/>
    <cellStyle name="Normal 6 7 4 3 2 3 2 2 2" xfId="34481" xr:uid="{00000000-0005-0000-0000-0000AC860000}"/>
    <cellStyle name="Normal 6 7 4 3 2 3 2 3" xfId="34482" xr:uid="{00000000-0005-0000-0000-0000AD860000}"/>
    <cellStyle name="Normal 6 7 4 3 2 3 3" xfId="34483" xr:uid="{00000000-0005-0000-0000-0000AE860000}"/>
    <cellStyle name="Normal 6 7 4 3 2 3 3 2" xfId="34484" xr:uid="{00000000-0005-0000-0000-0000AF860000}"/>
    <cellStyle name="Normal 6 7 4 3 2 3 4" xfId="34485" xr:uid="{00000000-0005-0000-0000-0000B0860000}"/>
    <cellStyle name="Normal 6 7 4 3 2 4" xfId="34486" xr:uid="{00000000-0005-0000-0000-0000B1860000}"/>
    <cellStyle name="Normal 6 7 4 3 2 4 2" xfId="34487" xr:uid="{00000000-0005-0000-0000-0000B2860000}"/>
    <cellStyle name="Normal 6 7 4 3 2 4 2 2" xfId="34488" xr:uid="{00000000-0005-0000-0000-0000B3860000}"/>
    <cellStyle name="Normal 6 7 4 3 2 4 3" xfId="34489" xr:uid="{00000000-0005-0000-0000-0000B4860000}"/>
    <cellStyle name="Normal 6 7 4 3 2 5" xfId="34490" xr:uid="{00000000-0005-0000-0000-0000B5860000}"/>
    <cellStyle name="Normal 6 7 4 3 2 5 2" xfId="34491" xr:uid="{00000000-0005-0000-0000-0000B6860000}"/>
    <cellStyle name="Normal 6 7 4 3 2 6" xfId="34492" xr:uid="{00000000-0005-0000-0000-0000B7860000}"/>
    <cellStyle name="Normal 6 7 4 3 3" xfId="34493" xr:uid="{00000000-0005-0000-0000-0000B8860000}"/>
    <cellStyle name="Normal 6 7 4 3 3 2" xfId="34494" xr:uid="{00000000-0005-0000-0000-0000B9860000}"/>
    <cellStyle name="Normal 6 7 4 3 3 2 2" xfId="34495" xr:uid="{00000000-0005-0000-0000-0000BA860000}"/>
    <cellStyle name="Normal 6 7 4 3 3 2 2 2" xfId="34496" xr:uid="{00000000-0005-0000-0000-0000BB860000}"/>
    <cellStyle name="Normal 6 7 4 3 3 2 3" xfId="34497" xr:uid="{00000000-0005-0000-0000-0000BC860000}"/>
    <cellStyle name="Normal 6 7 4 3 3 3" xfId="34498" xr:uid="{00000000-0005-0000-0000-0000BD860000}"/>
    <cellStyle name="Normal 6 7 4 3 3 3 2" xfId="34499" xr:uid="{00000000-0005-0000-0000-0000BE860000}"/>
    <cellStyle name="Normal 6 7 4 3 3 4" xfId="34500" xr:uid="{00000000-0005-0000-0000-0000BF860000}"/>
    <cellStyle name="Normal 6 7 4 3 4" xfId="34501" xr:uid="{00000000-0005-0000-0000-0000C0860000}"/>
    <cellStyle name="Normal 6 7 4 3 4 2" xfId="34502" xr:uid="{00000000-0005-0000-0000-0000C1860000}"/>
    <cellStyle name="Normal 6 7 4 3 4 2 2" xfId="34503" xr:uid="{00000000-0005-0000-0000-0000C2860000}"/>
    <cellStyle name="Normal 6 7 4 3 4 2 2 2" xfId="34504" xr:uid="{00000000-0005-0000-0000-0000C3860000}"/>
    <cellStyle name="Normal 6 7 4 3 4 2 3" xfId="34505" xr:uid="{00000000-0005-0000-0000-0000C4860000}"/>
    <cellStyle name="Normal 6 7 4 3 4 3" xfId="34506" xr:uid="{00000000-0005-0000-0000-0000C5860000}"/>
    <cellStyle name="Normal 6 7 4 3 4 3 2" xfId="34507" xr:uid="{00000000-0005-0000-0000-0000C6860000}"/>
    <cellStyle name="Normal 6 7 4 3 4 4" xfId="34508" xr:uid="{00000000-0005-0000-0000-0000C7860000}"/>
    <cellStyle name="Normal 6 7 4 3 5" xfId="34509" xr:uid="{00000000-0005-0000-0000-0000C8860000}"/>
    <cellStyle name="Normal 6 7 4 3 5 2" xfId="34510" xr:uid="{00000000-0005-0000-0000-0000C9860000}"/>
    <cellStyle name="Normal 6 7 4 3 5 2 2" xfId="34511" xr:uid="{00000000-0005-0000-0000-0000CA860000}"/>
    <cellStyle name="Normal 6 7 4 3 5 3" xfId="34512" xr:uid="{00000000-0005-0000-0000-0000CB860000}"/>
    <cellStyle name="Normal 6 7 4 3 6" xfId="34513" xr:uid="{00000000-0005-0000-0000-0000CC860000}"/>
    <cellStyle name="Normal 6 7 4 3 6 2" xfId="34514" xr:uid="{00000000-0005-0000-0000-0000CD860000}"/>
    <cellStyle name="Normal 6 7 4 3 7" xfId="34515" xr:uid="{00000000-0005-0000-0000-0000CE860000}"/>
    <cellStyle name="Normal 6 7 4 4" xfId="34516" xr:uid="{00000000-0005-0000-0000-0000CF860000}"/>
    <cellStyle name="Normal 6 7 4 4 2" xfId="34517" xr:uid="{00000000-0005-0000-0000-0000D0860000}"/>
    <cellStyle name="Normal 6 7 4 4 2 2" xfId="34518" xr:uid="{00000000-0005-0000-0000-0000D1860000}"/>
    <cellStyle name="Normal 6 7 4 4 2 2 2" xfId="34519" xr:uid="{00000000-0005-0000-0000-0000D2860000}"/>
    <cellStyle name="Normal 6 7 4 4 2 2 2 2" xfId="34520" xr:uid="{00000000-0005-0000-0000-0000D3860000}"/>
    <cellStyle name="Normal 6 7 4 4 2 2 3" xfId="34521" xr:uid="{00000000-0005-0000-0000-0000D4860000}"/>
    <cellStyle name="Normal 6 7 4 4 2 3" xfId="34522" xr:uid="{00000000-0005-0000-0000-0000D5860000}"/>
    <cellStyle name="Normal 6 7 4 4 2 3 2" xfId="34523" xr:uid="{00000000-0005-0000-0000-0000D6860000}"/>
    <cellStyle name="Normal 6 7 4 4 2 4" xfId="34524" xr:uid="{00000000-0005-0000-0000-0000D7860000}"/>
    <cellStyle name="Normal 6 7 4 4 3" xfId="34525" xr:uid="{00000000-0005-0000-0000-0000D8860000}"/>
    <cellStyle name="Normal 6 7 4 4 3 2" xfId="34526" xr:uid="{00000000-0005-0000-0000-0000D9860000}"/>
    <cellStyle name="Normal 6 7 4 4 3 2 2" xfId="34527" xr:uid="{00000000-0005-0000-0000-0000DA860000}"/>
    <cellStyle name="Normal 6 7 4 4 3 2 2 2" xfId="34528" xr:uid="{00000000-0005-0000-0000-0000DB860000}"/>
    <cellStyle name="Normal 6 7 4 4 3 2 3" xfId="34529" xr:uid="{00000000-0005-0000-0000-0000DC860000}"/>
    <cellStyle name="Normal 6 7 4 4 3 3" xfId="34530" xr:uid="{00000000-0005-0000-0000-0000DD860000}"/>
    <cellStyle name="Normal 6 7 4 4 3 3 2" xfId="34531" xr:uid="{00000000-0005-0000-0000-0000DE860000}"/>
    <cellStyle name="Normal 6 7 4 4 3 4" xfId="34532" xr:uid="{00000000-0005-0000-0000-0000DF860000}"/>
    <cellStyle name="Normal 6 7 4 4 4" xfId="34533" xr:uid="{00000000-0005-0000-0000-0000E0860000}"/>
    <cellStyle name="Normal 6 7 4 4 4 2" xfId="34534" xr:uid="{00000000-0005-0000-0000-0000E1860000}"/>
    <cellStyle name="Normal 6 7 4 4 4 2 2" xfId="34535" xr:uid="{00000000-0005-0000-0000-0000E2860000}"/>
    <cellStyle name="Normal 6 7 4 4 4 3" xfId="34536" xr:uid="{00000000-0005-0000-0000-0000E3860000}"/>
    <cellStyle name="Normal 6 7 4 4 5" xfId="34537" xr:uid="{00000000-0005-0000-0000-0000E4860000}"/>
    <cellStyle name="Normal 6 7 4 4 5 2" xfId="34538" xr:uid="{00000000-0005-0000-0000-0000E5860000}"/>
    <cellStyle name="Normal 6 7 4 4 6" xfId="34539" xr:uid="{00000000-0005-0000-0000-0000E6860000}"/>
    <cellStyle name="Normal 6 7 4 5" xfId="34540" xr:uid="{00000000-0005-0000-0000-0000E7860000}"/>
    <cellStyle name="Normal 6 7 4 5 2" xfId="34541" xr:uid="{00000000-0005-0000-0000-0000E8860000}"/>
    <cellStyle name="Normal 6 7 4 5 2 2" xfId="34542" xr:uid="{00000000-0005-0000-0000-0000E9860000}"/>
    <cellStyle name="Normal 6 7 4 5 2 2 2" xfId="34543" xr:uid="{00000000-0005-0000-0000-0000EA860000}"/>
    <cellStyle name="Normal 6 7 4 5 2 3" xfId="34544" xr:uid="{00000000-0005-0000-0000-0000EB860000}"/>
    <cellStyle name="Normal 6 7 4 5 3" xfId="34545" xr:uid="{00000000-0005-0000-0000-0000EC860000}"/>
    <cellStyle name="Normal 6 7 4 5 3 2" xfId="34546" xr:uid="{00000000-0005-0000-0000-0000ED860000}"/>
    <cellStyle name="Normal 6 7 4 5 4" xfId="34547" xr:uid="{00000000-0005-0000-0000-0000EE860000}"/>
    <cellStyle name="Normal 6 7 4 6" xfId="34548" xr:uid="{00000000-0005-0000-0000-0000EF860000}"/>
    <cellStyle name="Normal 6 7 4 6 2" xfId="34549" xr:uid="{00000000-0005-0000-0000-0000F0860000}"/>
    <cellStyle name="Normal 6 7 4 6 2 2" xfId="34550" xr:uid="{00000000-0005-0000-0000-0000F1860000}"/>
    <cellStyle name="Normal 6 7 4 6 2 2 2" xfId="34551" xr:uid="{00000000-0005-0000-0000-0000F2860000}"/>
    <cellStyle name="Normal 6 7 4 6 2 3" xfId="34552" xr:uid="{00000000-0005-0000-0000-0000F3860000}"/>
    <cellStyle name="Normal 6 7 4 6 3" xfId="34553" xr:uid="{00000000-0005-0000-0000-0000F4860000}"/>
    <cellStyle name="Normal 6 7 4 6 3 2" xfId="34554" xr:uid="{00000000-0005-0000-0000-0000F5860000}"/>
    <cellStyle name="Normal 6 7 4 6 4" xfId="34555" xr:uid="{00000000-0005-0000-0000-0000F6860000}"/>
    <cellStyle name="Normal 6 7 4 7" xfId="34556" xr:uid="{00000000-0005-0000-0000-0000F7860000}"/>
    <cellStyle name="Normal 6 7 4 7 2" xfId="34557" xr:uid="{00000000-0005-0000-0000-0000F8860000}"/>
    <cellStyle name="Normal 6 7 4 7 2 2" xfId="34558" xr:uid="{00000000-0005-0000-0000-0000F9860000}"/>
    <cellStyle name="Normal 6 7 4 7 3" xfId="34559" xr:uid="{00000000-0005-0000-0000-0000FA860000}"/>
    <cellStyle name="Normal 6 7 4 8" xfId="34560" xr:uid="{00000000-0005-0000-0000-0000FB860000}"/>
    <cellStyle name="Normal 6 7 4 8 2" xfId="34561" xr:uid="{00000000-0005-0000-0000-0000FC860000}"/>
    <cellStyle name="Normal 6 7 4 9" xfId="34562" xr:uid="{00000000-0005-0000-0000-0000FD860000}"/>
    <cellStyle name="Normal 6 7 5" xfId="34563" xr:uid="{00000000-0005-0000-0000-0000FE860000}"/>
    <cellStyle name="Normal 6 7 5 2" xfId="34564" xr:uid="{00000000-0005-0000-0000-0000FF860000}"/>
    <cellStyle name="Normal 6 7 5 2 2" xfId="34565" xr:uid="{00000000-0005-0000-0000-000000870000}"/>
    <cellStyle name="Normal 6 7 5 2 2 2" xfId="34566" xr:uid="{00000000-0005-0000-0000-000001870000}"/>
    <cellStyle name="Normal 6 7 5 2 2 2 2" xfId="34567" xr:uid="{00000000-0005-0000-0000-000002870000}"/>
    <cellStyle name="Normal 6 7 5 2 2 2 2 2" xfId="34568" xr:uid="{00000000-0005-0000-0000-000003870000}"/>
    <cellStyle name="Normal 6 7 5 2 2 2 2 2 2" xfId="34569" xr:uid="{00000000-0005-0000-0000-000004870000}"/>
    <cellStyle name="Normal 6 7 5 2 2 2 2 3" xfId="34570" xr:uid="{00000000-0005-0000-0000-000005870000}"/>
    <cellStyle name="Normal 6 7 5 2 2 2 3" xfId="34571" xr:uid="{00000000-0005-0000-0000-000006870000}"/>
    <cellStyle name="Normal 6 7 5 2 2 2 3 2" xfId="34572" xr:uid="{00000000-0005-0000-0000-000007870000}"/>
    <cellStyle name="Normal 6 7 5 2 2 2 4" xfId="34573" xr:uid="{00000000-0005-0000-0000-000008870000}"/>
    <cellStyle name="Normal 6 7 5 2 2 3" xfId="34574" xr:uid="{00000000-0005-0000-0000-000009870000}"/>
    <cellStyle name="Normal 6 7 5 2 2 3 2" xfId="34575" xr:uid="{00000000-0005-0000-0000-00000A870000}"/>
    <cellStyle name="Normal 6 7 5 2 2 3 2 2" xfId="34576" xr:uid="{00000000-0005-0000-0000-00000B870000}"/>
    <cellStyle name="Normal 6 7 5 2 2 3 2 2 2" xfId="34577" xr:uid="{00000000-0005-0000-0000-00000C870000}"/>
    <cellStyle name="Normal 6 7 5 2 2 3 2 3" xfId="34578" xr:uid="{00000000-0005-0000-0000-00000D870000}"/>
    <cellStyle name="Normal 6 7 5 2 2 3 3" xfId="34579" xr:uid="{00000000-0005-0000-0000-00000E870000}"/>
    <cellStyle name="Normal 6 7 5 2 2 3 3 2" xfId="34580" xr:uid="{00000000-0005-0000-0000-00000F870000}"/>
    <cellStyle name="Normal 6 7 5 2 2 3 4" xfId="34581" xr:uid="{00000000-0005-0000-0000-000010870000}"/>
    <cellStyle name="Normal 6 7 5 2 2 4" xfId="34582" xr:uid="{00000000-0005-0000-0000-000011870000}"/>
    <cellStyle name="Normal 6 7 5 2 2 4 2" xfId="34583" xr:uid="{00000000-0005-0000-0000-000012870000}"/>
    <cellStyle name="Normal 6 7 5 2 2 4 2 2" xfId="34584" xr:uid="{00000000-0005-0000-0000-000013870000}"/>
    <cellStyle name="Normal 6 7 5 2 2 4 3" xfId="34585" xr:uid="{00000000-0005-0000-0000-000014870000}"/>
    <cellStyle name="Normal 6 7 5 2 2 5" xfId="34586" xr:uid="{00000000-0005-0000-0000-000015870000}"/>
    <cellStyle name="Normal 6 7 5 2 2 5 2" xfId="34587" xr:uid="{00000000-0005-0000-0000-000016870000}"/>
    <cellStyle name="Normal 6 7 5 2 2 6" xfId="34588" xr:uid="{00000000-0005-0000-0000-000017870000}"/>
    <cellStyle name="Normal 6 7 5 2 3" xfId="34589" xr:uid="{00000000-0005-0000-0000-000018870000}"/>
    <cellStyle name="Normal 6 7 5 2 3 2" xfId="34590" xr:uid="{00000000-0005-0000-0000-000019870000}"/>
    <cellStyle name="Normal 6 7 5 2 3 2 2" xfId="34591" xr:uid="{00000000-0005-0000-0000-00001A870000}"/>
    <cellStyle name="Normal 6 7 5 2 3 2 2 2" xfId="34592" xr:uid="{00000000-0005-0000-0000-00001B870000}"/>
    <cellStyle name="Normal 6 7 5 2 3 2 3" xfId="34593" xr:uid="{00000000-0005-0000-0000-00001C870000}"/>
    <cellStyle name="Normal 6 7 5 2 3 3" xfId="34594" xr:uid="{00000000-0005-0000-0000-00001D870000}"/>
    <cellStyle name="Normal 6 7 5 2 3 3 2" xfId="34595" xr:uid="{00000000-0005-0000-0000-00001E870000}"/>
    <cellStyle name="Normal 6 7 5 2 3 4" xfId="34596" xr:uid="{00000000-0005-0000-0000-00001F870000}"/>
    <cellStyle name="Normal 6 7 5 2 4" xfId="34597" xr:uid="{00000000-0005-0000-0000-000020870000}"/>
    <cellStyle name="Normal 6 7 5 2 4 2" xfId="34598" xr:uid="{00000000-0005-0000-0000-000021870000}"/>
    <cellStyle name="Normal 6 7 5 2 4 2 2" xfId="34599" xr:uid="{00000000-0005-0000-0000-000022870000}"/>
    <cellStyle name="Normal 6 7 5 2 4 2 2 2" xfId="34600" xr:uid="{00000000-0005-0000-0000-000023870000}"/>
    <cellStyle name="Normal 6 7 5 2 4 2 3" xfId="34601" xr:uid="{00000000-0005-0000-0000-000024870000}"/>
    <cellStyle name="Normal 6 7 5 2 4 3" xfId="34602" xr:uid="{00000000-0005-0000-0000-000025870000}"/>
    <cellStyle name="Normal 6 7 5 2 4 3 2" xfId="34603" xr:uid="{00000000-0005-0000-0000-000026870000}"/>
    <cellStyle name="Normal 6 7 5 2 4 4" xfId="34604" xr:uid="{00000000-0005-0000-0000-000027870000}"/>
    <cellStyle name="Normal 6 7 5 2 5" xfId="34605" xr:uid="{00000000-0005-0000-0000-000028870000}"/>
    <cellStyle name="Normal 6 7 5 2 5 2" xfId="34606" xr:uid="{00000000-0005-0000-0000-000029870000}"/>
    <cellStyle name="Normal 6 7 5 2 5 2 2" xfId="34607" xr:uid="{00000000-0005-0000-0000-00002A870000}"/>
    <cellStyle name="Normal 6 7 5 2 5 3" xfId="34608" xr:uid="{00000000-0005-0000-0000-00002B870000}"/>
    <cellStyle name="Normal 6 7 5 2 6" xfId="34609" xr:uid="{00000000-0005-0000-0000-00002C870000}"/>
    <cellStyle name="Normal 6 7 5 2 6 2" xfId="34610" xr:uid="{00000000-0005-0000-0000-00002D870000}"/>
    <cellStyle name="Normal 6 7 5 2 7" xfId="34611" xr:uid="{00000000-0005-0000-0000-00002E870000}"/>
    <cellStyle name="Normal 6 7 5 3" xfId="34612" xr:uid="{00000000-0005-0000-0000-00002F870000}"/>
    <cellStyle name="Normal 6 7 5 3 2" xfId="34613" xr:uid="{00000000-0005-0000-0000-000030870000}"/>
    <cellStyle name="Normal 6 7 5 3 2 2" xfId="34614" xr:uid="{00000000-0005-0000-0000-000031870000}"/>
    <cellStyle name="Normal 6 7 5 3 2 2 2" xfId="34615" xr:uid="{00000000-0005-0000-0000-000032870000}"/>
    <cellStyle name="Normal 6 7 5 3 2 2 2 2" xfId="34616" xr:uid="{00000000-0005-0000-0000-000033870000}"/>
    <cellStyle name="Normal 6 7 5 3 2 2 3" xfId="34617" xr:uid="{00000000-0005-0000-0000-000034870000}"/>
    <cellStyle name="Normal 6 7 5 3 2 3" xfId="34618" xr:uid="{00000000-0005-0000-0000-000035870000}"/>
    <cellStyle name="Normal 6 7 5 3 2 3 2" xfId="34619" xr:uid="{00000000-0005-0000-0000-000036870000}"/>
    <cellStyle name="Normal 6 7 5 3 2 4" xfId="34620" xr:uid="{00000000-0005-0000-0000-000037870000}"/>
    <cellStyle name="Normal 6 7 5 3 3" xfId="34621" xr:uid="{00000000-0005-0000-0000-000038870000}"/>
    <cellStyle name="Normal 6 7 5 3 3 2" xfId="34622" xr:uid="{00000000-0005-0000-0000-000039870000}"/>
    <cellStyle name="Normal 6 7 5 3 3 2 2" xfId="34623" xr:uid="{00000000-0005-0000-0000-00003A870000}"/>
    <cellStyle name="Normal 6 7 5 3 3 2 2 2" xfId="34624" xr:uid="{00000000-0005-0000-0000-00003B870000}"/>
    <cellStyle name="Normal 6 7 5 3 3 2 3" xfId="34625" xr:uid="{00000000-0005-0000-0000-00003C870000}"/>
    <cellStyle name="Normal 6 7 5 3 3 3" xfId="34626" xr:uid="{00000000-0005-0000-0000-00003D870000}"/>
    <cellStyle name="Normal 6 7 5 3 3 3 2" xfId="34627" xr:uid="{00000000-0005-0000-0000-00003E870000}"/>
    <cellStyle name="Normal 6 7 5 3 3 4" xfId="34628" xr:uid="{00000000-0005-0000-0000-00003F870000}"/>
    <cellStyle name="Normal 6 7 5 3 4" xfId="34629" xr:uid="{00000000-0005-0000-0000-000040870000}"/>
    <cellStyle name="Normal 6 7 5 3 4 2" xfId="34630" xr:uid="{00000000-0005-0000-0000-000041870000}"/>
    <cellStyle name="Normal 6 7 5 3 4 2 2" xfId="34631" xr:uid="{00000000-0005-0000-0000-000042870000}"/>
    <cellStyle name="Normal 6 7 5 3 4 3" xfId="34632" xr:uid="{00000000-0005-0000-0000-000043870000}"/>
    <cellStyle name="Normal 6 7 5 3 5" xfId="34633" xr:uid="{00000000-0005-0000-0000-000044870000}"/>
    <cellStyle name="Normal 6 7 5 3 5 2" xfId="34634" xr:uid="{00000000-0005-0000-0000-000045870000}"/>
    <cellStyle name="Normal 6 7 5 3 6" xfId="34635" xr:uid="{00000000-0005-0000-0000-000046870000}"/>
    <cellStyle name="Normal 6 7 5 4" xfId="34636" xr:uid="{00000000-0005-0000-0000-000047870000}"/>
    <cellStyle name="Normal 6 7 5 4 2" xfId="34637" xr:uid="{00000000-0005-0000-0000-000048870000}"/>
    <cellStyle name="Normal 6 7 5 4 2 2" xfId="34638" xr:uid="{00000000-0005-0000-0000-000049870000}"/>
    <cellStyle name="Normal 6 7 5 4 2 2 2" xfId="34639" xr:uid="{00000000-0005-0000-0000-00004A870000}"/>
    <cellStyle name="Normal 6 7 5 4 2 3" xfId="34640" xr:uid="{00000000-0005-0000-0000-00004B870000}"/>
    <cellStyle name="Normal 6 7 5 4 3" xfId="34641" xr:uid="{00000000-0005-0000-0000-00004C870000}"/>
    <cellStyle name="Normal 6 7 5 4 3 2" xfId="34642" xr:uid="{00000000-0005-0000-0000-00004D870000}"/>
    <cellStyle name="Normal 6 7 5 4 4" xfId="34643" xr:uid="{00000000-0005-0000-0000-00004E870000}"/>
    <cellStyle name="Normal 6 7 5 5" xfId="34644" xr:uid="{00000000-0005-0000-0000-00004F870000}"/>
    <cellStyle name="Normal 6 7 5 5 2" xfId="34645" xr:uid="{00000000-0005-0000-0000-000050870000}"/>
    <cellStyle name="Normal 6 7 5 5 2 2" xfId="34646" xr:uid="{00000000-0005-0000-0000-000051870000}"/>
    <cellStyle name="Normal 6 7 5 5 2 2 2" xfId="34647" xr:uid="{00000000-0005-0000-0000-000052870000}"/>
    <cellStyle name="Normal 6 7 5 5 2 3" xfId="34648" xr:uid="{00000000-0005-0000-0000-000053870000}"/>
    <cellStyle name="Normal 6 7 5 5 3" xfId="34649" xr:uid="{00000000-0005-0000-0000-000054870000}"/>
    <cellStyle name="Normal 6 7 5 5 3 2" xfId="34650" xr:uid="{00000000-0005-0000-0000-000055870000}"/>
    <cellStyle name="Normal 6 7 5 5 4" xfId="34651" xr:uid="{00000000-0005-0000-0000-000056870000}"/>
    <cellStyle name="Normal 6 7 5 6" xfId="34652" xr:uid="{00000000-0005-0000-0000-000057870000}"/>
    <cellStyle name="Normal 6 7 5 6 2" xfId="34653" xr:uid="{00000000-0005-0000-0000-000058870000}"/>
    <cellStyle name="Normal 6 7 5 6 2 2" xfId="34654" xr:uid="{00000000-0005-0000-0000-000059870000}"/>
    <cellStyle name="Normal 6 7 5 6 3" xfId="34655" xr:uid="{00000000-0005-0000-0000-00005A870000}"/>
    <cellStyle name="Normal 6 7 5 7" xfId="34656" xr:uid="{00000000-0005-0000-0000-00005B870000}"/>
    <cellStyle name="Normal 6 7 5 7 2" xfId="34657" xr:uid="{00000000-0005-0000-0000-00005C870000}"/>
    <cellStyle name="Normal 6 7 5 8" xfId="34658" xr:uid="{00000000-0005-0000-0000-00005D870000}"/>
    <cellStyle name="Normal 6 7 6" xfId="34659" xr:uid="{00000000-0005-0000-0000-00005E870000}"/>
    <cellStyle name="Normal 6 7 6 2" xfId="34660" xr:uid="{00000000-0005-0000-0000-00005F870000}"/>
    <cellStyle name="Normal 6 7 6 2 2" xfId="34661" xr:uid="{00000000-0005-0000-0000-000060870000}"/>
    <cellStyle name="Normal 6 7 6 2 2 2" xfId="34662" xr:uid="{00000000-0005-0000-0000-000061870000}"/>
    <cellStyle name="Normal 6 7 6 2 2 2 2" xfId="34663" xr:uid="{00000000-0005-0000-0000-000062870000}"/>
    <cellStyle name="Normal 6 7 6 2 2 2 2 2" xfId="34664" xr:uid="{00000000-0005-0000-0000-000063870000}"/>
    <cellStyle name="Normal 6 7 6 2 2 2 3" xfId="34665" xr:uid="{00000000-0005-0000-0000-000064870000}"/>
    <cellStyle name="Normal 6 7 6 2 2 3" xfId="34666" xr:uid="{00000000-0005-0000-0000-000065870000}"/>
    <cellStyle name="Normal 6 7 6 2 2 3 2" xfId="34667" xr:uid="{00000000-0005-0000-0000-000066870000}"/>
    <cellStyle name="Normal 6 7 6 2 2 4" xfId="34668" xr:uid="{00000000-0005-0000-0000-000067870000}"/>
    <cellStyle name="Normal 6 7 6 2 3" xfId="34669" xr:uid="{00000000-0005-0000-0000-000068870000}"/>
    <cellStyle name="Normal 6 7 6 2 3 2" xfId="34670" xr:uid="{00000000-0005-0000-0000-000069870000}"/>
    <cellStyle name="Normal 6 7 6 2 3 2 2" xfId="34671" xr:uid="{00000000-0005-0000-0000-00006A870000}"/>
    <cellStyle name="Normal 6 7 6 2 3 2 2 2" xfId="34672" xr:uid="{00000000-0005-0000-0000-00006B870000}"/>
    <cellStyle name="Normal 6 7 6 2 3 2 3" xfId="34673" xr:uid="{00000000-0005-0000-0000-00006C870000}"/>
    <cellStyle name="Normal 6 7 6 2 3 3" xfId="34674" xr:uid="{00000000-0005-0000-0000-00006D870000}"/>
    <cellStyle name="Normal 6 7 6 2 3 3 2" xfId="34675" xr:uid="{00000000-0005-0000-0000-00006E870000}"/>
    <cellStyle name="Normal 6 7 6 2 3 4" xfId="34676" xr:uid="{00000000-0005-0000-0000-00006F870000}"/>
    <cellStyle name="Normal 6 7 6 2 4" xfId="34677" xr:uid="{00000000-0005-0000-0000-000070870000}"/>
    <cellStyle name="Normal 6 7 6 2 4 2" xfId="34678" xr:uid="{00000000-0005-0000-0000-000071870000}"/>
    <cellStyle name="Normal 6 7 6 2 4 2 2" xfId="34679" xr:uid="{00000000-0005-0000-0000-000072870000}"/>
    <cellStyle name="Normal 6 7 6 2 4 3" xfId="34680" xr:uid="{00000000-0005-0000-0000-000073870000}"/>
    <cellStyle name="Normal 6 7 6 2 5" xfId="34681" xr:uid="{00000000-0005-0000-0000-000074870000}"/>
    <cellStyle name="Normal 6 7 6 2 5 2" xfId="34682" xr:uid="{00000000-0005-0000-0000-000075870000}"/>
    <cellStyle name="Normal 6 7 6 2 6" xfId="34683" xr:uid="{00000000-0005-0000-0000-000076870000}"/>
    <cellStyle name="Normal 6 7 6 3" xfId="34684" xr:uid="{00000000-0005-0000-0000-000077870000}"/>
    <cellStyle name="Normal 6 7 6 3 2" xfId="34685" xr:uid="{00000000-0005-0000-0000-000078870000}"/>
    <cellStyle name="Normal 6 7 6 3 2 2" xfId="34686" xr:uid="{00000000-0005-0000-0000-000079870000}"/>
    <cellStyle name="Normal 6 7 6 3 2 2 2" xfId="34687" xr:uid="{00000000-0005-0000-0000-00007A870000}"/>
    <cellStyle name="Normal 6 7 6 3 2 3" xfId="34688" xr:uid="{00000000-0005-0000-0000-00007B870000}"/>
    <cellStyle name="Normal 6 7 6 3 3" xfId="34689" xr:uid="{00000000-0005-0000-0000-00007C870000}"/>
    <cellStyle name="Normal 6 7 6 3 3 2" xfId="34690" xr:uid="{00000000-0005-0000-0000-00007D870000}"/>
    <cellStyle name="Normal 6 7 6 3 4" xfId="34691" xr:uid="{00000000-0005-0000-0000-00007E870000}"/>
    <cellStyle name="Normal 6 7 6 4" xfId="34692" xr:uid="{00000000-0005-0000-0000-00007F870000}"/>
    <cellStyle name="Normal 6 7 6 4 2" xfId="34693" xr:uid="{00000000-0005-0000-0000-000080870000}"/>
    <cellStyle name="Normal 6 7 6 4 2 2" xfId="34694" xr:uid="{00000000-0005-0000-0000-000081870000}"/>
    <cellStyle name="Normal 6 7 6 4 2 2 2" xfId="34695" xr:uid="{00000000-0005-0000-0000-000082870000}"/>
    <cellStyle name="Normal 6 7 6 4 2 3" xfId="34696" xr:uid="{00000000-0005-0000-0000-000083870000}"/>
    <cellStyle name="Normal 6 7 6 4 3" xfId="34697" xr:uid="{00000000-0005-0000-0000-000084870000}"/>
    <cellStyle name="Normal 6 7 6 4 3 2" xfId="34698" xr:uid="{00000000-0005-0000-0000-000085870000}"/>
    <cellStyle name="Normal 6 7 6 4 4" xfId="34699" xr:uid="{00000000-0005-0000-0000-000086870000}"/>
    <cellStyle name="Normal 6 7 6 5" xfId="34700" xr:uid="{00000000-0005-0000-0000-000087870000}"/>
    <cellStyle name="Normal 6 7 6 5 2" xfId="34701" xr:uid="{00000000-0005-0000-0000-000088870000}"/>
    <cellStyle name="Normal 6 7 6 5 2 2" xfId="34702" xr:uid="{00000000-0005-0000-0000-000089870000}"/>
    <cellStyle name="Normal 6 7 6 5 3" xfId="34703" xr:uid="{00000000-0005-0000-0000-00008A870000}"/>
    <cellStyle name="Normal 6 7 6 6" xfId="34704" xr:uid="{00000000-0005-0000-0000-00008B870000}"/>
    <cellStyle name="Normal 6 7 6 6 2" xfId="34705" xr:uid="{00000000-0005-0000-0000-00008C870000}"/>
    <cellStyle name="Normal 6 7 6 7" xfId="34706" xr:uid="{00000000-0005-0000-0000-00008D870000}"/>
    <cellStyle name="Normal 6 7 7" xfId="34707" xr:uid="{00000000-0005-0000-0000-00008E870000}"/>
    <cellStyle name="Normal 6 7 7 2" xfId="34708" xr:uid="{00000000-0005-0000-0000-00008F870000}"/>
    <cellStyle name="Normal 6 7 7 2 2" xfId="34709" xr:uid="{00000000-0005-0000-0000-000090870000}"/>
    <cellStyle name="Normal 6 7 7 2 2 2" xfId="34710" xr:uid="{00000000-0005-0000-0000-000091870000}"/>
    <cellStyle name="Normal 6 7 7 2 2 2 2" xfId="34711" xr:uid="{00000000-0005-0000-0000-000092870000}"/>
    <cellStyle name="Normal 6 7 7 2 2 3" xfId="34712" xr:uid="{00000000-0005-0000-0000-000093870000}"/>
    <cellStyle name="Normal 6 7 7 2 3" xfId="34713" xr:uid="{00000000-0005-0000-0000-000094870000}"/>
    <cellStyle name="Normal 6 7 7 2 3 2" xfId="34714" xr:uid="{00000000-0005-0000-0000-000095870000}"/>
    <cellStyle name="Normal 6 7 7 2 4" xfId="34715" xr:uid="{00000000-0005-0000-0000-000096870000}"/>
    <cellStyle name="Normal 6 7 7 3" xfId="34716" xr:uid="{00000000-0005-0000-0000-000097870000}"/>
    <cellStyle name="Normal 6 7 7 3 2" xfId="34717" xr:uid="{00000000-0005-0000-0000-000098870000}"/>
    <cellStyle name="Normal 6 7 7 3 2 2" xfId="34718" xr:uid="{00000000-0005-0000-0000-000099870000}"/>
    <cellStyle name="Normal 6 7 7 3 2 2 2" xfId="34719" xr:uid="{00000000-0005-0000-0000-00009A870000}"/>
    <cellStyle name="Normal 6 7 7 3 2 3" xfId="34720" xr:uid="{00000000-0005-0000-0000-00009B870000}"/>
    <cellStyle name="Normal 6 7 7 3 3" xfId="34721" xr:uid="{00000000-0005-0000-0000-00009C870000}"/>
    <cellStyle name="Normal 6 7 7 3 3 2" xfId="34722" xr:uid="{00000000-0005-0000-0000-00009D870000}"/>
    <cellStyle name="Normal 6 7 7 3 4" xfId="34723" xr:uid="{00000000-0005-0000-0000-00009E870000}"/>
    <cellStyle name="Normal 6 7 7 4" xfId="34724" xr:uid="{00000000-0005-0000-0000-00009F870000}"/>
    <cellStyle name="Normal 6 7 7 4 2" xfId="34725" xr:uid="{00000000-0005-0000-0000-0000A0870000}"/>
    <cellStyle name="Normal 6 7 7 4 2 2" xfId="34726" xr:uid="{00000000-0005-0000-0000-0000A1870000}"/>
    <cellStyle name="Normal 6 7 7 4 3" xfId="34727" xr:uid="{00000000-0005-0000-0000-0000A2870000}"/>
    <cellStyle name="Normal 6 7 7 5" xfId="34728" xr:uid="{00000000-0005-0000-0000-0000A3870000}"/>
    <cellStyle name="Normal 6 7 7 5 2" xfId="34729" xr:uid="{00000000-0005-0000-0000-0000A4870000}"/>
    <cellStyle name="Normal 6 7 7 6" xfId="34730" xr:uid="{00000000-0005-0000-0000-0000A5870000}"/>
    <cellStyle name="Normal 6 7 8" xfId="34731" xr:uid="{00000000-0005-0000-0000-0000A6870000}"/>
    <cellStyle name="Normal 6 7 8 2" xfId="34732" xr:uid="{00000000-0005-0000-0000-0000A7870000}"/>
    <cellStyle name="Normal 6 7 8 2 2" xfId="34733" xr:uid="{00000000-0005-0000-0000-0000A8870000}"/>
    <cellStyle name="Normal 6 7 8 2 2 2" xfId="34734" xr:uid="{00000000-0005-0000-0000-0000A9870000}"/>
    <cellStyle name="Normal 6 7 8 2 3" xfId="34735" xr:uid="{00000000-0005-0000-0000-0000AA870000}"/>
    <cellStyle name="Normal 6 7 8 3" xfId="34736" xr:uid="{00000000-0005-0000-0000-0000AB870000}"/>
    <cellStyle name="Normal 6 7 8 3 2" xfId="34737" xr:uid="{00000000-0005-0000-0000-0000AC870000}"/>
    <cellStyle name="Normal 6 7 8 4" xfId="34738" xr:uid="{00000000-0005-0000-0000-0000AD870000}"/>
    <cellStyle name="Normal 6 7 9" xfId="34739" xr:uid="{00000000-0005-0000-0000-0000AE870000}"/>
    <cellStyle name="Normal 6 7 9 2" xfId="34740" xr:uid="{00000000-0005-0000-0000-0000AF870000}"/>
    <cellStyle name="Normal 6 7 9 2 2" xfId="34741" xr:uid="{00000000-0005-0000-0000-0000B0870000}"/>
    <cellStyle name="Normal 6 7 9 2 2 2" xfId="34742" xr:uid="{00000000-0005-0000-0000-0000B1870000}"/>
    <cellStyle name="Normal 6 7 9 2 3" xfId="34743" xr:uid="{00000000-0005-0000-0000-0000B2870000}"/>
    <cellStyle name="Normal 6 7 9 3" xfId="34744" xr:uid="{00000000-0005-0000-0000-0000B3870000}"/>
    <cellStyle name="Normal 6 7 9 3 2" xfId="34745" xr:uid="{00000000-0005-0000-0000-0000B4870000}"/>
    <cellStyle name="Normal 6 7 9 4" xfId="34746" xr:uid="{00000000-0005-0000-0000-0000B5870000}"/>
    <cellStyle name="Normal 6 8" xfId="34747" xr:uid="{00000000-0005-0000-0000-0000B6870000}"/>
    <cellStyle name="Normal 6 8 10" xfId="34748" xr:uid="{00000000-0005-0000-0000-0000B7870000}"/>
    <cellStyle name="Normal 6 8 10 2" xfId="34749" xr:uid="{00000000-0005-0000-0000-0000B8870000}"/>
    <cellStyle name="Normal 6 8 10 2 2" xfId="34750" xr:uid="{00000000-0005-0000-0000-0000B9870000}"/>
    <cellStyle name="Normal 6 8 10 3" xfId="34751" xr:uid="{00000000-0005-0000-0000-0000BA870000}"/>
    <cellStyle name="Normal 6 8 11" xfId="34752" xr:uid="{00000000-0005-0000-0000-0000BB870000}"/>
    <cellStyle name="Normal 6 8 11 2" xfId="34753" xr:uid="{00000000-0005-0000-0000-0000BC870000}"/>
    <cellStyle name="Normal 6 8 12" xfId="34754" xr:uid="{00000000-0005-0000-0000-0000BD870000}"/>
    <cellStyle name="Normal 6 8 2" xfId="34755" xr:uid="{00000000-0005-0000-0000-0000BE870000}"/>
    <cellStyle name="Normal 6 8 2 2" xfId="34756" xr:uid="{00000000-0005-0000-0000-0000BF870000}"/>
    <cellStyle name="Normal 6 8 2 2 2" xfId="34757" xr:uid="{00000000-0005-0000-0000-0000C0870000}"/>
    <cellStyle name="Normal 6 8 2 2 2 2" xfId="34758" xr:uid="{00000000-0005-0000-0000-0000C1870000}"/>
    <cellStyle name="Normal 6 8 2 2 2 2 2" xfId="34759" xr:uid="{00000000-0005-0000-0000-0000C2870000}"/>
    <cellStyle name="Normal 6 8 2 2 2 2 2 2" xfId="34760" xr:uid="{00000000-0005-0000-0000-0000C3870000}"/>
    <cellStyle name="Normal 6 8 2 2 2 2 2 2 2" xfId="34761" xr:uid="{00000000-0005-0000-0000-0000C4870000}"/>
    <cellStyle name="Normal 6 8 2 2 2 2 2 2 2 2" xfId="34762" xr:uid="{00000000-0005-0000-0000-0000C5870000}"/>
    <cellStyle name="Normal 6 8 2 2 2 2 2 2 3" xfId="34763" xr:uid="{00000000-0005-0000-0000-0000C6870000}"/>
    <cellStyle name="Normal 6 8 2 2 2 2 2 3" xfId="34764" xr:uid="{00000000-0005-0000-0000-0000C7870000}"/>
    <cellStyle name="Normal 6 8 2 2 2 2 2 3 2" xfId="34765" xr:uid="{00000000-0005-0000-0000-0000C8870000}"/>
    <cellStyle name="Normal 6 8 2 2 2 2 2 4" xfId="34766" xr:uid="{00000000-0005-0000-0000-0000C9870000}"/>
    <cellStyle name="Normal 6 8 2 2 2 2 3" xfId="34767" xr:uid="{00000000-0005-0000-0000-0000CA870000}"/>
    <cellStyle name="Normal 6 8 2 2 2 2 3 2" xfId="34768" xr:uid="{00000000-0005-0000-0000-0000CB870000}"/>
    <cellStyle name="Normal 6 8 2 2 2 2 3 2 2" xfId="34769" xr:uid="{00000000-0005-0000-0000-0000CC870000}"/>
    <cellStyle name="Normal 6 8 2 2 2 2 3 2 2 2" xfId="34770" xr:uid="{00000000-0005-0000-0000-0000CD870000}"/>
    <cellStyle name="Normal 6 8 2 2 2 2 3 2 3" xfId="34771" xr:uid="{00000000-0005-0000-0000-0000CE870000}"/>
    <cellStyle name="Normal 6 8 2 2 2 2 3 3" xfId="34772" xr:uid="{00000000-0005-0000-0000-0000CF870000}"/>
    <cellStyle name="Normal 6 8 2 2 2 2 3 3 2" xfId="34773" xr:uid="{00000000-0005-0000-0000-0000D0870000}"/>
    <cellStyle name="Normal 6 8 2 2 2 2 3 4" xfId="34774" xr:uid="{00000000-0005-0000-0000-0000D1870000}"/>
    <cellStyle name="Normal 6 8 2 2 2 2 4" xfId="34775" xr:uid="{00000000-0005-0000-0000-0000D2870000}"/>
    <cellStyle name="Normal 6 8 2 2 2 2 4 2" xfId="34776" xr:uid="{00000000-0005-0000-0000-0000D3870000}"/>
    <cellStyle name="Normal 6 8 2 2 2 2 4 2 2" xfId="34777" xr:uid="{00000000-0005-0000-0000-0000D4870000}"/>
    <cellStyle name="Normal 6 8 2 2 2 2 4 3" xfId="34778" xr:uid="{00000000-0005-0000-0000-0000D5870000}"/>
    <cellStyle name="Normal 6 8 2 2 2 2 5" xfId="34779" xr:uid="{00000000-0005-0000-0000-0000D6870000}"/>
    <cellStyle name="Normal 6 8 2 2 2 2 5 2" xfId="34780" xr:uid="{00000000-0005-0000-0000-0000D7870000}"/>
    <cellStyle name="Normal 6 8 2 2 2 2 6" xfId="34781" xr:uid="{00000000-0005-0000-0000-0000D8870000}"/>
    <cellStyle name="Normal 6 8 2 2 2 3" xfId="34782" xr:uid="{00000000-0005-0000-0000-0000D9870000}"/>
    <cellStyle name="Normal 6 8 2 2 2 3 2" xfId="34783" xr:uid="{00000000-0005-0000-0000-0000DA870000}"/>
    <cellStyle name="Normal 6 8 2 2 2 3 2 2" xfId="34784" xr:uid="{00000000-0005-0000-0000-0000DB870000}"/>
    <cellStyle name="Normal 6 8 2 2 2 3 2 2 2" xfId="34785" xr:uid="{00000000-0005-0000-0000-0000DC870000}"/>
    <cellStyle name="Normal 6 8 2 2 2 3 2 3" xfId="34786" xr:uid="{00000000-0005-0000-0000-0000DD870000}"/>
    <cellStyle name="Normal 6 8 2 2 2 3 3" xfId="34787" xr:uid="{00000000-0005-0000-0000-0000DE870000}"/>
    <cellStyle name="Normal 6 8 2 2 2 3 3 2" xfId="34788" xr:uid="{00000000-0005-0000-0000-0000DF870000}"/>
    <cellStyle name="Normal 6 8 2 2 2 3 4" xfId="34789" xr:uid="{00000000-0005-0000-0000-0000E0870000}"/>
    <cellStyle name="Normal 6 8 2 2 2 4" xfId="34790" xr:uid="{00000000-0005-0000-0000-0000E1870000}"/>
    <cellStyle name="Normal 6 8 2 2 2 4 2" xfId="34791" xr:uid="{00000000-0005-0000-0000-0000E2870000}"/>
    <cellStyle name="Normal 6 8 2 2 2 4 2 2" xfId="34792" xr:uid="{00000000-0005-0000-0000-0000E3870000}"/>
    <cellStyle name="Normal 6 8 2 2 2 4 2 2 2" xfId="34793" xr:uid="{00000000-0005-0000-0000-0000E4870000}"/>
    <cellStyle name="Normal 6 8 2 2 2 4 2 3" xfId="34794" xr:uid="{00000000-0005-0000-0000-0000E5870000}"/>
    <cellStyle name="Normal 6 8 2 2 2 4 3" xfId="34795" xr:uid="{00000000-0005-0000-0000-0000E6870000}"/>
    <cellStyle name="Normal 6 8 2 2 2 4 3 2" xfId="34796" xr:uid="{00000000-0005-0000-0000-0000E7870000}"/>
    <cellStyle name="Normal 6 8 2 2 2 4 4" xfId="34797" xr:uid="{00000000-0005-0000-0000-0000E8870000}"/>
    <cellStyle name="Normal 6 8 2 2 2 5" xfId="34798" xr:uid="{00000000-0005-0000-0000-0000E9870000}"/>
    <cellStyle name="Normal 6 8 2 2 2 5 2" xfId="34799" xr:uid="{00000000-0005-0000-0000-0000EA870000}"/>
    <cellStyle name="Normal 6 8 2 2 2 5 2 2" xfId="34800" xr:uid="{00000000-0005-0000-0000-0000EB870000}"/>
    <cellStyle name="Normal 6 8 2 2 2 5 3" xfId="34801" xr:uid="{00000000-0005-0000-0000-0000EC870000}"/>
    <cellStyle name="Normal 6 8 2 2 2 6" xfId="34802" xr:uid="{00000000-0005-0000-0000-0000ED870000}"/>
    <cellStyle name="Normal 6 8 2 2 2 6 2" xfId="34803" xr:uid="{00000000-0005-0000-0000-0000EE870000}"/>
    <cellStyle name="Normal 6 8 2 2 2 7" xfId="34804" xr:uid="{00000000-0005-0000-0000-0000EF870000}"/>
    <cellStyle name="Normal 6 8 2 2 3" xfId="34805" xr:uid="{00000000-0005-0000-0000-0000F0870000}"/>
    <cellStyle name="Normal 6 8 2 2 3 2" xfId="34806" xr:uid="{00000000-0005-0000-0000-0000F1870000}"/>
    <cellStyle name="Normal 6 8 2 2 3 2 2" xfId="34807" xr:uid="{00000000-0005-0000-0000-0000F2870000}"/>
    <cellStyle name="Normal 6 8 2 2 3 2 2 2" xfId="34808" xr:uid="{00000000-0005-0000-0000-0000F3870000}"/>
    <cellStyle name="Normal 6 8 2 2 3 2 2 2 2" xfId="34809" xr:uid="{00000000-0005-0000-0000-0000F4870000}"/>
    <cellStyle name="Normal 6 8 2 2 3 2 2 3" xfId="34810" xr:uid="{00000000-0005-0000-0000-0000F5870000}"/>
    <cellStyle name="Normal 6 8 2 2 3 2 3" xfId="34811" xr:uid="{00000000-0005-0000-0000-0000F6870000}"/>
    <cellStyle name="Normal 6 8 2 2 3 2 3 2" xfId="34812" xr:uid="{00000000-0005-0000-0000-0000F7870000}"/>
    <cellStyle name="Normal 6 8 2 2 3 2 4" xfId="34813" xr:uid="{00000000-0005-0000-0000-0000F8870000}"/>
    <cellStyle name="Normal 6 8 2 2 3 3" xfId="34814" xr:uid="{00000000-0005-0000-0000-0000F9870000}"/>
    <cellStyle name="Normal 6 8 2 2 3 3 2" xfId="34815" xr:uid="{00000000-0005-0000-0000-0000FA870000}"/>
    <cellStyle name="Normal 6 8 2 2 3 3 2 2" xfId="34816" xr:uid="{00000000-0005-0000-0000-0000FB870000}"/>
    <cellStyle name="Normal 6 8 2 2 3 3 2 2 2" xfId="34817" xr:uid="{00000000-0005-0000-0000-0000FC870000}"/>
    <cellStyle name="Normal 6 8 2 2 3 3 2 3" xfId="34818" xr:uid="{00000000-0005-0000-0000-0000FD870000}"/>
    <cellStyle name="Normal 6 8 2 2 3 3 3" xfId="34819" xr:uid="{00000000-0005-0000-0000-0000FE870000}"/>
    <cellStyle name="Normal 6 8 2 2 3 3 3 2" xfId="34820" xr:uid="{00000000-0005-0000-0000-0000FF870000}"/>
    <cellStyle name="Normal 6 8 2 2 3 3 4" xfId="34821" xr:uid="{00000000-0005-0000-0000-000000880000}"/>
    <cellStyle name="Normal 6 8 2 2 3 4" xfId="34822" xr:uid="{00000000-0005-0000-0000-000001880000}"/>
    <cellStyle name="Normal 6 8 2 2 3 4 2" xfId="34823" xr:uid="{00000000-0005-0000-0000-000002880000}"/>
    <cellStyle name="Normal 6 8 2 2 3 4 2 2" xfId="34824" xr:uid="{00000000-0005-0000-0000-000003880000}"/>
    <cellStyle name="Normal 6 8 2 2 3 4 3" xfId="34825" xr:uid="{00000000-0005-0000-0000-000004880000}"/>
    <cellStyle name="Normal 6 8 2 2 3 5" xfId="34826" xr:uid="{00000000-0005-0000-0000-000005880000}"/>
    <cellStyle name="Normal 6 8 2 2 3 5 2" xfId="34827" xr:uid="{00000000-0005-0000-0000-000006880000}"/>
    <cellStyle name="Normal 6 8 2 2 3 6" xfId="34828" xr:uid="{00000000-0005-0000-0000-000007880000}"/>
    <cellStyle name="Normal 6 8 2 2 4" xfId="34829" xr:uid="{00000000-0005-0000-0000-000008880000}"/>
    <cellStyle name="Normal 6 8 2 2 4 2" xfId="34830" xr:uid="{00000000-0005-0000-0000-000009880000}"/>
    <cellStyle name="Normal 6 8 2 2 4 2 2" xfId="34831" xr:uid="{00000000-0005-0000-0000-00000A880000}"/>
    <cellStyle name="Normal 6 8 2 2 4 2 2 2" xfId="34832" xr:uid="{00000000-0005-0000-0000-00000B880000}"/>
    <cellStyle name="Normal 6 8 2 2 4 2 3" xfId="34833" xr:uid="{00000000-0005-0000-0000-00000C880000}"/>
    <cellStyle name="Normal 6 8 2 2 4 3" xfId="34834" xr:uid="{00000000-0005-0000-0000-00000D880000}"/>
    <cellStyle name="Normal 6 8 2 2 4 3 2" xfId="34835" xr:uid="{00000000-0005-0000-0000-00000E880000}"/>
    <cellStyle name="Normal 6 8 2 2 4 4" xfId="34836" xr:uid="{00000000-0005-0000-0000-00000F880000}"/>
    <cellStyle name="Normal 6 8 2 2 5" xfId="34837" xr:uid="{00000000-0005-0000-0000-000010880000}"/>
    <cellStyle name="Normal 6 8 2 2 5 2" xfId="34838" xr:uid="{00000000-0005-0000-0000-000011880000}"/>
    <cellStyle name="Normal 6 8 2 2 5 2 2" xfId="34839" xr:uid="{00000000-0005-0000-0000-000012880000}"/>
    <cellStyle name="Normal 6 8 2 2 5 2 2 2" xfId="34840" xr:uid="{00000000-0005-0000-0000-000013880000}"/>
    <cellStyle name="Normal 6 8 2 2 5 2 3" xfId="34841" xr:uid="{00000000-0005-0000-0000-000014880000}"/>
    <cellStyle name="Normal 6 8 2 2 5 3" xfId="34842" xr:uid="{00000000-0005-0000-0000-000015880000}"/>
    <cellStyle name="Normal 6 8 2 2 5 3 2" xfId="34843" xr:uid="{00000000-0005-0000-0000-000016880000}"/>
    <cellStyle name="Normal 6 8 2 2 5 4" xfId="34844" xr:uid="{00000000-0005-0000-0000-000017880000}"/>
    <cellStyle name="Normal 6 8 2 2 6" xfId="34845" xr:uid="{00000000-0005-0000-0000-000018880000}"/>
    <cellStyle name="Normal 6 8 2 2 6 2" xfId="34846" xr:uid="{00000000-0005-0000-0000-000019880000}"/>
    <cellStyle name="Normal 6 8 2 2 6 2 2" xfId="34847" xr:uid="{00000000-0005-0000-0000-00001A880000}"/>
    <cellStyle name="Normal 6 8 2 2 6 3" xfId="34848" xr:uid="{00000000-0005-0000-0000-00001B880000}"/>
    <cellStyle name="Normal 6 8 2 2 7" xfId="34849" xr:uid="{00000000-0005-0000-0000-00001C880000}"/>
    <cellStyle name="Normal 6 8 2 2 7 2" xfId="34850" xr:uid="{00000000-0005-0000-0000-00001D880000}"/>
    <cellStyle name="Normal 6 8 2 2 8" xfId="34851" xr:uid="{00000000-0005-0000-0000-00001E880000}"/>
    <cellStyle name="Normal 6 8 2 3" xfId="34852" xr:uid="{00000000-0005-0000-0000-00001F880000}"/>
    <cellStyle name="Normal 6 8 2 3 2" xfId="34853" xr:uid="{00000000-0005-0000-0000-000020880000}"/>
    <cellStyle name="Normal 6 8 2 3 2 2" xfId="34854" xr:uid="{00000000-0005-0000-0000-000021880000}"/>
    <cellStyle name="Normal 6 8 2 3 2 2 2" xfId="34855" xr:uid="{00000000-0005-0000-0000-000022880000}"/>
    <cellStyle name="Normal 6 8 2 3 2 2 2 2" xfId="34856" xr:uid="{00000000-0005-0000-0000-000023880000}"/>
    <cellStyle name="Normal 6 8 2 3 2 2 2 2 2" xfId="34857" xr:uid="{00000000-0005-0000-0000-000024880000}"/>
    <cellStyle name="Normal 6 8 2 3 2 2 2 3" xfId="34858" xr:uid="{00000000-0005-0000-0000-000025880000}"/>
    <cellStyle name="Normal 6 8 2 3 2 2 3" xfId="34859" xr:uid="{00000000-0005-0000-0000-000026880000}"/>
    <cellStyle name="Normal 6 8 2 3 2 2 3 2" xfId="34860" xr:uid="{00000000-0005-0000-0000-000027880000}"/>
    <cellStyle name="Normal 6 8 2 3 2 2 4" xfId="34861" xr:uid="{00000000-0005-0000-0000-000028880000}"/>
    <cellStyle name="Normal 6 8 2 3 2 3" xfId="34862" xr:uid="{00000000-0005-0000-0000-000029880000}"/>
    <cellStyle name="Normal 6 8 2 3 2 3 2" xfId="34863" xr:uid="{00000000-0005-0000-0000-00002A880000}"/>
    <cellStyle name="Normal 6 8 2 3 2 3 2 2" xfId="34864" xr:uid="{00000000-0005-0000-0000-00002B880000}"/>
    <cellStyle name="Normal 6 8 2 3 2 3 2 2 2" xfId="34865" xr:uid="{00000000-0005-0000-0000-00002C880000}"/>
    <cellStyle name="Normal 6 8 2 3 2 3 2 3" xfId="34866" xr:uid="{00000000-0005-0000-0000-00002D880000}"/>
    <cellStyle name="Normal 6 8 2 3 2 3 3" xfId="34867" xr:uid="{00000000-0005-0000-0000-00002E880000}"/>
    <cellStyle name="Normal 6 8 2 3 2 3 3 2" xfId="34868" xr:uid="{00000000-0005-0000-0000-00002F880000}"/>
    <cellStyle name="Normal 6 8 2 3 2 3 4" xfId="34869" xr:uid="{00000000-0005-0000-0000-000030880000}"/>
    <cellStyle name="Normal 6 8 2 3 2 4" xfId="34870" xr:uid="{00000000-0005-0000-0000-000031880000}"/>
    <cellStyle name="Normal 6 8 2 3 2 4 2" xfId="34871" xr:uid="{00000000-0005-0000-0000-000032880000}"/>
    <cellStyle name="Normal 6 8 2 3 2 4 2 2" xfId="34872" xr:uid="{00000000-0005-0000-0000-000033880000}"/>
    <cellStyle name="Normal 6 8 2 3 2 4 3" xfId="34873" xr:uid="{00000000-0005-0000-0000-000034880000}"/>
    <cellStyle name="Normal 6 8 2 3 2 5" xfId="34874" xr:uid="{00000000-0005-0000-0000-000035880000}"/>
    <cellStyle name="Normal 6 8 2 3 2 5 2" xfId="34875" xr:uid="{00000000-0005-0000-0000-000036880000}"/>
    <cellStyle name="Normal 6 8 2 3 2 6" xfId="34876" xr:uid="{00000000-0005-0000-0000-000037880000}"/>
    <cellStyle name="Normal 6 8 2 3 3" xfId="34877" xr:uid="{00000000-0005-0000-0000-000038880000}"/>
    <cellStyle name="Normal 6 8 2 3 3 2" xfId="34878" xr:uid="{00000000-0005-0000-0000-000039880000}"/>
    <cellStyle name="Normal 6 8 2 3 3 2 2" xfId="34879" xr:uid="{00000000-0005-0000-0000-00003A880000}"/>
    <cellStyle name="Normal 6 8 2 3 3 2 2 2" xfId="34880" xr:uid="{00000000-0005-0000-0000-00003B880000}"/>
    <cellStyle name="Normal 6 8 2 3 3 2 3" xfId="34881" xr:uid="{00000000-0005-0000-0000-00003C880000}"/>
    <cellStyle name="Normal 6 8 2 3 3 3" xfId="34882" xr:uid="{00000000-0005-0000-0000-00003D880000}"/>
    <cellStyle name="Normal 6 8 2 3 3 3 2" xfId="34883" xr:uid="{00000000-0005-0000-0000-00003E880000}"/>
    <cellStyle name="Normal 6 8 2 3 3 4" xfId="34884" xr:uid="{00000000-0005-0000-0000-00003F880000}"/>
    <cellStyle name="Normal 6 8 2 3 4" xfId="34885" xr:uid="{00000000-0005-0000-0000-000040880000}"/>
    <cellStyle name="Normal 6 8 2 3 4 2" xfId="34886" xr:uid="{00000000-0005-0000-0000-000041880000}"/>
    <cellStyle name="Normal 6 8 2 3 4 2 2" xfId="34887" xr:uid="{00000000-0005-0000-0000-000042880000}"/>
    <cellStyle name="Normal 6 8 2 3 4 2 2 2" xfId="34888" xr:uid="{00000000-0005-0000-0000-000043880000}"/>
    <cellStyle name="Normal 6 8 2 3 4 2 3" xfId="34889" xr:uid="{00000000-0005-0000-0000-000044880000}"/>
    <cellStyle name="Normal 6 8 2 3 4 3" xfId="34890" xr:uid="{00000000-0005-0000-0000-000045880000}"/>
    <cellStyle name="Normal 6 8 2 3 4 3 2" xfId="34891" xr:uid="{00000000-0005-0000-0000-000046880000}"/>
    <cellStyle name="Normal 6 8 2 3 4 4" xfId="34892" xr:uid="{00000000-0005-0000-0000-000047880000}"/>
    <cellStyle name="Normal 6 8 2 3 5" xfId="34893" xr:uid="{00000000-0005-0000-0000-000048880000}"/>
    <cellStyle name="Normal 6 8 2 3 5 2" xfId="34894" xr:uid="{00000000-0005-0000-0000-000049880000}"/>
    <cellStyle name="Normal 6 8 2 3 5 2 2" xfId="34895" xr:uid="{00000000-0005-0000-0000-00004A880000}"/>
    <cellStyle name="Normal 6 8 2 3 5 3" xfId="34896" xr:uid="{00000000-0005-0000-0000-00004B880000}"/>
    <cellStyle name="Normal 6 8 2 3 6" xfId="34897" xr:uid="{00000000-0005-0000-0000-00004C880000}"/>
    <cellStyle name="Normal 6 8 2 3 6 2" xfId="34898" xr:uid="{00000000-0005-0000-0000-00004D880000}"/>
    <cellStyle name="Normal 6 8 2 3 7" xfId="34899" xr:uid="{00000000-0005-0000-0000-00004E880000}"/>
    <cellStyle name="Normal 6 8 2 4" xfId="34900" xr:uid="{00000000-0005-0000-0000-00004F880000}"/>
    <cellStyle name="Normal 6 8 2 4 2" xfId="34901" xr:uid="{00000000-0005-0000-0000-000050880000}"/>
    <cellStyle name="Normal 6 8 2 4 2 2" xfId="34902" xr:uid="{00000000-0005-0000-0000-000051880000}"/>
    <cellStyle name="Normal 6 8 2 4 2 2 2" xfId="34903" xr:uid="{00000000-0005-0000-0000-000052880000}"/>
    <cellStyle name="Normal 6 8 2 4 2 2 2 2" xfId="34904" xr:uid="{00000000-0005-0000-0000-000053880000}"/>
    <cellStyle name="Normal 6 8 2 4 2 2 3" xfId="34905" xr:uid="{00000000-0005-0000-0000-000054880000}"/>
    <cellStyle name="Normal 6 8 2 4 2 3" xfId="34906" xr:uid="{00000000-0005-0000-0000-000055880000}"/>
    <cellStyle name="Normal 6 8 2 4 2 3 2" xfId="34907" xr:uid="{00000000-0005-0000-0000-000056880000}"/>
    <cellStyle name="Normal 6 8 2 4 2 4" xfId="34908" xr:uid="{00000000-0005-0000-0000-000057880000}"/>
    <cellStyle name="Normal 6 8 2 4 3" xfId="34909" xr:uid="{00000000-0005-0000-0000-000058880000}"/>
    <cellStyle name="Normal 6 8 2 4 3 2" xfId="34910" xr:uid="{00000000-0005-0000-0000-000059880000}"/>
    <cellStyle name="Normal 6 8 2 4 3 2 2" xfId="34911" xr:uid="{00000000-0005-0000-0000-00005A880000}"/>
    <cellStyle name="Normal 6 8 2 4 3 2 2 2" xfId="34912" xr:uid="{00000000-0005-0000-0000-00005B880000}"/>
    <cellStyle name="Normal 6 8 2 4 3 2 3" xfId="34913" xr:uid="{00000000-0005-0000-0000-00005C880000}"/>
    <cellStyle name="Normal 6 8 2 4 3 3" xfId="34914" xr:uid="{00000000-0005-0000-0000-00005D880000}"/>
    <cellStyle name="Normal 6 8 2 4 3 3 2" xfId="34915" xr:uid="{00000000-0005-0000-0000-00005E880000}"/>
    <cellStyle name="Normal 6 8 2 4 3 4" xfId="34916" xr:uid="{00000000-0005-0000-0000-00005F880000}"/>
    <cellStyle name="Normal 6 8 2 4 4" xfId="34917" xr:uid="{00000000-0005-0000-0000-000060880000}"/>
    <cellStyle name="Normal 6 8 2 4 4 2" xfId="34918" xr:uid="{00000000-0005-0000-0000-000061880000}"/>
    <cellStyle name="Normal 6 8 2 4 4 2 2" xfId="34919" xr:uid="{00000000-0005-0000-0000-000062880000}"/>
    <cellStyle name="Normal 6 8 2 4 4 3" xfId="34920" xr:uid="{00000000-0005-0000-0000-000063880000}"/>
    <cellStyle name="Normal 6 8 2 4 5" xfId="34921" xr:uid="{00000000-0005-0000-0000-000064880000}"/>
    <cellStyle name="Normal 6 8 2 4 5 2" xfId="34922" xr:uid="{00000000-0005-0000-0000-000065880000}"/>
    <cellStyle name="Normal 6 8 2 4 6" xfId="34923" xr:uid="{00000000-0005-0000-0000-000066880000}"/>
    <cellStyle name="Normal 6 8 2 5" xfId="34924" xr:uid="{00000000-0005-0000-0000-000067880000}"/>
    <cellStyle name="Normal 6 8 2 5 2" xfId="34925" xr:uid="{00000000-0005-0000-0000-000068880000}"/>
    <cellStyle name="Normal 6 8 2 5 2 2" xfId="34926" xr:uid="{00000000-0005-0000-0000-000069880000}"/>
    <cellStyle name="Normal 6 8 2 5 2 2 2" xfId="34927" xr:uid="{00000000-0005-0000-0000-00006A880000}"/>
    <cellStyle name="Normal 6 8 2 5 2 3" xfId="34928" xr:uid="{00000000-0005-0000-0000-00006B880000}"/>
    <cellStyle name="Normal 6 8 2 5 3" xfId="34929" xr:uid="{00000000-0005-0000-0000-00006C880000}"/>
    <cellStyle name="Normal 6 8 2 5 3 2" xfId="34930" xr:uid="{00000000-0005-0000-0000-00006D880000}"/>
    <cellStyle name="Normal 6 8 2 5 4" xfId="34931" xr:uid="{00000000-0005-0000-0000-00006E880000}"/>
    <cellStyle name="Normal 6 8 2 6" xfId="34932" xr:uid="{00000000-0005-0000-0000-00006F880000}"/>
    <cellStyle name="Normal 6 8 2 6 2" xfId="34933" xr:uid="{00000000-0005-0000-0000-000070880000}"/>
    <cellStyle name="Normal 6 8 2 6 2 2" xfId="34934" xr:uid="{00000000-0005-0000-0000-000071880000}"/>
    <cellStyle name="Normal 6 8 2 6 2 2 2" xfId="34935" xr:uid="{00000000-0005-0000-0000-000072880000}"/>
    <cellStyle name="Normal 6 8 2 6 2 3" xfId="34936" xr:uid="{00000000-0005-0000-0000-000073880000}"/>
    <cellStyle name="Normal 6 8 2 6 3" xfId="34937" xr:uid="{00000000-0005-0000-0000-000074880000}"/>
    <cellStyle name="Normal 6 8 2 6 3 2" xfId="34938" xr:uid="{00000000-0005-0000-0000-000075880000}"/>
    <cellStyle name="Normal 6 8 2 6 4" xfId="34939" xr:uid="{00000000-0005-0000-0000-000076880000}"/>
    <cellStyle name="Normal 6 8 2 7" xfId="34940" xr:uid="{00000000-0005-0000-0000-000077880000}"/>
    <cellStyle name="Normal 6 8 2 7 2" xfId="34941" xr:uid="{00000000-0005-0000-0000-000078880000}"/>
    <cellStyle name="Normal 6 8 2 7 2 2" xfId="34942" xr:uid="{00000000-0005-0000-0000-000079880000}"/>
    <cellStyle name="Normal 6 8 2 7 3" xfId="34943" xr:uid="{00000000-0005-0000-0000-00007A880000}"/>
    <cellStyle name="Normal 6 8 2 8" xfId="34944" xr:uid="{00000000-0005-0000-0000-00007B880000}"/>
    <cellStyle name="Normal 6 8 2 8 2" xfId="34945" xr:uid="{00000000-0005-0000-0000-00007C880000}"/>
    <cellStyle name="Normal 6 8 2 9" xfId="34946" xr:uid="{00000000-0005-0000-0000-00007D880000}"/>
    <cellStyle name="Normal 6 8 3" xfId="34947" xr:uid="{00000000-0005-0000-0000-00007E880000}"/>
    <cellStyle name="Normal 6 8 3 2" xfId="34948" xr:uid="{00000000-0005-0000-0000-00007F880000}"/>
    <cellStyle name="Normal 6 8 3 2 2" xfId="34949" xr:uid="{00000000-0005-0000-0000-000080880000}"/>
    <cellStyle name="Normal 6 8 3 2 2 2" xfId="34950" xr:uid="{00000000-0005-0000-0000-000081880000}"/>
    <cellStyle name="Normal 6 8 3 2 2 2 2" xfId="34951" xr:uid="{00000000-0005-0000-0000-000082880000}"/>
    <cellStyle name="Normal 6 8 3 2 2 2 2 2" xfId="34952" xr:uid="{00000000-0005-0000-0000-000083880000}"/>
    <cellStyle name="Normal 6 8 3 2 2 2 2 2 2" xfId="34953" xr:uid="{00000000-0005-0000-0000-000084880000}"/>
    <cellStyle name="Normal 6 8 3 2 2 2 2 2 2 2" xfId="34954" xr:uid="{00000000-0005-0000-0000-000085880000}"/>
    <cellStyle name="Normal 6 8 3 2 2 2 2 2 3" xfId="34955" xr:uid="{00000000-0005-0000-0000-000086880000}"/>
    <cellStyle name="Normal 6 8 3 2 2 2 2 3" xfId="34956" xr:uid="{00000000-0005-0000-0000-000087880000}"/>
    <cellStyle name="Normal 6 8 3 2 2 2 2 3 2" xfId="34957" xr:uid="{00000000-0005-0000-0000-000088880000}"/>
    <cellStyle name="Normal 6 8 3 2 2 2 2 4" xfId="34958" xr:uid="{00000000-0005-0000-0000-000089880000}"/>
    <cellStyle name="Normal 6 8 3 2 2 2 3" xfId="34959" xr:uid="{00000000-0005-0000-0000-00008A880000}"/>
    <cellStyle name="Normal 6 8 3 2 2 2 3 2" xfId="34960" xr:uid="{00000000-0005-0000-0000-00008B880000}"/>
    <cellStyle name="Normal 6 8 3 2 2 2 3 2 2" xfId="34961" xr:uid="{00000000-0005-0000-0000-00008C880000}"/>
    <cellStyle name="Normal 6 8 3 2 2 2 3 2 2 2" xfId="34962" xr:uid="{00000000-0005-0000-0000-00008D880000}"/>
    <cellStyle name="Normal 6 8 3 2 2 2 3 2 3" xfId="34963" xr:uid="{00000000-0005-0000-0000-00008E880000}"/>
    <cellStyle name="Normal 6 8 3 2 2 2 3 3" xfId="34964" xr:uid="{00000000-0005-0000-0000-00008F880000}"/>
    <cellStyle name="Normal 6 8 3 2 2 2 3 3 2" xfId="34965" xr:uid="{00000000-0005-0000-0000-000090880000}"/>
    <cellStyle name="Normal 6 8 3 2 2 2 3 4" xfId="34966" xr:uid="{00000000-0005-0000-0000-000091880000}"/>
    <cellStyle name="Normal 6 8 3 2 2 2 4" xfId="34967" xr:uid="{00000000-0005-0000-0000-000092880000}"/>
    <cellStyle name="Normal 6 8 3 2 2 2 4 2" xfId="34968" xr:uid="{00000000-0005-0000-0000-000093880000}"/>
    <cellStyle name="Normal 6 8 3 2 2 2 4 2 2" xfId="34969" xr:uid="{00000000-0005-0000-0000-000094880000}"/>
    <cellStyle name="Normal 6 8 3 2 2 2 4 3" xfId="34970" xr:uid="{00000000-0005-0000-0000-000095880000}"/>
    <cellStyle name="Normal 6 8 3 2 2 2 5" xfId="34971" xr:uid="{00000000-0005-0000-0000-000096880000}"/>
    <cellStyle name="Normal 6 8 3 2 2 2 5 2" xfId="34972" xr:uid="{00000000-0005-0000-0000-000097880000}"/>
    <cellStyle name="Normal 6 8 3 2 2 2 6" xfId="34973" xr:uid="{00000000-0005-0000-0000-000098880000}"/>
    <cellStyle name="Normal 6 8 3 2 2 3" xfId="34974" xr:uid="{00000000-0005-0000-0000-000099880000}"/>
    <cellStyle name="Normal 6 8 3 2 2 3 2" xfId="34975" xr:uid="{00000000-0005-0000-0000-00009A880000}"/>
    <cellStyle name="Normal 6 8 3 2 2 3 2 2" xfId="34976" xr:uid="{00000000-0005-0000-0000-00009B880000}"/>
    <cellStyle name="Normal 6 8 3 2 2 3 2 2 2" xfId="34977" xr:uid="{00000000-0005-0000-0000-00009C880000}"/>
    <cellStyle name="Normal 6 8 3 2 2 3 2 3" xfId="34978" xr:uid="{00000000-0005-0000-0000-00009D880000}"/>
    <cellStyle name="Normal 6 8 3 2 2 3 3" xfId="34979" xr:uid="{00000000-0005-0000-0000-00009E880000}"/>
    <cellStyle name="Normal 6 8 3 2 2 3 3 2" xfId="34980" xr:uid="{00000000-0005-0000-0000-00009F880000}"/>
    <cellStyle name="Normal 6 8 3 2 2 3 4" xfId="34981" xr:uid="{00000000-0005-0000-0000-0000A0880000}"/>
    <cellStyle name="Normal 6 8 3 2 2 4" xfId="34982" xr:uid="{00000000-0005-0000-0000-0000A1880000}"/>
    <cellStyle name="Normal 6 8 3 2 2 4 2" xfId="34983" xr:uid="{00000000-0005-0000-0000-0000A2880000}"/>
    <cellStyle name="Normal 6 8 3 2 2 4 2 2" xfId="34984" xr:uid="{00000000-0005-0000-0000-0000A3880000}"/>
    <cellStyle name="Normal 6 8 3 2 2 4 2 2 2" xfId="34985" xr:uid="{00000000-0005-0000-0000-0000A4880000}"/>
    <cellStyle name="Normal 6 8 3 2 2 4 2 3" xfId="34986" xr:uid="{00000000-0005-0000-0000-0000A5880000}"/>
    <cellStyle name="Normal 6 8 3 2 2 4 3" xfId="34987" xr:uid="{00000000-0005-0000-0000-0000A6880000}"/>
    <cellStyle name="Normal 6 8 3 2 2 4 3 2" xfId="34988" xr:uid="{00000000-0005-0000-0000-0000A7880000}"/>
    <cellStyle name="Normal 6 8 3 2 2 4 4" xfId="34989" xr:uid="{00000000-0005-0000-0000-0000A8880000}"/>
    <cellStyle name="Normal 6 8 3 2 2 5" xfId="34990" xr:uid="{00000000-0005-0000-0000-0000A9880000}"/>
    <cellStyle name="Normal 6 8 3 2 2 5 2" xfId="34991" xr:uid="{00000000-0005-0000-0000-0000AA880000}"/>
    <cellStyle name="Normal 6 8 3 2 2 5 2 2" xfId="34992" xr:uid="{00000000-0005-0000-0000-0000AB880000}"/>
    <cellStyle name="Normal 6 8 3 2 2 5 3" xfId="34993" xr:uid="{00000000-0005-0000-0000-0000AC880000}"/>
    <cellStyle name="Normal 6 8 3 2 2 6" xfId="34994" xr:uid="{00000000-0005-0000-0000-0000AD880000}"/>
    <cellStyle name="Normal 6 8 3 2 2 6 2" xfId="34995" xr:uid="{00000000-0005-0000-0000-0000AE880000}"/>
    <cellStyle name="Normal 6 8 3 2 2 7" xfId="34996" xr:uid="{00000000-0005-0000-0000-0000AF880000}"/>
    <cellStyle name="Normal 6 8 3 2 3" xfId="34997" xr:uid="{00000000-0005-0000-0000-0000B0880000}"/>
    <cellStyle name="Normal 6 8 3 2 3 2" xfId="34998" xr:uid="{00000000-0005-0000-0000-0000B1880000}"/>
    <cellStyle name="Normal 6 8 3 2 3 2 2" xfId="34999" xr:uid="{00000000-0005-0000-0000-0000B2880000}"/>
    <cellStyle name="Normal 6 8 3 2 3 2 2 2" xfId="35000" xr:uid="{00000000-0005-0000-0000-0000B3880000}"/>
    <cellStyle name="Normal 6 8 3 2 3 2 2 2 2" xfId="35001" xr:uid="{00000000-0005-0000-0000-0000B4880000}"/>
    <cellStyle name="Normal 6 8 3 2 3 2 2 3" xfId="35002" xr:uid="{00000000-0005-0000-0000-0000B5880000}"/>
    <cellStyle name="Normal 6 8 3 2 3 2 3" xfId="35003" xr:uid="{00000000-0005-0000-0000-0000B6880000}"/>
    <cellStyle name="Normal 6 8 3 2 3 2 3 2" xfId="35004" xr:uid="{00000000-0005-0000-0000-0000B7880000}"/>
    <cellStyle name="Normal 6 8 3 2 3 2 4" xfId="35005" xr:uid="{00000000-0005-0000-0000-0000B8880000}"/>
    <cellStyle name="Normal 6 8 3 2 3 3" xfId="35006" xr:uid="{00000000-0005-0000-0000-0000B9880000}"/>
    <cellStyle name="Normal 6 8 3 2 3 3 2" xfId="35007" xr:uid="{00000000-0005-0000-0000-0000BA880000}"/>
    <cellStyle name="Normal 6 8 3 2 3 3 2 2" xfId="35008" xr:uid="{00000000-0005-0000-0000-0000BB880000}"/>
    <cellStyle name="Normal 6 8 3 2 3 3 2 2 2" xfId="35009" xr:uid="{00000000-0005-0000-0000-0000BC880000}"/>
    <cellStyle name="Normal 6 8 3 2 3 3 2 3" xfId="35010" xr:uid="{00000000-0005-0000-0000-0000BD880000}"/>
    <cellStyle name="Normal 6 8 3 2 3 3 3" xfId="35011" xr:uid="{00000000-0005-0000-0000-0000BE880000}"/>
    <cellStyle name="Normal 6 8 3 2 3 3 3 2" xfId="35012" xr:uid="{00000000-0005-0000-0000-0000BF880000}"/>
    <cellStyle name="Normal 6 8 3 2 3 3 4" xfId="35013" xr:uid="{00000000-0005-0000-0000-0000C0880000}"/>
    <cellStyle name="Normal 6 8 3 2 3 4" xfId="35014" xr:uid="{00000000-0005-0000-0000-0000C1880000}"/>
    <cellStyle name="Normal 6 8 3 2 3 4 2" xfId="35015" xr:uid="{00000000-0005-0000-0000-0000C2880000}"/>
    <cellStyle name="Normal 6 8 3 2 3 4 2 2" xfId="35016" xr:uid="{00000000-0005-0000-0000-0000C3880000}"/>
    <cellStyle name="Normal 6 8 3 2 3 4 3" xfId="35017" xr:uid="{00000000-0005-0000-0000-0000C4880000}"/>
    <cellStyle name="Normal 6 8 3 2 3 5" xfId="35018" xr:uid="{00000000-0005-0000-0000-0000C5880000}"/>
    <cellStyle name="Normal 6 8 3 2 3 5 2" xfId="35019" xr:uid="{00000000-0005-0000-0000-0000C6880000}"/>
    <cellStyle name="Normal 6 8 3 2 3 6" xfId="35020" xr:uid="{00000000-0005-0000-0000-0000C7880000}"/>
    <cellStyle name="Normal 6 8 3 2 4" xfId="35021" xr:uid="{00000000-0005-0000-0000-0000C8880000}"/>
    <cellStyle name="Normal 6 8 3 2 4 2" xfId="35022" xr:uid="{00000000-0005-0000-0000-0000C9880000}"/>
    <cellStyle name="Normal 6 8 3 2 4 2 2" xfId="35023" xr:uid="{00000000-0005-0000-0000-0000CA880000}"/>
    <cellStyle name="Normal 6 8 3 2 4 2 2 2" xfId="35024" xr:uid="{00000000-0005-0000-0000-0000CB880000}"/>
    <cellStyle name="Normal 6 8 3 2 4 2 3" xfId="35025" xr:uid="{00000000-0005-0000-0000-0000CC880000}"/>
    <cellStyle name="Normal 6 8 3 2 4 3" xfId="35026" xr:uid="{00000000-0005-0000-0000-0000CD880000}"/>
    <cellStyle name="Normal 6 8 3 2 4 3 2" xfId="35027" xr:uid="{00000000-0005-0000-0000-0000CE880000}"/>
    <cellStyle name="Normal 6 8 3 2 4 4" xfId="35028" xr:uid="{00000000-0005-0000-0000-0000CF880000}"/>
    <cellStyle name="Normal 6 8 3 2 5" xfId="35029" xr:uid="{00000000-0005-0000-0000-0000D0880000}"/>
    <cellStyle name="Normal 6 8 3 2 5 2" xfId="35030" xr:uid="{00000000-0005-0000-0000-0000D1880000}"/>
    <cellStyle name="Normal 6 8 3 2 5 2 2" xfId="35031" xr:uid="{00000000-0005-0000-0000-0000D2880000}"/>
    <cellStyle name="Normal 6 8 3 2 5 2 2 2" xfId="35032" xr:uid="{00000000-0005-0000-0000-0000D3880000}"/>
    <cellStyle name="Normal 6 8 3 2 5 2 3" xfId="35033" xr:uid="{00000000-0005-0000-0000-0000D4880000}"/>
    <cellStyle name="Normal 6 8 3 2 5 3" xfId="35034" xr:uid="{00000000-0005-0000-0000-0000D5880000}"/>
    <cellStyle name="Normal 6 8 3 2 5 3 2" xfId="35035" xr:uid="{00000000-0005-0000-0000-0000D6880000}"/>
    <cellStyle name="Normal 6 8 3 2 5 4" xfId="35036" xr:uid="{00000000-0005-0000-0000-0000D7880000}"/>
    <cellStyle name="Normal 6 8 3 2 6" xfId="35037" xr:uid="{00000000-0005-0000-0000-0000D8880000}"/>
    <cellStyle name="Normal 6 8 3 2 6 2" xfId="35038" xr:uid="{00000000-0005-0000-0000-0000D9880000}"/>
    <cellStyle name="Normal 6 8 3 2 6 2 2" xfId="35039" xr:uid="{00000000-0005-0000-0000-0000DA880000}"/>
    <cellStyle name="Normal 6 8 3 2 6 3" xfId="35040" xr:uid="{00000000-0005-0000-0000-0000DB880000}"/>
    <cellStyle name="Normal 6 8 3 2 7" xfId="35041" xr:uid="{00000000-0005-0000-0000-0000DC880000}"/>
    <cellStyle name="Normal 6 8 3 2 7 2" xfId="35042" xr:uid="{00000000-0005-0000-0000-0000DD880000}"/>
    <cellStyle name="Normal 6 8 3 2 8" xfId="35043" xr:uid="{00000000-0005-0000-0000-0000DE880000}"/>
    <cellStyle name="Normal 6 8 3 3" xfId="35044" xr:uid="{00000000-0005-0000-0000-0000DF880000}"/>
    <cellStyle name="Normal 6 8 3 3 2" xfId="35045" xr:uid="{00000000-0005-0000-0000-0000E0880000}"/>
    <cellStyle name="Normal 6 8 3 3 2 2" xfId="35046" xr:uid="{00000000-0005-0000-0000-0000E1880000}"/>
    <cellStyle name="Normal 6 8 3 3 2 2 2" xfId="35047" xr:uid="{00000000-0005-0000-0000-0000E2880000}"/>
    <cellStyle name="Normal 6 8 3 3 2 2 2 2" xfId="35048" xr:uid="{00000000-0005-0000-0000-0000E3880000}"/>
    <cellStyle name="Normal 6 8 3 3 2 2 2 2 2" xfId="35049" xr:uid="{00000000-0005-0000-0000-0000E4880000}"/>
    <cellStyle name="Normal 6 8 3 3 2 2 2 3" xfId="35050" xr:uid="{00000000-0005-0000-0000-0000E5880000}"/>
    <cellStyle name="Normal 6 8 3 3 2 2 3" xfId="35051" xr:uid="{00000000-0005-0000-0000-0000E6880000}"/>
    <cellStyle name="Normal 6 8 3 3 2 2 3 2" xfId="35052" xr:uid="{00000000-0005-0000-0000-0000E7880000}"/>
    <cellStyle name="Normal 6 8 3 3 2 2 4" xfId="35053" xr:uid="{00000000-0005-0000-0000-0000E8880000}"/>
    <cellStyle name="Normal 6 8 3 3 2 3" xfId="35054" xr:uid="{00000000-0005-0000-0000-0000E9880000}"/>
    <cellStyle name="Normal 6 8 3 3 2 3 2" xfId="35055" xr:uid="{00000000-0005-0000-0000-0000EA880000}"/>
    <cellStyle name="Normal 6 8 3 3 2 3 2 2" xfId="35056" xr:uid="{00000000-0005-0000-0000-0000EB880000}"/>
    <cellStyle name="Normal 6 8 3 3 2 3 2 2 2" xfId="35057" xr:uid="{00000000-0005-0000-0000-0000EC880000}"/>
    <cellStyle name="Normal 6 8 3 3 2 3 2 3" xfId="35058" xr:uid="{00000000-0005-0000-0000-0000ED880000}"/>
    <cellStyle name="Normal 6 8 3 3 2 3 3" xfId="35059" xr:uid="{00000000-0005-0000-0000-0000EE880000}"/>
    <cellStyle name="Normal 6 8 3 3 2 3 3 2" xfId="35060" xr:uid="{00000000-0005-0000-0000-0000EF880000}"/>
    <cellStyle name="Normal 6 8 3 3 2 3 4" xfId="35061" xr:uid="{00000000-0005-0000-0000-0000F0880000}"/>
    <cellStyle name="Normal 6 8 3 3 2 4" xfId="35062" xr:uid="{00000000-0005-0000-0000-0000F1880000}"/>
    <cellStyle name="Normal 6 8 3 3 2 4 2" xfId="35063" xr:uid="{00000000-0005-0000-0000-0000F2880000}"/>
    <cellStyle name="Normal 6 8 3 3 2 4 2 2" xfId="35064" xr:uid="{00000000-0005-0000-0000-0000F3880000}"/>
    <cellStyle name="Normal 6 8 3 3 2 4 3" xfId="35065" xr:uid="{00000000-0005-0000-0000-0000F4880000}"/>
    <cellStyle name="Normal 6 8 3 3 2 5" xfId="35066" xr:uid="{00000000-0005-0000-0000-0000F5880000}"/>
    <cellStyle name="Normal 6 8 3 3 2 5 2" xfId="35067" xr:uid="{00000000-0005-0000-0000-0000F6880000}"/>
    <cellStyle name="Normal 6 8 3 3 2 6" xfId="35068" xr:uid="{00000000-0005-0000-0000-0000F7880000}"/>
    <cellStyle name="Normal 6 8 3 3 3" xfId="35069" xr:uid="{00000000-0005-0000-0000-0000F8880000}"/>
    <cellStyle name="Normal 6 8 3 3 3 2" xfId="35070" xr:uid="{00000000-0005-0000-0000-0000F9880000}"/>
    <cellStyle name="Normal 6 8 3 3 3 2 2" xfId="35071" xr:uid="{00000000-0005-0000-0000-0000FA880000}"/>
    <cellStyle name="Normal 6 8 3 3 3 2 2 2" xfId="35072" xr:uid="{00000000-0005-0000-0000-0000FB880000}"/>
    <cellStyle name="Normal 6 8 3 3 3 2 3" xfId="35073" xr:uid="{00000000-0005-0000-0000-0000FC880000}"/>
    <cellStyle name="Normal 6 8 3 3 3 3" xfId="35074" xr:uid="{00000000-0005-0000-0000-0000FD880000}"/>
    <cellStyle name="Normal 6 8 3 3 3 3 2" xfId="35075" xr:uid="{00000000-0005-0000-0000-0000FE880000}"/>
    <cellStyle name="Normal 6 8 3 3 3 4" xfId="35076" xr:uid="{00000000-0005-0000-0000-0000FF880000}"/>
    <cellStyle name="Normal 6 8 3 3 4" xfId="35077" xr:uid="{00000000-0005-0000-0000-000000890000}"/>
    <cellStyle name="Normal 6 8 3 3 4 2" xfId="35078" xr:uid="{00000000-0005-0000-0000-000001890000}"/>
    <cellStyle name="Normal 6 8 3 3 4 2 2" xfId="35079" xr:uid="{00000000-0005-0000-0000-000002890000}"/>
    <cellStyle name="Normal 6 8 3 3 4 2 2 2" xfId="35080" xr:uid="{00000000-0005-0000-0000-000003890000}"/>
    <cellStyle name="Normal 6 8 3 3 4 2 3" xfId="35081" xr:uid="{00000000-0005-0000-0000-000004890000}"/>
    <cellStyle name="Normal 6 8 3 3 4 3" xfId="35082" xr:uid="{00000000-0005-0000-0000-000005890000}"/>
    <cellStyle name="Normal 6 8 3 3 4 3 2" xfId="35083" xr:uid="{00000000-0005-0000-0000-000006890000}"/>
    <cellStyle name="Normal 6 8 3 3 4 4" xfId="35084" xr:uid="{00000000-0005-0000-0000-000007890000}"/>
    <cellStyle name="Normal 6 8 3 3 5" xfId="35085" xr:uid="{00000000-0005-0000-0000-000008890000}"/>
    <cellStyle name="Normal 6 8 3 3 5 2" xfId="35086" xr:uid="{00000000-0005-0000-0000-000009890000}"/>
    <cellStyle name="Normal 6 8 3 3 5 2 2" xfId="35087" xr:uid="{00000000-0005-0000-0000-00000A890000}"/>
    <cellStyle name="Normal 6 8 3 3 5 3" xfId="35088" xr:uid="{00000000-0005-0000-0000-00000B890000}"/>
    <cellStyle name="Normal 6 8 3 3 6" xfId="35089" xr:uid="{00000000-0005-0000-0000-00000C890000}"/>
    <cellStyle name="Normal 6 8 3 3 6 2" xfId="35090" xr:uid="{00000000-0005-0000-0000-00000D890000}"/>
    <cellStyle name="Normal 6 8 3 3 7" xfId="35091" xr:uid="{00000000-0005-0000-0000-00000E890000}"/>
    <cellStyle name="Normal 6 8 3 4" xfId="35092" xr:uid="{00000000-0005-0000-0000-00000F890000}"/>
    <cellStyle name="Normal 6 8 3 4 2" xfId="35093" xr:uid="{00000000-0005-0000-0000-000010890000}"/>
    <cellStyle name="Normal 6 8 3 4 2 2" xfId="35094" xr:uid="{00000000-0005-0000-0000-000011890000}"/>
    <cellStyle name="Normal 6 8 3 4 2 2 2" xfId="35095" xr:uid="{00000000-0005-0000-0000-000012890000}"/>
    <cellStyle name="Normal 6 8 3 4 2 2 2 2" xfId="35096" xr:uid="{00000000-0005-0000-0000-000013890000}"/>
    <cellStyle name="Normal 6 8 3 4 2 2 3" xfId="35097" xr:uid="{00000000-0005-0000-0000-000014890000}"/>
    <cellStyle name="Normal 6 8 3 4 2 3" xfId="35098" xr:uid="{00000000-0005-0000-0000-000015890000}"/>
    <cellStyle name="Normal 6 8 3 4 2 3 2" xfId="35099" xr:uid="{00000000-0005-0000-0000-000016890000}"/>
    <cellStyle name="Normal 6 8 3 4 2 4" xfId="35100" xr:uid="{00000000-0005-0000-0000-000017890000}"/>
    <cellStyle name="Normal 6 8 3 4 3" xfId="35101" xr:uid="{00000000-0005-0000-0000-000018890000}"/>
    <cellStyle name="Normal 6 8 3 4 3 2" xfId="35102" xr:uid="{00000000-0005-0000-0000-000019890000}"/>
    <cellStyle name="Normal 6 8 3 4 3 2 2" xfId="35103" xr:uid="{00000000-0005-0000-0000-00001A890000}"/>
    <cellStyle name="Normal 6 8 3 4 3 2 2 2" xfId="35104" xr:uid="{00000000-0005-0000-0000-00001B890000}"/>
    <cellStyle name="Normal 6 8 3 4 3 2 3" xfId="35105" xr:uid="{00000000-0005-0000-0000-00001C890000}"/>
    <cellStyle name="Normal 6 8 3 4 3 3" xfId="35106" xr:uid="{00000000-0005-0000-0000-00001D890000}"/>
    <cellStyle name="Normal 6 8 3 4 3 3 2" xfId="35107" xr:uid="{00000000-0005-0000-0000-00001E890000}"/>
    <cellStyle name="Normal 6 8 3 4 3 4" xfId="35108" xr:uid="{00000000-0005-0000-0000-00001F890000}"/>
    <cellStyle name="Normal 6 8 3 4 4" xfId="35109" xr:uid="{00000000-0005-0000-0000-000020890000}"/>
    <cellStyle name="Normal 6 8 3 4 4 2" xfId="35110" xr:uid="{00000000-0005-0000-0000-000021890000}"/>
    <cellStyle name="Normal 6 8 3 4 4 2 2" xfId="35111" xr:uid="{00000000-0005-0000-0000-000022890000}"/>
    <cellStyle name="Normal 6 8 3 4 4 3" xfId="35112" xr:uid="{00000000-0005-0000-0000-000023890000}"/>
    <cellStyle name="Normal 6 8 3 4 5" xfId="35113" xr:uid="{00000000-0005-0000-0000-000024890000}"/>
    <cellStyle name="Normal 6 8 3 4 5 2" xfId="35114" xr:uid="{00000000-0005-0000-0000-000025890000}"/>
    <cellStyle name="Normal 6 8 3 4 6" xfId="35115" xr:uid="{00000000-0005-0000-0000-000026890000}"/>
    <cellStyle name="Normal 6 8 3 5" xfId="35116" xr:uid="{00000000-0005-0000-0000-000027890000}"/>
    <cellStyle name="Normal 6 8 3 5 2" xfId="35117" xr:uid="{00000000-0005-0000-0000-000028890000}"/>
    <cellStyle name="Normal 6 8 3 5 2 2" xfId="35118" xr:uid="{00000000-0005-0000-0000-000029890000}"/>
    <cellStyle name="Normal 6 8 3 5 2 2 2" xfId="35119" xr:uid="{00000000-0005-0000-0000-00002A890000}"/>
    <cellStyle name="Normal 6 8 3 5 2 3" xfId="35120" xr:uid="{00000000-0005-0000-0000-00002B890000}"/>
    <cellStyle name="Normal 6 8 3 5 3" xfId="35121" xr:uid="{00000000-0005-0000-0000-00002C890000}"/>
    <cellStyle name="Normal 6 8 3 5 3 2" xfId="35122" xr:uid="{00000000-0005-0000-0000-00002D890000}"/>
    <cellStyle name="Normal 6 8 3 5 4" xfId="35123" xr:uid="{00000000-0005-0000-0000-00002E890000}"/>
    <cellStyle name="Normal 6 8 3 6" xfId="35124" xr:uid="{00000000-0005-0000-0000-00002F890000}"/>
    <cellStyle name="Normal 6 8 3 6 2" xfId="35125" xr:uid="{00000000-0005-0000-0000-000030890000}"/>
    <cellStyle name="Normal 6 8 3 6 2 2" xfId="35126" xr:uid="{00000000-0005-0000-0000-000031890000}"/>
    <cellStyle name="Normal 6 8 3 6 2 2 2" xfId="35127" xr:uid="{00000000-0005-0000-0000-000032890000}"/>
    <cellStyle name="Normal 6 8 3 6 2 3" xfId="35128" xr:uid="{00000000-0005-0000-0000-000033890000}"/>
    <cellStyle name="Normal 6 8 3 6 3" xfId="35129" xr:uid="{00000000-0005-0000-0000-000034890000}"/>
    <cellStyle name="Normal 6 8 3 6 3 2" xfId="35130" xr:uid="{00000000-0005-0000-0000-000035890000}"/>
    <cellStyle name="Normal 6 8 3 6 4" xfId="35131" xr:uid="{00000000-0005-0000-0000-000036890000}"/>
    <cellStyle name="Normal 6 8 3 7" xfId="35132" xr:uid="{00000000-0005-0000-0000-000037890000}"/>
    <cellStyle name="Normal 6 8 3 7 2" xfId="35133" xr:uid="{00000000-0005-0000-0000-000038890000}"/>
    <cellStyle name="Normal 6 8 3 7 2 2" xfId="35134" xr:uid="{00000000-0005-0000-0000-000039890000}"/>
    <cellStyle name="Normal 6 8 3 7 3" xfId="35135" xr:uid="{00000000-0005-0000-0000-00003A890000}"/>
    <cellStyle name="Normal 6 8 3 8" xfId="35136" xr:uid="{00000000-0005-0000-0000-00003B890000}"/>
    <cellStyle name="Normal 6 8 3 8 2" xfId="35137" xr:uid="{00000000-0005-0000-0000-00003C890000}"/>
    <cellStyle name="Normal 6 8 3 9" xfId="35138" xr:uid="{00000000-0005-0000-0000-00003D890000}"/>
    <cellStyle name="Normal 6 8 4" xfId="35139" xr:uid="{00000000-0005-0000-0000-00003E890000}"/>
    <cellStyle name="Normal 6 8 4 2" xfId="35140" xr:uid="{00000000-0005-0000-0000-00003F890000}"/>
    <cellStyle name="Normal 6 8 4 2 2" xfId="35141" xr:uid="{00000000-0005-0000-0000-000040890000}"/>
    <cellStyle name="Normal 6 8 4 2 2 2" xfId="35142" xr:uid="{00000000-0005-0000-0000-000041890000}"/>
    <cellStyle name="Normal 6 8 4 2 2 2 2" xfId="35143" xr:uid="{00000000-0005-0000-0000-000042890000}"/>
    <cellStyle name="Normal 6 8 4 2 2 2 2 2" xfId="35144" xr:uid="{00000000-0005-0000-0000-000043890000}"/>
    <cellStyle name="Normal 6 8 4 2 2 2 2 2 2" xfId="35145" xr:uid="{00000000-0005-0000-0000-000044890000}"/>
    <cellStyle name="Normal 6 8 4 2 2 2 2 2 2 2" xfId="35146" xr:uid="{00000000-0005-0000-0000-000045890000}"/>
    <cellStyle name="Normal 6 8 4 2 2 2 2 2 3" xfId="35147" xr:uid="{00000000-0005-0000-0000-000046890000}"/>
    <cellStyle name="Normal 6 8 4 2 2 2 2 3" xfId="35148" xr:uid="{00000000-0005-0000-0000-000047890000}"/>
    <cellStyle name="Normal 6 8 4 2 2 2 2 3 2" xfId="35149" xr:uid="{00000000-0005-0000-0000-000048890000}"/>
    <cellStyle name="Normal 6 8 4 2 2 2 2 4" xfId="35150" xr:uid="{00000000-0005-0000-0000-000049890000}"/>
    <cellStyle name="Normal 6 8 4 2 2 2 3" xfId="35151" xr:uid="{00000000-0005-0000-0000-00004A890000}"/>
    <cellStyle name="Normal 6 8 4 2 2 2 3 2" xfId="35152" xr:uid="{00000000-0005-0000-0000-00004B890000}"/>
    <cellStyle name="Normal 6 8 4 2 2 2 3 2 2" xfId="35153" xr:uid="{00000000-0005-0000-0000-00004C890000}"/>
    <cellStyle name="Normal 6 8 4 2 2 2 3 2 2 2" xfId="35154" xr:uid="{00000000-0005-0000-0000-00004D890000}"/>
    <cellStyle name="Normal 6 8 4 2 2 2 3 2 3" xfId="35155" xr:uid="{00000000-0005-0000-0000-00004E890000}"/>
    <cellStyle name="Normal 6 8 4 2 2 2 3 3" xfId="35156" xr:uid="{00000000-0005-0000-0000-00004F890000}"/>
    <cellStyle name="Normal 6 8 4 2 2 2 3 3 2" xfId="35157" xr:uid="{00000000-0005-0000-0000-000050890000}"/>
    <cellStyle name="Normal 6 8 4 2 2 2 3 4" xfId="35158" xr:uid="{00000000-0005-0000-0000-000051890000}"/>
    <cellStyle name="Normal 6 8 4 2 2 2 4" xfId="35159" xr:uid="{00000000-0005-0000-0000-000052890000}"/>
    <cellStyle name="Normal 6 8 4 2 2 2 4 2" xfId="35160" xr:uid="{00000000-0005-0000-0000-000053890000}"/>
    <cellStyle name="Normal 6 8 4 2 2 2 4 2 2" xfId="35161" xr:uid="{00000000-0005-0000-0000-000054890000}"/>
    <cellStyle name="Normal 6 8 4 2 2 2 4 3" xfId="35162" xr:uid="{00000000-0005-0000-0000-000055890000}"/>
    <cellStyle name="Normal 6 8 4 2 2 2 5" xfId="35163" xr:uid="{00000000-0005-0000-0000-000056890000}"/>
    <cellStyle name="Normal 6 8 4 2 2 2 5 2" xfId="35164" xr:uid="{00000000-0005-0000-0000-000057890000}"/>
    <cellStyle name="Normal 6 8 4 2 2 2 6" xfId="35165" xr:uid="{00000000-0005-0000-0000-000058890000}"/>
    <cellStyle name="Normal 6 8 4 2 2 3" xfId="35166" xr:uid="{00000000-0005-0000-0000-000059890000}"/>
    <cellStyle name="Normal 6 8 4 2 2 3 2" xfId="35167" xr:uid="{00000000-0005-0000-0000-00005A890000}"/>
    <cellStyle name="Normal 6 8 4 2 2 3 2 2" xfId="35168" xr:uid="{00000000-0005-0000-0000-00005B890000}"/>
    <cellStyle name="Normal 6 8 4 2 2 3 2 2 2" xfId="35169" xr:uid="{00000000-0005-0000-0000-00005C890000}"/>
    <cellStyle name="Normal 6 8 4 2 2 3 2 3" xfId="35170" xr:uid="{00000000-0005-0000-0000-00005D890000}"/>
    <cellStyle name="Normal 6 8 4 2 2 3 3" xfId="35171" xr:uid="{00000000-0005-0000-0000-00005E890000}"/>
    <cellStyle name="Normal 6 8 4 2 2 3 3 2" xfId="35172" xr:uid="{00000000-0005-0000-0000-00005F890000}"/>
    <cellStyle name="Normal 6 8 4 2 2 3 4" xfId="35173" xr:uid="{00000000-0005-0000-0000-000060890000}"/>
    <cellStyle name="Normal 6 8 4 2 2 4" xfId="35174" xr:uid="{00000000-0005-0000-0000-000061890000}"/>
    <cellStyle name="Normal 6 8 4 2 2 4 2" xfId="35175" xr:uid="{00000000-0005-0000-0000-000062890000}"/>
    <cellStyle name="Normal 6 8 4 2 2 4 2 2" xfId="35176" xr:uid="{00000000-0005-0000-0000-000063890000}"/>
    <cellStyle name="Normal 6 8 4 2 2 4 2 2 2" xfId="35177" xr:uid="{00000000-0005-0000-0000-000064890000}"/>
    <cellStyle name="Normal 6 8 4 2 2 4 2 3" xfId="35178" xr:uid="{00000000-0005-0000-0000-000065890000}"/>
    <cellStyle name="Normal 6 8 4 2 2 4 3" xfId="35179" xr:uid="{00000000-0005-0000-0000-000066890000}"/>
    <cellStyle name="Normal 6 8 4 2 2 4 3 2" xfId="35180" xr:uid="{00000000-0005-0000-0000-000067890000}"/>
    <cellStyle name="Normal 6 8 4 2 2 4 4" xfId="35181" xr:uid="{00000000-0005-0000-0000-000068890000}"/>
    <cellStyle name="Normal 6 8 4 2 2 5" xfId="35182" xr:uid="{00000000-0005-0000-0000-000069890000}"/>
    <cellStyle name="Normal 6 8 4 2 2 5 2" xfId="35183" xr:uid="{00000000-0005-0000-0000-00006A890000}"/>
    <cellStyle name="Normal 6 8 4 2 2 5 2 2" xfId="35184" xr:uid="{00000000-0005-0000-0000-00006B890000}"/>
    <cellStyle name="Normal 6 8 4 2 2 5 3" xfId="35185" xr:uid="{00000000-0005-0000-0000-00006C890000}"/>
    <cellStyle name="Normal 6 8 4 2 2 6" xfId="35186" xr:uid="{00000000-0005-0000-0000-00006D890000}"/>
    <cellStyle name="Normal 6 8 4 2 2 6 2" xfId="35187" xr:uid="{00000000-0005-0000-0000-00006E890000}"/>
    <cellStyle name="Normal 6 8 4 2 2 7" xfId="35188" xr:uid="{00000000-0005-0000-0000-00006F890000}"/>
    <cellStyle name="Normal 6 8 4 2 3" xfId="35189" xr:uid="{00000000-0005-0000-0000-000070890000}"/>
    <cellStyle name="Normal 6 8 4 2 3 2" xfId="35190" xr:uid="{00000000-0005-0000-0000-000071890000}"/>
    <cellStyle name="Normal 6 8 4 2 3 2 2" xfId="35191" xr:uid="{00000000-0005-0000-0000-000072890000}"/>
    <cellStyle name="Normal 6 8 4 2 3 2 2 2" xfId="35192" xr:uid="{00000000-0005-0000-0000-000073890000}"/>
    <cellStyle name="Normal 6 8 4 2 3 2 2 2 2" xfId="35193" xr:uid="{00000000-0005-0000-0000-000074890000}"/>
    <cellStyle name="Normal 6 8 4 2 3 2 2 3" xfId="35194" xr:uid="{00000000-0005-0000-0000-000075890000}"/>
    <cellStyle name="Normal 6 8 4 2 3 2 3" xfId="35195" xr:uid="{00000000-0005-0000-0000-000076890000}"/>
    <cellStyle name="Normal 6 8 4 2 3 2 3 2" xfId="35196" xr:uid="{00000000-0005-0000-0000-000077890000}"/>
    <cellStyle name="Normal 6 8 4 2 3 2 4" xfId="35197" xr:uid="{00000000-0005-0000-0000-000078890000}"/>
    <cellStyle name="Normal 6 8 4 2 3 3" xfId="35198" xr:uid="{00000000-0005-0000-0000-000079890000}"/>
    <cellStyle name="Normal 6 8 4 2 3 3 2" xfId="35199" xr:uid="{00000000-0005-0000-0000-00007A890000}"/>
    <cellStyle name="Normal 6 8 4 2 3 3 2 2" xfId="35200" xr:uid="{00000000-0005-0000-0000-00007B890000}"/>
    <cellStyle name="Normal 6 8 4 2 3 3 2 2 2" xfId="35201" xr:uid="{00000000-0005-0000-0000-00007C890000}"/>
    <cellStyle name="Normal 6 8 4 2 3 3 2 3" xfId="35202" xr:uid="{00000000-0005-0000-0000-00007D890000}"/>
    <cellStyle name="Normal 6 8 4 2 3 3 3" xfId="35203" xr:uid="{00000000-0005-0000-0000-00007E890000}"/>
    <cellStyle name="Normal 6 8 4 2 3 3 3 2" xfId="35204" xr:uid="{00000000-0005-0000-0000-00007F890000}"/>
    <cellStyle name="Normal 6 8 4 2 3 3 4" xfId="35205" xr:uid="{00000000-0005-0000-0000-000080890000}"/>
    <cellStyle name="Normal 6 8 4 2 3 4" xfId="35206" xr:uid="{00000000-0005-0000-0000-000081890000}"/>
    <cellStyle name="Normal 6 8 4 2 3 4 2" xfId="35207" xr:uid="{00000000-0005-0000-0000-000082890000}"/>
    <cellStyle name="Normal 6 8 4 2 3 4 2 2" xfId="35208" xr:uid="{00000000-0005-0000-0000-000083890000}"/>
    <cellStyle name="Normal 6 8 4 2 3 4 3" xfId="35209" xr:uid="{00000000-0005-0000-0000-000084890000}"/>
    <cellStyle name="Normal 6 8 4 2 3 5" xfId="35210" xr:uid="{00000000-0005-0000-0000-000085890000}"/>
    <cellStyle name="Normal 6 8 4 2 3 5 2" xfId="35211" xr:uid="{00000000-0005-0000-0000-000086890000}"/>
    <cellStyle name="Normal 6 8 4 2 3 6" xfId="35212" xr:uid="{00000000-0005-0000-0000-000087890000}"/>
    <cellStyle name="Normal 6 8 4 2 4" xfId="35213" xr:uid="{00000000-0005-0000-0000-000088890000}"/>
    <cellStyle name="Normal 6 8 4 2 4 2" xfId="35214" xr:uid="{00000000-0005-0000-0000-000089890000}"/>
    <cellStyle name="Normal 6 8 4 2 4 2 2" xfId="35215" xr:uid="{00000000-0005-0000-0000-00008A890000}"/>
    <cellStyle name="Normal 6 8 4 2 4 2 2 2" xfId="35216" xr:uid="{00000000-0005-0000-0000-00008B890000}"/>
    <cellStyle name="Normal 6 8 4 2 4 2 3" xfId="35217" xr:uid="{00000000-0005-0000-0000-00008C890000}"/>
    <cellStyle name="Normal 6 8 4 2 4 3" xfId="35218" xr:uid="{00000000-0005-0000-0000-00008D890000}"/>
    <cellStyle name="Normal 6 8 4 2 4 3 2" xfId="35219" xr:uid="{00000000-0005-0000-0000-00008E890000}"/>
    <cellStyle name="Normal 6 8 4 2 4 4" xfId="35220" xr:uid="{00000000-0005-0000-0000-00008F890000}"/>
    <cellStyle name="Normal 6 8 4 2 5" xfId="35221" xr:uid="{00000000-0005-0000-0000-000090890000}"/>
    <cellStyle name="Normal 6 8 4 2 5 2" xfId="35222" xr:uid="{00000000-0005-0000-0000-000091890000}"/>
    <cellStyle name="Normal 6 8 4 2 5 2 2" xfId="35223" xr:uid="{00000000-0005-0000-0000-000092890000}"/>
    <cellStyle name="Normal 6 8 4 2 5 2 2 2" xfId="35224" xr:uid="{00000000-0005-0000-0000-000093890000}"/>
    <cellStyle name="Normal 6 8 4 2 5 2 3" xfId="35225" xr:uid="{00000000-0005-0000-0000-000094890000}"/>
    <cellStyle name="Normal 6 8 4 2 5 3" xfId="35226" xr:uid="{00000000-0005-0000-0000-000095890000}"/>
    <cellStyle name="Normal 6 8 4 2 5 3 2" xfId="35227" xr:uid="{00000000-0005-0000-0000-000096890000}"/>
    <cellStyle name="Normal 6 8 4 2 5 4" xfId="35228" xr:uid="{00000000-0005-0000-0000-000097890000}"/>
    <cellStyle name="Normal 6 8 4 2 6" xfId="35229" xr:uid="{00000000-0005-0000-0000-000098890000}"/>
    <cellStyle name="Normal 6 8 4 2 6 2" xfId="35230" xr:uid="{00000000-0005-0000-0000-000099890000}"/>
    <cellStyle name="Normal 6 8 4 2 6 2 2" xfId="35231" xr:uid="{00000000-0005-0000-0000-00009A890000}"/>
    <cellStyle name="Normal 6 8 4 2 6 3" xfId="35232" xr:uid="{00000000-0005-0000-0000-00009B890000}"/>
    <cellStyle name="Normal 6 8 4 2 7" xfId="35233" xr:uid="{00000000-0005-0000-0000-00009C890000}"/>
    <cellStyle name="Normal 6 8 4 2 7 2" xfId="35234" xr:uid="{00000000-0005-0000-0000-00009D890000}"/>
    <cellStyle name="Normal 6 8 4 2 8" xfId="35235" xr:uid="{00000000-0005-0000-0000-00009E890000}"/>
    <cellStyle name="Normal 6 8 4 3" xfId="35236" xr:uid="{00000000-0005-0000-0000-00009F890000}"/>
    <cellStyle name="Normal 6 8 4 3 2" xfId="35237" xr:uid="{00000000-0005-0000-0000-0000A0890000}"/>
    <cellStyle name="Normal 6 8 4 3 2 2" xfId="35238" xr:uid="{00000000-0005-0000-0000-0000A1890000}"/>
    <cellStyle name="Normal 6 8 4 3 2 2 2" xfId="35239" xr:uid="{00000000-0005-0000-0000-0000A2890000}"/>
    <cellStyle name="Normal 6 8 4 3 2 2 2 2" xfId="35240" xr:uid="{00000000-0005-0000-0000-0000A3890000}"/>
    <cellStyle name="Normal 6 8 4 3 2 2 2 2 2" xfId="35241" xr:uid="{00000000-0005-0000-0000-0000A4890000}"/>
    <cellStyle name="Normal 6 8 4 3 2 2 2 3" xfId="35242" xr:uid="{00000000-0005-0000-0000-0000A5890000}"/>
    <cellStyle name="Normal 6 8 4 3 2 2 3" xfId="35243" xr:uid="{00000000-0005-0000-0000-0000A6890000}"/>
    <cellStyle name="Normal 6 8 4 3 2 2 3 2" xfId="35244" xr:uid="{00000000-0005-0000-0000-0000A7890000}"/>
    <cellStyle name="Normal 6 8 4 3 2 2 4" xfId="35245" xr:uid="{00000000-0005-0000-0000-0000A8890000}"/>
    <cellStyle name="Normal 6 8 4 3 2 3" xfId="35246" xr:uid="{00000000-0005-0000-0000-0000A9890000}"/>
    <cellStyle name="Normal 6 8 4 3 2 3 2" xfId="35247" xr:uid="{00000000-0005-0000-0000-0000AA890000}"/>
    <cellStyle name="Normal 6 8 4 3 2 3 2 2" xfId="35248" xr:uid="{00000000-0005-0000-0000-0000AB890000}"/>
    <cellStyle name="Normal 6 8 4 3 2 3 2 2 2" xfId="35249" xr:uid="{00000000-0005-0000-0000-0000AC890000}"/>
    <cellStyle name="Normal 6 8 4 3 2 3 2 3" xfId="35250" xr:uid="{00000000-0005-0000-0000-0000AD890000}"/>
    <cellStyle name="Normal 6 8 4 3 2 3 3" xfId="35251" xr:uid="{00000000-0005-0000-0000-0000AE890000}"/>
    <cellStyle name="Normal 6 8 4 3 2 3 3 2" xfId="35252" xr:uid="{00000000-0005-0000-0000-0000AF890000}"/>
    <cellStyle name="Normal 6 8 4 3 2 3 4" xfId="35253" xr:uid="{00000000-0005-0000-0000-0000B0890000}"/>
    <cellStyle name="Normal 6 8 4 3 2 4" xfId="35254" xr:uid="{00000000-0005-0000-0000-0000B1890000}"/>
    <cellStyle name="Normal 6 8 4 3 2 4 2" xfId="35255" xr:uid="{00000000-0005-0000-0000-0000B2890000}"/>
    <cellStyle name="Normal 6 8 4 3 2 4 2 2" xfId="35256" xr:uid="{00000000-0005-0000-0000-0000B3890000}"/>
    <cellStyle name="Normal 6 8 4 3 2 4 3" xfId="35257" xr:uid="{00000000-0005-0000-0000-0000B4890000}"/>
    <cellStyle name="Normal 6 8 4 3 2 5" xfId="35258" xr:uid="{00000000-0005-0000-0000-0000B5890000}"/>
    <cellStyle name="Normal 6 8 4 3 2 5 2" xfId="35259" xr:uid="{00000000-0005-0000-0000-0000B6890000}"/>
    <cellStyle name="Normal 6 8 4 3 2 6" xfId="35260" xr:uid="{00000000-0005-0000-0000-0000B7890000}"/>
    <cellStyle name="Normal 6 8 4 3 3" xfId="35261" xr:uid="{00000000-0005-0000-0000-0000B8890000}"/>
    <cellStyle name="Normal 6 8 4 3 3 2" xfId="35262" xr:uid="{00000000-0005-0000-0000-0000B9890000}"/>
    <cellStyle name="Normal 6 8 4 3 3 2 2" xfId="35263" xr:uid="{00000000-0005-0000-0000-0000BA890000}"/>
    <cellStyle name="Normal 6 8 4 3 3 2 2 2" xfId="35264" xr:uid="{00000000-0005-0000-0000-0000BB890000}"/>
    <cellStyle name="Normal 6 8 4 3 3 2 3" xfId="35265" xr:uid="{00000000-0005-0000-0000-0000BC890000}"/>
    <cellStyle name="Normal 6 8 4 3 3 3" xfId="35266" xr:uid="{00000000-0005-0000-0000-0000BD890000}"/>
    <cellStyle name="Normal 6 8 4 3 3 3 2" xfId="35267" xr:uid="{00000000-0005-0000-0000-0000BE890000}"/>
    <cellStyle name="Normal 6 8 4 3 3 4" xfId="35268" xr:uid="{00000000-0005-0000-0000-0000BF890000}"/>
    <cellStyle name="Normal 6 8 4 3 4" xfId="35269" xr:uid="{00000000-0005-0000-0000-0000C0890000}"/>
    <cellStyle name="Normal 6 8 4 3 4 2" xfId="35270" xr:uid="{00000000-0005-0000-0000-0000C1890000}"/>
    <cellStyle name="Normal 6 8 4 3 4 2 2" xfId="35271" xr:uid="{00000000-0005-0000-0000-0000C2890000}"/>
    <cellStyle name="Normal 6 8 4 3 4 2 2 2" xfId="35272" xr:uid="{00000000-0005-0000-0000-0000C3890000}"/>
    <cellStyle name="Normal 6 8 4 3 4 2 3" xfId="35273" xr:uid="{00000000-0005-0000-0000-0000C4890000}"/>
    <cellStyle name="Normal 6 8 4 3 4 3" xfId="35274" xr:uid="{00000000-0005-0000-0000-0000C5890000}"/>
    <cellStyle name="Normal 6 8 4 3 4 3 2" xfId="35275" xr:uid="{00000000-0005-0000-0000-0000C6890000}"/>
    <cellStyle name="Normal 6 8 4 3 4 4" xfId="35276" xr:uid="{00000000-0005-0000-0000-0000C7890000}"/>
    <cellStyle name="Normal 6 8 4 3 5" xfId="35277" xr:uid="{00000000-0005-0000-0000-0000C8890000}"/>
    <cellStyle name="Normal 6 8 4 3 5 2" xfId="35278" xr:uid="{00000000-0005-0000-0000-0000C9890000}"/>
    <cellStyle name="Normal 6 8 4 3 5 2 2" xfId="35279" xr:uid="{00000000-0005-0000-0000-0000CA890000}"/>
    <cellStyle name="Normal 6 8 4 3 5 3" xfId="35280" xr:uid="{00000000-0005-0000-0000-0000CB890000}"/>
    <cellStyle name="Normal 6 8 4 3 6" xfId="35281" xr:uid="{00000000-0005-0000-0000-0000CC890000}"/>
    <cellStyle name="Normal 6 8 4 3 6 2" xfId="35282" xr:uid="{00000000-0005-0000-0000-0000CD890000}"/>
    <cellStyle name="Normal 6 8 4 3 7" xfId="35283" xr:uid="{00000000-0005-0000-0000-0000CE890000}"/>
    <cellStyle name="Normal 6 8 4 4" xfId="35284" xr:uid="{00000000-0005-0000-0000-0000CF890000}"/>
    <cellStyle name="Normal 6 8 4 4 2" xfId="35285" xr:uid="{00000000-0005-0000-0000-0000D0890000}"/>
    <cellStyle name="Normal 6 8 4 4 2 2" xfId="35286" xr:uid="{00000000-0005-0000-0000-0000D1890000}"/>
    <cellStyle name="Normal 6 8 4 4 2 2 2" xfId="35287" xr:uid="{00000000-0005-0000-0000-0000D2890000}"/>
    <cellStyle name="Normal 6 8 4 4 2 2 2 2" xfId="35288" xr:uid="{00000000-0005-0000-0000-0000D3890000}"/>
    <cellStyle name="Normal 6 8 4 4 2 2 3" xfId="35289" xr:uid="{00000000-0005-0000-0000-0000D4890000}"/>
    <cellStyle name="Normal 6 8 4 4 2 3" xfId="35290" xr:uid="{00000000-0005-0000-0000-0000D5890000}"/>
    <cellStyle name="Normal 6 8 4 4 2 3 2" xfId="35291" xr:uid="{00000000-0005-0000-0000-0000D6890000}"/>
    <cellStyle name="Normal 6 8 4 4 2 4" xfId="35292" xr:uid="{00000000-0005-0000-0000-0000D7890000}"/>
    <cellStyle name="Normal 6 8 4 4 3" xfId="35293" xr:uid="{00000000-0005-0000-0000-0000D8890000}"/>
    <cellStyle name="Normal 6 8 4 4 3 2" xfId="35294" xr:uid="{00000000-0005-0000-0000-0000D9890000}"/>
    <cellStyle name="Normal 6 8 4 4 3 2 2" xfId="35295" xr:uid="{00000000-0005-0000-0000-0000DA890000}"/>
    <cellStyle name="Normal 6 8 4 4 3 2 2 2" xfId="35296" xr:uid="{00000000-0005-0000-0000-0000DB890000}"/>
    <cellStyle name="Normal 6 8 4 4 3 2 3" xfId="35297" xr:uid="{00000000-0005-0000-0000-0000DC890000}"/>
    <cellStyle name="Normal 6 8 4 4 3 3" xfId="35298" xr:uid="{00000000-0005-0000-0000-0000DD890000}"/>
    <cellStyle name="Normal 6 8 4 4 3 3 2" xfId="35299" xr:uid="{00000000-0005-0000-0000-0000DE890000}"/>
    <cellStyle name="Normal 6 8 4 4 3 4" xfId="35300" xr:uid="{00000000-0005-0000-0000-0000DF890000}"/>
    <cellStyle name="Normal 6 8 4 4 4" xfId="35301" xr:uid="{00000000-0005-0000-0000-0000E0890000}"/>
    <cellStyle name="Normal 6 8 4 4 4 2" xfId="35302" xr:uid="{00000000-0005-0000-0000-0000E1890000}"/>
    <cellStyle name="Normal 6 8 4 4 4 2 2" xfId="35303" xr:uid="{00000000-0005-0000-0000-0000E2890000}"/>
    <cellStyle name="Normal 6 8 4 4 4 3" xfId="35304" xr:uid="{00000000-0005-0000-0000-0000E3890000}"/>
    <cellStyle name="Normal 6 8 4 4 5" xfId="35305" xr:uid="{00000000-0005-0000-0000-0000E4890000}"/>
    <cellStyle name="Normal 6 8 4 4 5 2" xfId="35306" xr:uid="{00000000-0005-0000-0000-0000E5890000}"/>
    <cellStyle name="Normal 6 8 4 4 6" xfId="35307" xr:uid="{00000000-0005-0000-0000-0000E6890000}"/>
    <cellStyle name="Normal 6 8 4 5" xfId="35308" xr:uid="{00000000-0005-0000-0000-0000E7890000}"/>
    <cellStyle name="Normal 6 8 4 5 2" xfId="35309" xr:uid="{00000000-0005-0000-0000-0000E8890000}"/>
    <cellStyle name="Normal 6 8 4 5 2 2" xfId="35310" xr:uid="{00000000-0005-0000-0000-0000E9890000}"/>
    <cellStyle name="Normal 6 8 4 5 2 2 2" xfId="35311" xr:uid="{00000000-0005-0000-0000-0000EA890000}"/>
    <cellStyle name="Normal 6 8 4 5 2 3" xfId="35312" xr:uid="{00000000-0005-0000-0000-0000EB890000}"/>
    <cellStyle name="Normal 6 8 4 5 3" xfId="35313" xr:uid="{00000000-0005-0000-0000-0000EC890000}"/>
    <cellStyle name="Normal 6 8 4 5 3 2" xfId="35314" xr:uid="{00000000-0005-0000-0000-0000ED890000}"/>
    <cellStyle name="Normal 6 8 4 5 4" xfId="35315" xr:uid="{00000000-0005-0000-0000-0000EE890000}"/>
    <cellStyle name="Normal 6 8 4 6" xfId="35316" xr:uid="{00000000-0005-0000-0000-0000EF890000}"/>
    <cellStyle name="Normal 6 8 4 6 2" xfId="35317" xr:uid="{00000000-0005-0000-0000-0000F0890000}"/>
    <cellStyle name="Normal 6 8 4 6 2 2" xfId="35318" xr:uid="{00000000-0005-0000-0000-0000F1890000}"/>
    <cellStyle name="Normal 6 8 4 6 2 2 2" xfId="35319" xr:uid="{00000000-0005-0000-0000-0000F2890000}"/>
    <cellStyle name="Normal 6 8 4 6 2 3" xfId="35320" xr:uid="{00000000-0005-0000-0000-0000F3890000}"/>
    <cellStyle name="Normal 6 8 4 6 3" xfId="35321" xr:uid="{00000000-0005-0000-0000-0000F4890000}"/>
    <cellStyle name="Normal 6 8 4 6 3 2" xfId="35322" xr:uid="{00000000-0005-0000-0000-0000F5890000}"/>
    <cellStyle name="Normal 6 8 4 6 4" xfId="35323" xr:uid="{00000000-0005-0000-0000-0000F6890000}"/>
    <cellStyle name="Normal 6 8 4 7" xfId="35324" xr:uid="{00000000-0005-0000-0000-0000F7890000}"/>
    <cellStyle name="Normal 6 8 4 7 2" xfId="35325" xr:uid="{00000000-0005-0000-0000-0000F8890000}"/>
    <cellStyle name="Normal 6 8 4 7 2 2" xfId="35326" xr:uid="{00000000-0005-0000-0000-0000F9890000}"/>
    <cellStyle name="Normal 6 8 4 7 3" xfId="35327" xr:uid="{00000000-0005-0000-0000-0000FA890000}"/>
    <cellStyle name="Normal 6 8 4 8" xfId="35328" xr:uid="{00000000-0005-0000-0000-0000FB890000}"/>
    <cellStyle name="Normal 6 8 4 8 2" xfId="35329" xr:uid="{00000000-0005-0000-0000-0000FC890000}"/>
    <cellStyle name="Normal 6 8 4 9" xfId="35330" xr:uid="{00000000-0005-0000-0000-0000FD890000}"/>
    <cellStyle name="Normal 6 8 5" xfId="35331" xr:uid="{00000000-0005-0000-0000-0000FE890000}"/>
    <cellStyle name="Normal 6 8 5 2" xfId="35332" xr:uid="{00000000-0005-0000-0000-0000FF890000}"/>
    <cellStyle name="Normal 6 8 5 2 2" xfId="35333" xr:uid="{00000000-0005-0000-0000-0000008A0000}"/>
    <cellStyle name="Normal 6 8 5 2 2 2" xfId="35334" xr:uid="{00000000-0005-0000-0000-0000018A0000}"/>
    <cellStyle name="Normal 6 8 5 2 2 2 2" xfId="35335" xr:uid="{00000000-0005-0000-0000-0000028A0000}"/>
    <cellStyle name="Normal 6 8 5 2 2 2 2 2" xfId="35336" xr:uid="{00000000-0005-0000-0000-0000038A0000}"/>
    <cellStyle name="Normal 6 8 5 2 2 2 2 2 2" xfId="35337" xr:uid="{00000000-0005-0000-0000-0000048A0000}"/>
    <cellStyle name="Normal 6 8 5 2 2 2 2 3" xfId="35338" xr:uid="{00000000-0005-0000-0000-0000058A0000}"/>
    <cellStyle name="Normal 6 8 5 2 2 2 3" xfId="35339" xr:uid="{00000000-0005-0000-0000-0000068A0000}"/>
    <cellStyle name="Normal 6 8 5 2 2 2 3 2" xfId="35340" xr:uid="{00000000-0005-0000-0000-0000078A0000}"/>
    <cellStyle name="Normal 6 8 5 2 2 2 4" xfId="35341" xr:uid="{00000000-0005-0000-0000-0000088A0000}"/>
    <cellStyle name="Normal 6 8 5 2 2 3" xfId="35342" xr:uid="{00000000-0005-0000-0000-0000098A0000}"/>
    <cellStyle name="Normal 6 8 5 2 2 3 2" xfId="35343" xr:uid="{00000000-0005-0000-0000-00000A8A0000}"/>
    <cellStyle name="Normal 6 8 5 2 2 3 2 2" xfId="35344" xr:uid="{00000000-0005-0000-0000-00000B8A0000}"/>
    <cellStyle name="Normal 6 8 5 2 2 3 2 2 2" xfId="35345" xr:uid="{00000000-0005-0000-0000-00000C8A0000}"/>
    <cellStyle name="Normal 6 8 5 2 2 3 2 3" xfId="35346" xr:uid="{00000000-0005-0000-0000-00000D8A0000}"/>
    <cellStyle name="Normal 6 8 5 2 2 3 3" xfId="35347" xr:uid="{00000000-0005-0000-0000-00000E8A0000}"/>
    <cellStyle name="Normal 6 8 5 2 2 3 3 2" xfId="35348" xr:uid="{00000000-0005-0000-0000-00000F8A0000}"/>
    <cellStyle name="Normal 6 8 5 2 2 3 4" xfId="35349" xr:uid="{00000000-0005-0000-0000-0000108A0000}"/>
    <cellStyle name="Normal 6 8 5 2 2 4" xfId="35350" xr:uid="{00000000-0005-0000-0000-0000118A0000}"/>
    <cellStyle name="Normal 6 8 5 2 2 4 2" xfId="35351" xr:uid="{00000000-0005-0000-0000-0000128A0000}"/>
    <cellStyle name="Normal 6 8 5 2 2 4 2 2" xfId="35352" xr:uid="{00000000-0005-0000-0000-0000138A0000}"/>
    <cellStyle name="Normal 6 8 5 2 2 4 3" xfId="35353" xr:uid="{00000000-0005-0000-0000-0000148A0000}"/>
    <cellStyle name="Normal 6 8 5 2 2 5" xfId="35354" xr:uid="{00000000-0005-0000-0000-0000158A0000}"/>
    <cellStyle name="Normal 6 8 5 2 2 5 2" xfId="35355" xr:uid="{00000000-0005-0000-0000-0000168A0000}"/>
    <cellStyle name="Normal 6 8 5 2 2 6" xfId="35356" xr:uid="{00000000-0005-0000-0000-0000178A0000}"/>
    <cellStyle name="Normal 6 8 5 2 3" xfId="35357" xr:uid="{00000000-0005-0000-0000-0000188A0000}"/>
    <cellStyle name="Normal 6 8 5 2 3 2" xfId="35358" xr:uid="{00000000-0005-0000-0000-0000198A0000}"/>
    <cellStyle name="Normal 6 8 5 2 3 2 2" xfId="35359" xr:uid="{00000000-0005-0000-0000-00001A8A0000}"/>
    <cellStyle name="Normal 6 8 5 2 3 2 2 2" xfId="35360" xr:uid="{00000000-0005-0000-0000-00001B8A0000}"/>
    <cellStyle name="Normal 6 8 5 2 3 2 3" xfId="35361" xr:uid="{00000000-0005-0000-0000-00001C8A0000}"/>
    <cellStyle name="Normal 6 8 5 2 3 3" xfId="35362" xr:uid="{00000000-0005-0000-0000-00001D8A0000}"/>
    <cellStyle name="Normal 6 8 5 2 3 3 2" xfId="35363" xr:uid="{00000000-0005-0000-0000-00001E8A0000}"/>
    <cellStyle name="Normal 6 8 5 2 3 4" xfId="35364" xr:uid="{00000000-0005-0000-0000-00001F8A0000}"/>
    <cellStyle name="Normal 6 8 5 2 4" xfId="35365" xr:uid="{00000000-0005-0000-0000-0000208A0000}"/>
    <cellStyle name="Normal 6 8 5 2 4 2" xfId="35366" xr:uid="{00000000-0005-0000-0000-0000218A0000}"/>
    <cellStyle name="Normal 6 8 5 2 4 2 2" xfId="35367" xr:uid="{00000000-0005-0000-0000-0000228A0000}"/>
    <cellStyle name="Normal 6 8 5 2 4 2 2 2" xfId="35368" xr:uid="{00000000-0005-0000-0000-0000238A0000}"/>
    <cellStyle name="Normal 6 8 5 2 4 2 3" xfId="35369" xr:uid="{00000000-0005-0000-0000-0000248A0000}"/>
    <cellStyle name="Normal 6 8 5 2 4 3" xfId="35370" xr:uid="{00000000-0005-0000-0000-0000258A0000}"/>
    <cellStyle name="Normal 6 8 5 2 4 3 2" xfId="35371" xr:uid="{00000000-0005-0000-0000-0000268A0000}"/>
    <cellStyle name="Normal 6 8 5 2 4 4" xfId="35372" xr:uid="{00000000-0005-0000-0000-0000278A0000}"/>
    <cellStyle name="Normal 6 8 5 2 5" xfId="35373" xr:uid="{00000000-0005-0000-0000-0000288A0000}"/>
    <cellStyle name="Normal 6 8 5 2 5 2" xfId="35374" xr:uid="{00000000-0005-0000-0000-0000298A0000}"/>
    <cellStyle name="Normal 6 8 5 2 5 2 2" xfId="35375" xr:uid="{00000000-0005-0000-0000-00002A8A0000}"/>
    <cellStyle name="Normal 6 8 5 2 5 3" xfId="35376" xr:uid="{00000000-0005-0000-0000-00002B8A0000}"/>
    <cellStyle name="Normal 6 8 5 2 6" xfId="35377" xr:uid="{00000000-0005-0000-0000-00002C8A0000}"/>
    <cellStyle name="Normal 6 8 5 2 6 2" xfId="35378" xr:uid="{00000000-0005-0000-0000-00002D8A0000}"/>
    <cellStyle name="Normal 6 8 5 2 7" xfId="35379" xr:uid="{00000000-0005-0000-0000-00002E8A0000}"/>
    <cellStyle name="Normal 6 8 5 3" xfId="35380" xr:uid="{00000000-0005-0000-0000-00002F8A0000}"/>
    <cellStyle name="Normal 6 8 5 3 2" xfId="35381" xr:uid="{00000000-0005-0000-0000-0000308A0000}"/>
    <cellStyle name="Normal 6 8 5 3 2 2" xfId="35382" xr:uid="{00000000-0005-0000-0000-0000318A0000}"/>
    <cellStyle name="Normal 6 8 5 3 2 2 2" xfId="35383" xr:uid="{00000000-0005-0000-0000-0000328A0000}"/>
    <cellStyle name="Normal 6 8 5 3 2 2 2 2" xfId="35384" xr:uid="{00000000-0005-0000-0000-0000338A0000}"/>
    <cellStyle name="Normal 6 8 5 3 2 2 3" xfId="35385" xr:uid="{00000000-0005-0000-0000-0000348A0000}"/>
    <cellStyle name="Normal 6 8 5 3 2 3" xfId="35386" xr:uid="{00000000-0005-0000-0000-0000358A0000}"/>
    <cellStyle name="Normal 6 8 5 3 2 3 2" xfId="35387" xr:uid="{00000000-0005-0000-0000-0000368A0000}"/>
    <cellStyle name="Normal 6 8 5 3 2 4" xfId="35388" xr:uid="{00000000-0005-0000-0000-0000378A0000}"/>
    <cellStyle name="Normal 6 8 5 3 3" xfId="35389" xr:uid="{00000000-0005-0000-0000-0000388A0000}"/>
    <cellStyle name="Normal 6 8 5 3 3 2" xfId="35390" xr:uid="{00000000-0005-0000-0000-0000398A0000}"/>
    <cellStyle name="Normal 6 8 5 3 3 2 2" xfId="35391" xr:uid="{00000000-0005-0000-0000-00003A8A0000}"/>
    <cellStyle name="Normal 6 8 5 3 3 2 2 2" xfId="35392" xr:uid="{00000000-0005-0000-0000-00003B8A0000}"/>
    <cellStyle name="Normal 6 8 5 3 3 2 3" xfId="35393" xr:uid="{00000000-0005-0000-0000-00003C8A0000}"/>
    <cellStyle name="Normal 6 8 5 3 3 3" xfId="35394" xr:uid="{00000000-0005-0000-0000-00003D8A0000}"/>
    <cellStyle name="Normal 6 8 5 3 3 3 2" xfId="35395" xr:uid="{00000000-0005-0000-0000-00003E8A0000}"/>
    <cellStyle name="Normal 6 8 5 3 3 4" xfId="35396" xr:uid="{00000000-0005-0000-0000-00003F8A0000}"/>
    <cellStyle name="Normal 6 8 5 3 4" xfId="35397" xr:uid="{00000000-0005-0000-0000-0000408A0000}"/>
    <cellStyle name="Normal 6 8 5 3 4 2" xfId="35398" xr:uid="{00000000-0005-0000-0000-0000418A0000}"/>
    <cellStyle name="Normal 6 8 5 3 4 2 2" xfId="35399" xr:uid="{00000000-0005-0000-0000-0000428A0000}"/>
    <cellStyle name="Normal 6 8 5 3 4 3" xfId="35400" xr:uid="{00000000-0005-0000-0000-0000438A0000}"/>
    <cellStyle name="Normal 6 8 5 3 5" xfId="35401" xr:uid="{00000000-0005-0000-0000-0000448A0000}"/>
    <cellStyle name="Normal 6 8 5 3 5 2" xfId="35402" xr:uid="{00000000-0005-0000-0000-0000458A0000}"/>
    <cellStyle name="Normal 6 8 5 3 6" xfId="35403" xr:uid="{00000000-0005-0000-0000-0000468A0000}"/>
    <cellStyle name="Normal 6 8 5 4" xfId="35404" xr:uid="{00000000-0005-0000-0000-0000478A0000}"/>
    <cellStyle name="Normal 6 8 5 4 2" xfId="35405" xr:uid="{00000000-0005-0000-0000-0000488A0000}"/>
    <cellStyle name="Normal 6 8 5 4 2 2" xfId="35406" xr:uid="{00000000-0005-0000-0000-0000498A0000}"/>
    <cellStyle name="Normal 6 8 5 4 2 2 2" xfId="35407" xr:uid="{00000000-0005-0000-0000-00004A8A0000}"/>
    <cellStyle name="Normal 6 8 5 4 2 3" xfId="35408" xr:uid="{00000000-0005-0000-0000-00004B8A0000}"/>
    <cellStyle name="Normal 6 8 5 4 3" xfId="35409" xr:uid="{00000000-0005-0000-0000-00004C8A0000}"/>
    <cellStyle name="Normal 6 8 5 4 3 2" xfId="35410" xr:uid="{00000000-0005-0000-0000-00004D8A0000}"/>
    <cellStyle name="Normal 6 8 5 4 4" xfId="35411" xr:uid="{00000000-0005-0000-0000-00004E8A0000}"/>
    <cellStyle name="Normal 6 8 5 5" xfId="35412" xr:uid="{00000000-0005-0000-0000-00004F8A0000}"/>
    <cellStyle name="Normal 6 8 5 5 2" xfId="35413" xr:uid="{00000000-0005-0000-0000-0000508A0000}"/>
    <cellStyle name="Normal 6 8 5 5 2 2" xfId="35414" xr:uid="{00000000-0005-0000-0000-0000518A0000}"/>
    <cellStyle name="Normal 6 8 5 5 2 2 2" xfId="35415" xr:uid="{00000000-0005-0000-0000-0000528A0000}"/>
    <cellStyle name="Normal 6 8 5 5 2 3" xfId="35416" xr:uid="{00000000-0005-0000-0000-0000538A0000}"/>
    <cellStyle name="Normal 6 8 5 5 3" xfId="35417" xr:uid="{00000000-0005-0000-0000-0000548A0000}"/>
    <cellStyle name="Normal 6 8 5 5 3 2" xfId="35418" xr:uid="{00000000-0005-0000-0000-0000558A0000}"/>
    <cellStyle name="Normal 6 8 5 5 4" xfId="35419" xr:uid="{00000000-0005-0000-0000-0000568A0000}"/>
    <cellStyle name="Normal 6 8 5 6" xfId="35420" xr:uid="{00000000-0005-0000-0000-0000578A0000}"/>
    <cellStyle name="Normal 6 8 5 6 2" xfId="35421" xr:uid="{00000000-0005-0000-0000-0000588A0000}"/>
    <cellStyle name="Normal 6 8 5 6 2 2" xfId="35422" xr:uid="{00000000-0005-0000-0000-0000598A0000}"/>
    <cellStyle name="Normal 6 8 5 6 3" xfId="35423" xr:uid="{00000000-0005-0000-0000-00005A8A0000}"/>
    <cellStyle name="Normal 6 8 5 7" xfId="35424" xr:uid="{00000000-0005-0000-0000-00005B8A0000}"/>
    <cellStyle name="Normal 6 8 5 7 2" xfId="35425" xr:uid="{00000000-0005-0000-0000-00005C8A0000}"/>
    <cellStyle name="Normal 6 8 5 8" xfId="35426" xr:uid="{00000000-0005-0000-0000-00005D8A0000}"/>
    <cellStyle name="Normal 6 8 6" xfId="35427" xr:uid="{00000000-0005-0000-0000-00005E8A0000}"/>
    <cellStyle name="Normal 6 8 6 2" xfId="35428" xr:uid="{00000000-0005-0000-0000-00005F8A0000}"/>
    <cellStyle name="Normal 6 8 6 2 2" xfId="35429" xr:uid="{00000000-0005-0000-0000-0000608A0000}"/>
    <cellStyle name="Normal 6 8 6 2 2 2" xfId="35430" xr:uid="{00000000-0005-0000-0000-0000618A0000}"/>
    <cellStyle name="Normal 6 8 6 2 2 2 2" xfId="35431" xr:uid="{00000000-0005-0000-0000-0000628A0000}"/>
    <cellStyle name="Normal 6 8 6 2 2 2 2 2" xfId="35432" xr:uid="{00000000-0005-0000-0000-0000638A0000}"/>
    <cellStyle name="Normal 6 8 6 2 2 2 3" xfId="35433" xr:uid="{00000000-0005-0000-0000-0000648A0000}"/>
    <cellStyle name="Normal 6 8 6 2 2 3" xfId="35434" xr:uid="{00000000-0005-0000-0000-0000658A0000}"/>
    <cellStyle name="Normal 6 8 6 2 2 3 2" xfId="35435" xr:uid="{00000000-0005-0000-0000-0000668A0000}"/>
    <cellStyle name="Normal 6 8 6 2 2 4" xfId="35436" xr:uid="{00000000-0005-0000-0000-0000678A0000}"/>
    <cellStyle name="Normal 6 8 6 2 3" xfId="35437" xr:uid="{00000000-0005-0000-0000-0000688A0000}"/>
    <cellStyle name="Normal 6 8 6 2 3 2" xfId="35438" xr:uid="{00000000-0005-0000-0000-0000698A0000}"/>
    <cellStyle name="Normal 6 8 6 2 3 2 2" xfId="35439" xr:uid="{00000000-0005-0000-0000-00006A8A0000}"/>
    <cellStyle name="Normal 6 8 6 2 3 2 2 2" xfId="35440" xr:uid="{00000000-0005-0000-0000-00006B8A0000}"/>
    <cellStyle name="Normal 6 8 6 2 3 2 3" xfId="35441" xr:uid="{00000000-0005-0000-0000-00006C8A0000}"/>
    <cellStyle name="Normal 6 8 6 2 3 3" xfId="35442" xr:uid="{00000000-0005-0000-0000-00006D8A0000}"/>
    <cellStyle name="Normal 6 8 6 2 3 3 2" xfId="35443" xr:uid="{00000000-0005-0000-0000-00006E8A0000}"/>
    <cellStyle name="Normal 6 8 6 2 3 4" xfId="35444" xr:uid="{00000000-0005-0000-0000-00006F8A0000}"/>
    <cellStyle name="Normal 6 8 6 2 4" xfId="35445" xr:uid="{00000000-0005-0000-0000-0000708A0000}"/>
    <cellStyle name="Normal 6 8 6 2 4 2" xfId="35446" xr:uid="{00000000-0005-0000-0000-0000718A0000}"/>
    <cellStyle name="Normal 6 8 6 2 4 2 2" xfId="35447" xr:uid="{00000000-0005-0000-0000-0000728A0000}"/>
    <cellStyle name="Normal 6 8 6 2 4 3" xfId="35448" xr:uid="{00000000-0005-0000-0000-0000738A0000}"/>
    <cellStyle name="Normal 6 8 6 2 5" xfId="35449" xr:uid="{00000000-0005-0000-0000-0000748A0000}"/>
    <cellStyle name="Normal 6 8 6 2 5 2" xfId="35450" xr:uid="{00000000-0005-0000-0000-0000758A0000}"/>
    <cellStyle name="Normal 6 8 6 2 6" xfId="35451" xr:uid="{00000000-0005-0000-0000-0000768A0000}"/>
    <cellStyle name="Normal 6 8 6 3" xfId="35452" xr:uid="{00000000-0005-0000-0000-0000778A0000}"/>
    <cellStyle name="Normal 6 8 6 3 2" xfId="35453" xr:uid="{00000000-0005-0000-0000-0000788A0000}"/>
    <cellStyle name="Normal 6 8 6 3 2 2" xfId="35454" xr:uid="{00000000-0005-0000-0000-0000798A0000}"/>
    <cellStyle name="Normal 6 8 6 3 2 2 2" xfId="35455" xr:uid="{00000000-0005-0000-0000-00007A8A0000}"/>
    <cellStyle name="Normal 6 8 6 3 2 3" xfId="35456" xr:uid="{00000000-0005-0000-0000-00007B8A0000}"/>
    <cellStyle name="Normal 6 8 6 3 3" xfId="35457" xr:uid="{00000000-0005-0000-0000-00007C8A0000}"/>
    <cellStyle name="Normal 6 8 6 3 3 2" xfId="35458" xr:uid="{00000000-0005-0000-0000-00007D8A0000}"/>
    <cellStyle name="Normal 6 8 6 3 4" xfId="35459" xr:uid="{00000000-0005-0000-0000-00007E8A0000}"/>
    <cellStyle name="Normal 6 8 6 4" xfId="35460" xr:uid="{00000000-0005-0000-0000-00007F8A0000}"/>
    <cellStyle name="Normal 6 8 6 4 2" xfId="35461" xr:uid="{00000000-0005-0000-0000-0000808A0000}"/>
    <cellStyle name="Normal 6 8 6 4 2 2" xfId="35462" xr:uid="{00000000-0005-0000-0000-0000818A0000}"/>
    <cellStyle name="Normal 6 8 6 4 2 2 2" xfId="35463" xr:uid="{00000000-0005-0000-0000-0000828A0000}"/>
    <cellStyle name="Normal 6 8 6 4 2 3" xfId="35464" xr:uid="{00000000-0005-0000-0000-0000838A0000}"/>
    <cellStyle name="Normal 6 8 6 4 3" xfId="35465" xr:uid="{00000000-0005-0000-0000-0000848A0000}"/>
    <cellStyle name="Normal 6 8 6 4 3 2" xfId="35466" xr:uid="{00000000-0005-0000-0000-0000858A0000}"/>
    <cellStyle name="Normal 6 8 6 4 4" xfId="35467" xr:uid="{00000000-0005-0000-0000-0000868A0000}"/>
    <cellStyle name="Normal 6 8 6 5" xfId="35468" xr:uid="{00000000-0005-0000-0000-0000878A0000}"/>
    <cellStyle name="Normal 6 8 6 5 2" xfId="35469" xr:uid="{00000000-0005-0000-0000-0000888A0000}"/>
    <cellStyle name="Normal 6 8 6 5 2 2" xfId="35470" xr:uid="{00000000-0005-0000-0000-0000898A0000}"/>
    <cellStyle name="Normal 6 8 6 5 3" xfId="35471" xr:uid="{00000000-0005-0000-0000-00008A8A0000}"/>
    <cellStyle name="Normal 6 8 6 6" xfId="35472" xr:uid="{00000000-0005-0000-0000-00008B8A0000}"/>
    <cellStyle name="Normal 6 8 6 6 2" xfId="35473" xr:uid="{00000000-0005-0000-0000-00008C8A0000}"/>
    <cellStyle name="Normal 6 8 6 7" xfId="35474" xr:uid="{00000000-0005-0000-0000-00008D8A0000}"/>
    <cellStyle name="Normal 6 8 7" xfId="35475" xr:uid="{00000000-0005-0000-0000-00008E8A0000}"/>
    <cellStyle name="Normal 6 8 7 2" xfId="35476" xr:uid="{00000000-0005-0000-0000-00008F8A0000}"/>
    <cellStyle name="Normal 6 8 7 2 2" xfId="35477" xr:uid="{00000000-0005-0000-0000-0000908A0000}"/>
    <cellStyle name="Normal 6 8 7 2 2 2" xfId="35478" xr:uid="{00000000-0005-0000-0000-0000918A0000}"/>
    <cellStyle name="Normal 6 8 7 2 2 2 2" xfId="35479" xr:uid="{00000000-0005-0000-0000-0000928A0000}"/>
    <cellStyle name="Normal 6 8 7 2 2 3" xfId="35480" xr:uid="{00000000-0005-0000-0000-0000938A0000}"/>
    <cellStyle name="Normal 6 8 7 2 3" xfId="35481" xr:uid="{00000000-0005-0000-0000-0000948A0000}"/>
    <cellStyle name="Normal 6 8 7 2 3 2" xfId="35482" xr:uid="{00000000-0005-0000-0000-0000958A0000}"/>
    <cellStyle name="Normal 6 8 7 2 4" xfId="35483" xr:uid="{00000000-0005-0000-0000-0000968A0000}"/>
    <cellStyle name="Normal 6 8 7 3" xfId="35484" xr:uid="{00000000-0005-0000-0000-0000978A0000}"/>
    <cellStyle name="Normal 6 8 7 3 2" xfId="35485" xr:uid="{00000000-0005-0000-0000-0000988A0000}"/>
    <cellStyle name="Normal 6 8 7 3 2 2" xfId="35486" xr:uid="{00000000-0005-0000-0000-0000998A0000}"/>
    <cellStyle name="Normal 6 8 7 3 2 2 2" xfId="35487" xr:uid="{00000000-0005-0000-0000-00009A8A0000}"/>
    <cellStyle name="Normal 6 8 7 3 2 3" xfId="35488" xr:uid="{00000000-0005-0000-0000-00009B8A0000}"/>
    <cellStyle name="Normal 6 8 7 3 3" xfId="35489" xr:uid="{00000000-0005-0000-0000-00009C8A0000}"/>
    <cellStyle name="Normal 6 8 7 3 3 2" xfId="35490" xr:uid="{00000000-0005-0000-0000-00009D8A0000}"/>
    <cellStyle name="Normal 6 8 7 3 4" xfId="35491" xr:uid="{00000000-0005-0000-0000-00009E8A0000}"/>
    <cellStyle name="Normal 6 8 7 4" xfId="35492" xr:uid="{00000000-0005-0000-0000-00009F8A0000}"/>
    <cellStyle name="Normal 6 8 7 4 2" xfId="35493" xr:uid="{00000000-0005-0000-0000-0000A08A0000}"/>
    <cellStyle name="Normal 6 8 7 4 2 2" xfId="35494" xr:uid="{00000000-0005-0000-0000-0000A18A0000}"/>
    <cellStyle name="Normal 6 8 7 4 3" xfId="35495" xr:uid="{00000000-0005-0000-0000-0000A28A0000}"/>
    <cellStyle name="Normal 6 8 7 5" xfId="35496" xr:uid="{00000000-0005-0000-0000-0000A38A0000}"/>
    <cellStyle name="Normal 6 8 7 5 2" xfId="35497" xr:uid="{00000000-0005-0000-0000-0000A48A0000}"/>
    <cellStyle name="Normal 6 8 7 6" xfId="35498" xr:uid="{00000000-0005-0000-0000-0000A58A0000}"/>
    <cellStyle name="Normal 6 8 8" xfId="35499" xr:uid="{00000000-0005-0000-0000-0000A68A0000}"/>
    <cellStyle name="Normal 6 8 8 2" xfId="35500" xr:uid="{00000000-0005-0000-0000-0000A78A0000}"/>
    <cellStyle name="Normal 6 8 8 2 2" xfId="35501" xr:uid="{00000000-0005-0000-0000-0000A88A0000}"/>
    <cellStyle name="Normal 6 8 8 2 2 2" xfId="35502" xr:uid="{00000000-0005-0000-0000-0000A98A0000}"/>
    <cellStyle name="Normal 6 8 8 2 3" xfId="35503" xr:uid="{00000000-0005-0000-0000-0000AA8A0000}"/>
    <cellStyle name="Normal 6 8 8 3" xfId="35504" xr:uid="{00000000-0005-0000-0000-0000AB8A0000}"/>
    <cellStyle name="Normal 6 8 8 3 2" xfId="35505" xr:uid="{00000000-0005-0000-0000-0000AC8A0000}"/>
    <cellStyle name="Normal 6 8 8 4" xfId="35506" xr:uid="{00000000-0005-0000-0000-0000AD8A0000}"/>
    <cellStyle name="Normal 6 8 9" xfId="35507" xr:uid="{00000000-0005-0000-0000-0000AE8A0000}"/>
    <cellStyle name="Normal 6 8 9 2" xfId="35508" xr:uid="{00000000-0005-0000-0000-0000AF8A0000}"/>
    <cellStyle name="Normal 6 8 9 2 2" xfId="35509" xr:uid="{00000000-0005-0000-0000-0000B08A0000}"/>
    <cellStyle name="Normal 6 8 9 2 2 2" xfId="35510" xr:uid="{00000000-0005-0000-0000-0000B18A0000}"/>
    <cellStyle name="Normal 6 8 9 2 3" xfId="35511" xr:uid="{00000000-0005-0000-0000-0000B28A0000}"/>
    <cellStyle name="Normal 6 8 9 3" xfId="35512" xr:uid="{00000000-0005-0000-0000-0000B38A0000}"/>
    <cellStyle name="Normal 6 8 9 3 2" xfId="35513" xr:uid="{00000000-0005-0000-0000-0000B48A0000}"/>
    <cellStyle name="Normal 6 8 9 4" xfId="35514" xr:uid="{00000000-0005-0000-0000-0000B58A0000}"/>
    <cellStyle name="Normal 6 9" xfId="35515" xr:uid="{00000000-0005-0000-0000-0000B68A0000}"/>
    <cellStyle name="Normal 6 9 10" xfId="35516" xr:uid="{00000000-0005-0000-0000-0000B78A0000}"/>
    <cellStyle name="Normal 6 9 10 2" xfId="35517" xr:uid="{00000000-0005-0000-0000-0000B88A0000}"/>
    <cellStyle name="Normal 6 9 10 2 2" xfId="35518" xr:uid="{00000000-0005-0000-0000-0000B98A0000}"/>
    <cellStyle name="Normal 6 9 10 3" xfId="35519" xr:uid="{00000000-0005-0000-0000-0000BA8A0000}"/>
    <cellStyle name="Normal 6 9 11" xfId="35520" xr:uid="{00000000-0005-0000-0000-0000BB8A0000}"/>
    <cellStyle name="Normal 6 9 11 2" xfId="35521" xr:uid="{00000000-0005-0000-0000-0000BC8A0000}"/>
    <cellStyle name="Normal 6 9 12" xfId="35522" xr:uid="{00000000-0005-0000-0000-0000BD8A0000}"/>
    <cellStyle name="Normal 6 9 2" xfId="35523" xr:uid="{00000000-0005-0000-0000-0000BE8A0000}"/>
    <cellStyle name="Normal 6 9 2 2" xfId="35524" xr:uid="{00000000-0005-0000-0000-0000BF8A0000}"/>
    <cellStyle name="Normal 6 9 2 2 2" xfId="35525" xr:uid="{00000000-0005-0000-0000-0000C08A0000}"/>
    <cellStyle name="Normal 6 9 2 2 2 2" xfId="35526" xr:uid="{00000000-0005-0000-0000-0000C18A0000}"/>
    <cellStyle name="Normal 6 9 2 2 2 2 2" xfId="35527" xr:uid="{00000000-0005-0000-0000-0000C28A0000}"/>
    <cellStyle name="Normal 6 9 2 2 2 2 2 2" xfId="35528" xr:uid="{00000000-0005-0000-0000-0000C38A0000}"/>
    <cellStyle name="Normal 6 9 2 2 2 2 2 2 2" xfId="35529" xr:uid="{00000000-0005-0000-0000-0000C48A0000}"/>
    <cellStyle name="Normal 6 9 2 2 2 2 2 2 2 2" xfId="35530" xr:uid="{00000000-0005-0000-0000-0000C58A0000}"/>
    <cellStyle name="Normal 6 9 2 2 2 2 2 2 3" xfId="35531" xr:uid="{00000000-0005-0000-0000-0000C68A0000}"/>
    <cellStyle name="Normal 6 9 2 2 2 2 2 3" xfId="35532" xr:uid="{00000000-0005-0000-0000-0000C78A0000}"/>
    <cellStyle name="Normal 6 9 2 2 2 2 2 3 2" xfId="35533" xr:uid="{00000000-0005-0000-0000-0000C88A0000}"/>
    <cellStyle name="Normal 6 9 2 2 2 2 2 4" xfId="35534" xr:uid="{00000000-0005-0000-0000-0000C98A0000}"/>
    <cellStyle name="Normal 6 9 2 2 2 2 3" xfId="35535" xr:uid="{00000000-0005-0000-0000-0000CA8A0000}"/>
    <cellStyle name="Normal 6 9 2 2 2 2 3 2" xfId="35536" xr:uid="{00000000-0005-0000-0000-0000CB8A0000}"/>
    <cellStyle name="Normal 6 9 2 2 2 2 3 2 2" xfId="35537" xr:uid="{00000000-0005-0000-0000-0000CC8A0000}"/>
    <cellStyle name="Normal 6 9 2 2 2 2 3 2 2 2" xfId="35538" xr:uid="{00000000-0005-0000-0000-0000CD8A0000}"/>
    <cellStyle name="Normal 6 9 2 2 2 2 3 2 3" xfId="35539" xr:uid="{00000000-0005-0000-0000-0000CE8A0000}"/>
    <cellStyle name="Normal 6 9 2 2 2 2 3 3" xfId="35540" xr:uid="{00000000-0005-0000-0000-0000CF8A0000}"/>
    <cellStyle name="Normal 6 9 2 2 2 2 3 3 2" xfId="35541" xr:uid="{00000000-0005-0000-0000-0000D08A0000}"/>
    <cellStyle name="Normal 6 9 2 2 2 2 3 4" xfId="35542" xr:uid="{00000000-0005-0000-0000-0000D18A0000}"/>
    <cellStyle name="Normal 6 9 2 2 2 2 4" xfId="35543" xr:uid="{00000000-0005-0000-0000-0000D28A0000}"/>
    <cellStyle name="Normal 6 9 2 2 2 2 4 2" xfId="35544" xr:uid="{00000000-0005-0000-0000-0000D38A0000}"/>
    <cellStyle name="Normal 6 9 2 2 2 2 4 2 2" xfId="35545" xr:uid="{00000000-0005-0000-0000-0000D48A0000}"/>
    <cellStyle name="Normal 6 9 2 2 2 2 4 3" xfId="35546" xr:uid="{00000000-0005-0000-0000-0000D58A0000}"/>
    <cellStyle name="Normal 6 9 2 2 2 2 5" xfId="35547" xr:uid="{00000000-0005-0000-0000-0000D68A0000}"/>
    <cellStyle name="Normal 6 9 2 2 2 2 5 2" xfId="35548" xr:uid="{00000000-0005-0000-0000-0000D78A0000}"/>
    <cellStyle name="Normal 6 9 2 2 2 2 6" xfId="35549" xr:uid="{00000000-0005-0000-0000-0000D88A0000}"/>
    <cellStyle name="Normal 6 9 2 2 2 3" xfId="35550" xr:uid="{00000000-0005-0000-0000-0000D98A0000}"/>
    <cellStyle name="Normal 6 9 2 2 2 3 2" xfId="35551" xr:uid="{00000000-0005-0000-0000-0000DA8A0000}"/>
    <cellStyle name="Normal 6 9 2 2 2 3 2 2" xfId="35552" xr:uid="{00000000-0005-0000-0000-0000DB8A0000}"/>
    <cellStyle name="Normal 6 9 2 2 2 3 2 2 2" xfId="35553" xr:uid="{00000000-0005-0000-0000-0000DC8A0000}"/>
    <cellStyle name="Normal 6 9 2 2 2 3 2 3" xfId="35554" xr:uid="{00000000-0005-0000-0000-0000DD8A0000}"/>
    <cellStyle name="Normal 6 9 2 2 2 3 3" xfId="35555" xr:uid="{00000000-0005-0000-0000-0000DE8A0000}"/>
    <cellStyle name="Normal 6 9 2 2 2 3 3 2" xfId="35556" xr:uid="{00000000-0005-0000-0000-0000DF8A0000}"/>
    <cellStyle name="Normal 6 9 2 2 2 3 4" xfId="35557" xr:uid="{00000000-0005-0000-0000-0000E08A0000}"/>
    <cellStyle name="Normal 6 9 2 2 2 4" xfId="35558" xr:uid="{00000000-0005-0000-0000-0000E18A0000}"/>
    <cellStyle name="Normal 6 9 2 2 2 4 2" xfId="35559" xr:uid="{00000000-0005-0000-0000-0000E28A0000}"/>
    <cellStyle name="Normal 6 9 2 2 2 4 2 2" xfId="35560" xr:uid="{00000000-0005-0000-0000-0000E38A0000}"/>
    <cellStyle name="Normal 6 9 2 2 2 4 2 2 2" xfId="35561" xr:uid="{00000000-0005-0000-0000-0000E48A0000}"/>
    <cellStyle name="Normal 6 9 2 2 2 4 2 3" xfId="35562" xr:uid="{00000000-0005-0000-0000-0000E58A0000}"/>
    <cellStyle name="Normal 6 9 2 2 2 4 3" xfId="35563" xr:uid="{00000000-0005-0000-0000-0000E68A0000}"/>
    <cellStyle name="Normal 6 9 2 2 2 4 3 2" xfId="35564" xr:uid="{00000000-0005-0000-0000-0000E78A0000}"/>
    <cellStyle name="Normal 6 9 2 2 2 4 4" xfId="35565" xr:uid="{00000000-0005-0000-0000-0000E88A0000}"/>
    <cellStyle name="Normal 6 9 2 2 2 5" xfId="35566" xr:uid="{00000000-0005-0000-0000-0000E98A0000}"/>
    <cellStyle name="Normal 6 9 2 2 2 5 2" xfId="35567" xr:uid="{00000000-0005-0000-0000-0000EA8A0000}"/>
    <cellStyle name="Normal 6 9 2 2 2 5 2 2" xfId="35568" xr:uid="{00000000-0005-0000-0000-0000EB8A0000}"/>
    <cellStyle name="Normal 6 9 2 2 2 5 3" xfId="35569" xr:uid="{00000000-0005-0000-0000-0000EC8A0000}"/>
    <cellStyle name="Normal 6 9 2 2 2 6" xfId="35570" xr:uid="{00000000-0005-0000-0000-0000ED8A0000}"/>
    <cellStyle name="Normal 6 9 2 2 2 6 2" xfId="35571" xr:uid="{00000000-0005-0000-0000-0000EE8A0000}"/>
    <cellStyle name="Normal 6 9 2 2 2 7" xfId="35572" xr:uid="{00000000-0005-0000-0000-0000EF8A0000}"/>
    <cellStyle name="Normal 6 9 2 2 3" xfId="35573" xr:uid="{00000000-0005-0000-0000-0000F08A0000}"/>
    <cellStyle name="Normal 6 9 2 2 3 2" xfId="35574" xr:uid="{00000000-0005-0000-0000-0000F18A0000}"/>
    <cellStyle name="Normal 6 9 2 2 3 2 2" xfId="35575" xr:uid="{00000000-0005-0000-0000-0000F28A0000}"/>
    <cellStyle name="Normal 6 9 2 2 3 2 2 2" xfId="35576" xr:uid="{00000000-0005-0000-0000-0000F38A0000}"/>
    <cellStyle name="Normal 6 9 2 2 3 2 2 2 2" xfId="35577" xr:uid="{00000000-0005-0000-0000-0000F48A0000}"/>
    <cellStyle name="Normal 6 9 2 2 3 2 2 3" xfId="35578" xr:uid="{00000000-0005-0000-0000-0000F58A0000}"/>
    <cellStyle name="Normal 6 9 2 2 3 2 3" xfId="35579" xr:uid="{00000000-0005-0000-0000-0000F68A0000}"/>
    <cellStyle name="Normal 6 9 2 2 3 2 3 2" xfId="35580" xr:uid="{00000000-0005-0000-0000-0000F78A0000}"/>
    <cellStyle name="Normal 6 9 2 2 3 2 4" xfId="35581" xr:uid="{00000000-0005-0000-0000-0000F88A0000}"/>
    <cellStyle name="Normal 6 9 2 2 3 3" xfId="35582" xr:uid="{00000000-0005-0000-0000-0000F98A0000}"/>
    <cellStyle name="Normal 6 9 2 2 3 3 2" xfId="35583" xr:uid="{00000000-0005-0000-0000-0000FA8A0000}"/>
    <cellStyle name="Normal 6 9 2 2 3 3 2 2" xfId="35584" xr:uid="{00000000-0005-0000-0000-0000FB8A0000}"/>
    <cellStyle name="Normal 6 9 2 2 3 3 2 2 2" xfId="35585" xr:uid="{00000000-0005-0000-0000-0000FC8A0000}"/>
    <cellStyle name="Normal 6 9 2 2 3 3 2 3" xfId="35586" xr:uid="{00000000-0005-0000-0000-0000FD8A0000}"/>
    <cellStyle name="Normal 6 9 2 2 3 3 3" xfId="35587" xr:uid="{00000000-0005-0000-0000-0000FE8A0000}"/>
    <cellStyle name="Normal 6 9 2 2 3 3 3 2" xfId="35588" xr:uid="{00000000-0005-0000-0000-0000FF8A0000}"/>
    <cellStyle name="Normal 6 9 2 2 3 3 4" xfId="35589" xr:uid="{00000000-0005-0000-0000-0000008B0000}"/>
    <cellStyle name="Normal 6 9 2 2 3 4" xfId="35590" xr:uid="{00000000-0005-0000-0000-0000018B0000}"/>
    <cellStyle name="Normal 6 9 2 2 3 4 2" xfId="35591" xr:uid="{00000000-0005-0000-0000-0000028B0000}"/>
    <cellStyle name="Normal 6 9 2 2 3 4 2 2" xfId="35592" xr:uid="{00000000-0005-0000-0000-0000038B0000}"/>
    <cellStyle name="Normal 6 9 2 2 3 4 3" xfId="35593" xr:uid="{00000000-0005-0000-0000-0000048B0000}"/>
    <cellStyle name="Normal 6 9 2 2 3 5" xfId="35594" xr:uid="{00000000-0005-0000-0000-0000058B0000}"/>
    <cellStyle name="Normal 6 9 2 2 3 5 2" xfId="35595" xr:uid="{00000000-0005-0000-0000-0000068B0000}"/>
    <cellStyle name="Normal 6 9 2 2 3 6" xfId="35596" xr:uid="{00000000-0005-0000-0000-0000078B0000}"/>
    <cellStyle name="Normal 6 9 2 2 4" xfId="35597" xr:uid="{00000000-0005-0000-0000-0000088B0000}"/>
    <cellStyle name="Normal 6 9 2 2 4 2" xfId="35598" xr:uid="{00000000-0005-0000-0000-0000098B0000}"/>
    <cellStyle name="Normal 6 9 2 2 4 2 2" xfId="35599" xr:uid="{00000000-0005-0000-0000-00000A8B0000}"/>
    <cellStyle name="Normal 6 9 2 2 4 2 2 2" xfId="35600" xr:uid="{00000000-0005-0000-0000-00000B8B0000}"/>
    <cellStyle name="Normal 6 9 2 2 4 2 3" xfId="35601" xr:uid="{00000000-0005-0000-0000-00000C8B0000}"/>
    <cellStyle name="Normal 6 9 2 2 4 3" xfId="35602" xr:uid="{00000000-0005-0000-0000-00000D8B0000}"/>
    <cellStyle name="Normal 6 9 2 2 4 3 2" xfId="35603" xr:uid="{00000000-0005-0000-0000-00000E8B0000}"/>
    <cellStyle name="Normal 6 9 2 2 4 4" xfId="35604" xr:uid="{00000000-0005-0000-0000-00000F8B0000}"/>
    <cellStyle name="Normal 6 9 2 2 5" xfId="35605" xr:uid="{00000000-0005-0000-0000-0000108B0000}"/>
    <cellStyle name="Normal 6 9 2 2 5 2" xfId="35606" xr:uid="{00000000-0005-0000-0000-0000118B0000}"/>
    <cellStyle name="Normal 6 9 2 2 5 2 2" xfId="35607" xr:uid="{00000000-0005-0000-0000-0000128B0000}"/>
    <cellStyle name="Normal 6 9 2 2 5 2 2 2" xfId="35608" xr:uid="{00000000-0005-0000-0000-0000138B0000}"/>
    <cellStyle name="Normal 6 9 2 2 5 2 3" xfId="35609" xr:uid="{00000000-0005-0000-0000-0000148B0000}"/>
    <cellStyle name="Normal 6 9 2 2 5 3" xfId="35610" xr:uid="{00000000-0005-0000-0000-0000158B0000}"/>
    <cellStyle name="Normal 6 9 2 2 5 3 2" xfId="35611" xr:uid="{00000000-0005-0000-0000-0000168B0000}"/>
    <cellStyle name="Normal 6 9 2 2 5 4" xfId="35612" xr:uid="{00000000-0005-0000-0000-0000178B0000}"/>
    <cellStyle name="Normal 6 9 2 2 6" xfId="35613" xr:uid="{00000000-0005-0000-0000-0000188B0000}"/>
    <cellStyle name="Normal 6 9 2 2 6 2" xfId="35614" xr:uid="{00000000-0005-0000-0000-0000198B0000}"/>
    <cellStyle name="Normal 6 9 2 2 6 2 2" xfId="35615" xr:uid="{00000000-0005-0000-0000-00001A8B0000}"/>
    <cellStyle name="Normal 6 9 2 2 6 3" xfId="35616" xr:uid="{00000000-0005-0000-0000-00001B8B0000}"/>
    <cellStyle name="Normal 6 9 2 2 7" xfId="35617" xr:uid="{00000000-0005-0000-0000-00001C8B0000}"/>
    <cellStyle name="Normal 6 9 2 2 7 2" xfId="35618" xr:uid="{00000000-0005-0000-0000-00001D8B0000}"/>
    <cellStyle name="Normal 6 9 2 2 8" xfId="35619" xr:uid="{00000000-0005-0000-0000-00001E8B0000}"/>
    <cellStyle name="Normal 6 9 2 3" xfId="35620" xr:uid="{00000000-0005-0000-0000-00001F8B0000}"/>
    <cellStyle name="Normal 6 9 2 3 2" xfId="35621" xr:uid="{00000000-0005-0000-0000-0000208B0000}"/>
    <cellStyle name="Normal 6 9 2 3 2 2" xfId="35622" xr:uid="{00000000-0005-0000-0000-0000218B0000}"/>
    <cellStyle name="Normal 6 9 2 3 2 2 2" xfId="35623" xr:uid="{00000000-0005-0000-0000-0000228B0000}"/>
    <cellStyle name="Normal 6 9 2 3 2 2 2 2" xfId="35624" xr:uid="{00000000-0005-0000-0000-0000238B0000}"/>
    <cellStyle name="Normal 6 9 2 3 2 2 2 2 2" xfId="35625" xr:uid="{00000000-0005-0000-0000-0000248B0000}"/>
    <cellStyle name="Normal 6 9 2 3 2 2 2 3" xfId="35626" xr:uid="{00000000-0005-0000-0000-0000258B0000}"/>
    <cellStyle name="Normal 6 9 2 3 2 2 3" xfId="35627" xr:uid="{00000000-0005-0000-0000-0000268B0000}"/>
    <cellStyle name="Normal 6 9 2 3 2 2 3 2" xfId="35628" xr:uid="{00000000-0005-0000-0000-0000278B0000}"/>
    <cellStyle name="Normal 6 9 2 3 2 2 4" xfId="35629" xr:uid="{00000000-0005-0000-0000-0000288B0000}"/>
    <cellStyle name="Normal 6 9 2 3 2 3" xfId="35630" xr:uid="{00000000-0005-0000-0000-0000298B0000}"/>
    <cellStyle name="Normal 6 9 2 3 2 3 2" xfId="35631" xr:uid="{00000000-0005-0000-0000-00002A8B0000}"/>
    <cellStyle name="Normal 6 9 2 3 2 3 2 2" xfId="35632" xr:uid="{00000000-0005-0000-0000-00002B8B0000}"/>
    <cellStyle name="Normal 6 9 2 3 2 3 2 2 2" xfId="35633" xr:uid="{00000000-0005-0000-0000-00002C8B0000}"/>
    <cellStyle name="Normal 6 9 2 3 2 3 2 3" xfId="35634" xr:uid="{00000000-0005-0000-0000-00002D8B0000}"/>
    <cellStyle name="Normal 6 9 2 3 2 3 3" xfId="35635" xr:uid="{00000000-0005-0000-0000-00002E8B0000}"/>
    <cellStyle name="Normal 6 9 2 3 2 3 3 2" xfId="35636" xr:uid="{00000000-0005-0000-0000-00002F8B0000}"/>
    <cellStyle name="Normal 6 9 2 3 2 3 4" xfId="35637" xr:uid="{00000000-0005-0000-0000-0000308B0000}"/>
    <cellStyle name="Normal 6 9 2 3 2 4" xfId="35638" xr:uid="{00000000-0005-0000-0000-0000318B0000}"/>
    <cellStyle name="Normal 6 9 2 3 2 4 2" xfId="35639" xr:uid="{00000000-0005-0000-0000-0000328B0000}"/>
    <cellStyle name="Normal 6 9 2 3 2 4 2 2" xfId="35640" xr:uid="{00000000-0005-0000-0000-0000338B0000}"/>
    <cellStyle name="Normal 6 9 2 3 2 4 3" xfId="35641" xr:uid="{00000000-0005-0000-0000-0000348B0000}"/>
    <cellStyle name="Normal 6 9 2 3 2 5" xfId="35642" xr:uid="{00000000-0005-0000-0000-0000358B0000}"/>
    <cellStyle name="Normal 6 9 2 3 2 5 2" xfId="35643" xr:uid="{00000000-0005-0000-0000-0000368B0000}"/>
    <cellStyle name="Normal 6 9 2 3 2 6" xfId="35644" xr:uid="{00000000-0005-0000-0000-0000378B0000}"/>
    <cellStyle name="Normal 6 9 2 3 3" xfId="35645" xr:uid="{00000000-0005-0000-0000-0000388B0000}"/>
    <cellStyle name="Normal 6 9 2 3 3 2" xfId="35646" xr:uid="{00000000-0005-0000-0000-0000398B0000}"/>
    <cellStyle name="Normal 6 9 2 3 3 2 2" xfId="35647" xr:uid="{00000000-0005-0000-0000-00003A8B0000}"/>
    <cellStyle name="Normal 6 9 2 3 3 2 2 2" xfId="35648" xr:uid="{00000000-0005-0000-0000-00003B8B0000}"/>
    <cellStyle name="Normal 6 9 2 3 3 2 3" xfId="35649" xr:uid="{00000000-0005-0000-0000-00003C8B0000}"/>
    <cellStyle name="Normal 6 9 2 3 3 3" xfId="35650" xr:uid="{00000000-0005-0000-0000-00003D8B0000}"/>
    <cellStyle name="Normal 6 9 2 3 3 3 2" xfId="35651" xr:uid="{00000000-0005-0000-0000-00003E8B0000}"/>
    <cellStyle name="Normal 6 9 2 3 3 4" xfId="35652" xr:uid="{00000000-0005-0000-0000-00003F8B0000}"/>
    <cellStyle name="Normal 6 9 2 3 4" xfId="35653" xr:uid="{00000000-0005-0000-0000-0000408B0000}"/>
    <cellStyle name="Normal 6 9 2 3 4 2" xfId="35654" xr:uid="{00000000-0005-0000-0000-0000418B0000}"/>
    <cellStyle name="Normal 6 9 2 3 4 2 2" xfId="35655" xr:uid="{00000000-0005-0000-0000-0000428B0000}"/>
    <cellStyle name="Normal 6 9 2 3 4 2 2 2" xfId="35656" xr:uid="{00000000-0005-0000-0000-0000438B0000}"/>
    <cellStyle name="Normal 6 9 2 3 4 2 3" xfId="35657" xr:uid="{00000000-0005-0000-0000-0000448B0000}"/>
    <cellStyle name="Normal 6 9 2 3 4 3" xfId="35658" xr:uid="{00000000-0005-0000-0000-0000458B0000}"/>
    <cellStyle name="Normal 6 9 2 3 4 3 2" xfId="35659" xr:uid="{00000000-0005-0000-0000-0000468B0000}"/>
    <cellStyle name="Normal 6 9 2 3 4 4" xfId="35660" xr:uid="{00000000-0005-0000-0000-0000478B0000}"/>
    <cellStyle name="Normal 6 9 2 3 5" xfId="35661" xr:uid="{00000000-0005-0000-0000-0000488B0000}"/>
    <cellStyle name="Normal 6 9 2 3 5 2" xfId="35662" xr:uid="{00000000-0005-0000-0000-0000498B0000}"/>
    <cellStyle name="Normal 6 9 2 3 5 2 2" xfId="35663" xr:uid="{00000000-0005-0000-0000-00004A8B0000}"/>
    <cellStyle name="Normal 6 9 2 3 5 3" xfId="35664" xr:uid="{00000000-0005-0000-0000-00004B8B0000}"/>
    <cellStyle name="Normal 6 9 2 3 6" xfId="35665" xr:uid="{00000000-0005-0000-0000-00004C8B0000}"/>
    <cellStyle name="Normal 6 9 2 3 6 2" xfId="35666" xr:uid="{00000000-0005-0000-0000-00004D8B0000}"/>
    <cellStyle name="Normal 6 9 2 3 7" xfId="35667" xr:uid="{00000000-0005-0000-0000-00004E8B0000}"/>
    <cellStyle name="Normal 6 9 2 4" xfId="35668" xr:uid="{00000000-0005-0000-0000-00004F8B0000}"/>
    <cellStyle name="Normal 6 9 2 4 2" xfId="35669" xr:uid="{00000000-0005-0000-0000-0000508B0000}"/>
    <cellStyle name="Normal 6 9 2 4 2 2" xfId="35670" xr:uid="{00000000-0005-0000-0000-0000518B0000}"/>
    <cellStyle name="Normal 6 9 2 4 2 2 2" xfId="35671" xr:uid="{00000000-0005-0000-0000-0000528B0000}"/>
    <cellStyle name="Normal 6 9 2 4 2 2 2 2" xfId="35672" xr:uid="{00000000-0005-0000-0000-0000538B0000}"/>
    <cellStyle name="Normal 6 9 2 4 2 2 3" xfId="35673" xr:uid="{00000000-0005-0000-0000-0000548B0000}"/>
    <cellStyle name="Normal 6 9 2 4 2 3" xfId="35674" xr:uid="{00000000-0005-0000-0000-0000558B0000}"/>
    <cellStyle name="Normal 6 9 2 4 2 3 2" xfId="35675" xr:uid="{00000000-0005-0000-0000-0000568B0000}"/>
    <cellStyle name="Normal 6 9 2 4 2 4" xfId="35676" xr:uid="{00000000-0005-0000-0000-0000578B0000}"/>
    <cellStyle name="Normal 6 9 2 4 3" xfId="35677" xr:uid="{00000000-0005-0000-0000-0000588B0000}"/>
    <cellStyle name="Normal 6 9 2 4 3 2" xfId="35678" xr:uid="{00000000-0005-0000-0000-0000598B0000}"/>
    <cellStyle name="Normal 6 9 2 4 3 2 2" xfId="35679" xr:uid="{00000000-0005-0000-0000-00005A8B0000}"/>
    <cellStyle name="Normal 6 9 2 4 3 2 2 2" xfId="35680" xr:uid="{00000000-0005-0000-0000-00005B8B0000}"/>
    <cellStyle name="Normal 6 9 2 4 3 2 3" xfId="35681" xr:uid="{00000000-0005-0000-0000-00005C8B0000}"/>
    <cellStyle name="Normal 6 9 2 4 3 3" xfId="35682" xr:uid="{00000000-0005-0000-0000-00005D8B0000}"/>
    <cellStyle name="Normal 6 9 2 4 3 3 2" xfId="35683" xr:uid="{00000000-0005-0000-0000-00005E8B0000}"/>
    <cellStyle name="Normal 6 9 2 4 3 4" xfId="35684" xr:uid="{00000000-0005-0000-0000-00005F8B0000}"/>
    <cellStyle name="Normal 6 9 2 4 4" xfId="35685" xr:uid="{00000000-0005-0000-0000-0000608B0000}"/>
    <cellStyle name="Normal 6 9 2 4 4 2" xfId="35686" xr:uid="{00000000-0005-0000-0000-0000618B0000}"/>
    <cellStyle name="Normal 6 9 2 4 4 2 2" xfId="35687" xr:uid="{00000000-0005-0000-0000-0000628B0000}"/>
    <cellStyle name="Normal 6 9 2 4 4 3" xfId="35688" xr:uid="{00000000-0005-0000-0000-0000638B0000}"/>
    <cellStyle name="Normal 6 9 2 4 5" xfId="35689" xr:uid="{00000000-0005-0000-0000-0000648B0000}"/>
    <cellStyle name="Normal 6 9 2 4 5 2" xfId="35690" xr:uid="{00000000-0005-0000-0000-0000658B0000}"/>
    <cellStyle name="Normal 6 9 2 4 6" xfId="35691" xr:uid="{00000000-0005-0000-0000-0000668B0000}"/>
    <cellStyle name="Normal 6 9 2 5" xfId="35692" xr:uid="{00000000-0005-0000-0000-0000678B0000}"/>
    <cellStyle name="Normal 6 9 2 5 2" xfId="35693" xr:uid="{00000000-0005-0000-0000-0000688B0000}"/>
    <cellStyle name="Normal 6 9 2 5 2 2" xfId="35694" xr:uid="{00000000-0005-0000-0000-0000698B0000}"/>
    <cellStyle name="Normal 6 9 2 5 2 2 2" xfId="35695" xr:uid="{00000000-0005-0000-0000-00006A8B0000}"/>
    <cellStyle name="Normal 6 9 2 5 2 3" xfId="35696" xr:uid="{00000000-0005-0000-0000-00006B8B0000}"/>
    <cellStyle name="Normal 6 9 2 5 3" xfId="35697" xr:uid="{00000000-0005-0000-0000-00006C8B0000}"/>
    <cellStyle name="Normal 6 9 2 5 3 2" xfId="35698" xr:uid="{00000000-0005-0000-0000-00006D8B0000}"/>
    <cellStyle name="Normal 6 9 2 5 4" xfId="35699" xr:uid="{00000000-0005-0000-0000-00006E8B0000}"/>
    <cellStyle name="Normal 6 9 2 6" xfId="35700" xr:uid="{00000000-0005-0000-0000-00006F8B0000}"/>
    <cellStyle name="Normal 6 9 2 6 2" xfId="35701" xr:uid="{00000000-0005-0000-0000-0000708B0000}"/>
    <cellStyle name="Normal 6 9 2 6 2 2" xfId="35702" xr:uid="{00000000-0005-0000-0000-0000718B0000}"/>
    <cellStyle name="Normal 6 9 2 6 2 2 2" xfId="35703" xr:uid="{00000000-0005-0000-0000-0000728B0000}"/>
    <cellStyle name="Normal 6 9 2 6 2 3" xfId="35704" xr:uid="{00000000-0005-0000-0000-0000738B0000}"/>
    <cellStyle name="Normal 6 9 2 6 3" xfId="35705" xr:uid="{00000000-0005-0000-0000-0000748B0000}"/>
    <cellStyle name="Normal 6 9 2 6 3 2" xfId="35706" xr:uid="{00000000-0005-0000-0000-0000758B0000}"/>
    <cellStyle name="Normal 6 9 2 6 4" xfId="35707" xr:uid="{00000000-0005-0000-0000-0000768B0000}"/>
    <cellStyle name="Normal 6 9 2 7" xfId="35708" xr:uid="{00000000-0005-0000-0000-0000778B0000}"/>
    <cellStyle name="Normal 6 9 2 7 2" xfId="35709" xr:uid="{00000000-0005-0000-0000-0000788B0000}"/>
    <cellStyle name="Normal 6 9 2 7 2 2" xfId="35710" xr:uid="{00000000-0005-0000-0000-0000798B0000}"/>
    <cellStyle name="Normal 6 9 2 7 3" xfId="35711" xr:uid="{00000000-0005-0000-0000-00007A8B0000}"/>
    <cellStyle name="Normal 6 9 2 8" xfId="35712" xr:uid="{00000000-0005-0000-0000-00007B8B0000}"/>
    <cellStyle name="Normal 6 9 2 8 2" xfId="35713" xr:uid="{00000000-0005-0000-0000-00007C8B0000}"/>
    <cellStyle name="Normal 6 9 2 9" xfId="35714" xr:uid="{00000000-0005-0000-0000-00007D8B0000}"/>
    <cellStyle name="Normal 6 9 3" xfId="35715" xr:uid="{00000000-0005-0000-0000-00007E8B0000}"/>
    <cellStyle name="Normal 6 9 3 2" xfId="35716" xr:uid="{00000000-0005-0000-0000-00007F8B0000}"/>
    <cellStyle name="Normal 6 9 3 2 2" xfId="35717" xr:uid="{00000000-0005-0000-0000-0000808B0000}"/>
    <cellStyle name="Normal 6 9 3 2 2 2" xfId="35718" xr:uid="{00000000-0005-0000-0000-0000818B0000}"/>
    <cellStyle name="Normal 6 9 3 2 2 2 2" xfId="35719" xr:uid="{00000000-0005-0000-0000-0000828B0000}"/>
    <cellStyle name="Normal 6 9 3 2 2 2 2 2" xfId="35720" xr:uid="{00000000-0005-0000-0000-0000838B0000}"/>
    <cellStyle name="Normal 6 9 3 2 2 2 2 2 2" xfId="35721" xr:uid="{00000000-0005-0000-0000-0000848B0000}"/>
    <cellStyle name="Normal 6 9 3 2 2 2 2 2 2 2" xfId="35722" xr:uid="{00000000-0005-0000-0000-0000858B0000}"/>
    <cellStyle name="Normal 6 9 3 2 2 2 2 2 3" xfId="35723" xr:uid="{00000000-0005-0000-0000-0000868B0000}"/>
    <cellStyle name="Normal 6 9 3 2 2 2 2 3" xfId="35724" xr:uid="{00000000-0005-0000-0000-0000878B0000}"/>
    <cellStyle name="Normal 6 9 3 2 2 2 2 3 2" xfId="35725" xr:uid="{00000000-0005-0000-0000-0000888B0000}"/>
    <cellStyle name="Normal 6 9 3 2 2 2 2 4" xfId="35726" xr:uid="{00000000-0005-0000-0000-0000898B0000}"/>
    <cellStyle name="Normal 6 9 3 2 2 2 3" xfId="35727" xr:uid="{00000000-0005-0000-0000-00008A8B0000}"/>
    <cellStyle name="Normal 6 9 3 2 2 2 3 2" xfId="35728" xr:uid="{00000000-0005-0000-0000-00008B8B0000}"/>
    <cellStyle name="Normal 6 9 3 2 2 2 3 2 2" xfId="35729" xr:uid="{00000000-0005-0000-0000-00008C8B0000}"/>
    <cellStyle name="Normal 6 9 3 2 2 2 3 2 2 2" xfId="35730" xr:uid="{00000000-0005-0000-0000-00008D8B0000}"/>
    <cellStyle name="Normal 6 9 3 2 2 2 3 2 3" xfId="35731" xr:uid="{00000000-0005-0000-0000-00008E8B0000}"/>
    <cellStyle name="Normal 6 9 3 2 2 2 3 3" xfId="35732" xr:uid="{00000000-0005-0000-0000-00008F8B0000}"/>
    <cellStyle name="Normal 6 9 3 2 2 2 3 3 2" xfId="35733" xr:uid="{00000000-0005-0000-0000-0000908B0000}"/>
    <cellStyle name="Normal 6 9 3 2 2 2 3 4" xfId="35734" xr:uid="{00000000-0005-0000-0000-0000918B0000}"/>
    <cellStyle name="Normal 6 9 3 2 2 2 4" xfId="35735" xr:uid="{00000000-0005-0000-0000-0000928B0000}"/>
    <cellStyle name="Normal 6 9 3 2 2 2 4 2" xfId="35736" xr:uid="{00000000-0005-0000-0000-0000938B0000}"/>
    <cellStyle name="Normal 6 9 3 2 2 2 4 2 2" xfId="35737" xr:uid="{00000000-0005-0000-0000-0000948B0000}"/>
    <cellStyle name="Normal 6 9 3 2 2 2 4 3" xfId="35738" xr:uid="{00000000-0005-0000-0000-0000958B0000}"/>
    <cellStyle name="Normal 6 9 3 2 2 2 5" xfId="35739" xr:uid="{00000000-0005-0000-0000-0000968B0000}"/>
    <cellStyle name="Normal 6 9 3 2 2 2 5 2" xfId="35740" xr:uid="{00000000-0005-0000-0000-0000978B0000}"/>
    <cellStyle name="Normal 6 9 3 2 2 2 6" xfId="35741" xr:uid="{00000000-0005-0000-0000-0000988B0000}"/>
    <cellStyle name="Normal 6 9 3 2 2 3" xfId="35742" xr:uid="{00000000-0005-0000-0000-0000998B0000}"/>
    <cellStyle name="Normal 6 9 3 2 2 3 2" xfId="35743" xr:uid="{00000000-0005-0000-0000-00009A8B0000}"/>
    <cellStyle name="Normal 6 9 3 2 2 3 2 2" xfId="35744" xr:uid="{00000000-0005-0000-0000-00009B8B0000}"/>
    <cellStyle name="Normal 6 9 3 2 2 3 2 2 2" xfId="35745" xr:uid="{00000000-0005-0000-0000-00009C8B0000}"/>
    <cellStyle name="Normal 6 9 3 2 2 3 2 3" xfId="35746" xr:uid="{00000000-0005-0000-0000-00009D8B0000}"/>
    <cellStyle name="Normal 6 9 3 2 2 3 3" xfId="35747" xr:uid="{00000000-0005-0000-0000-00009E8B0000}"/>
    <cellStyle name="Normal 6 9 3 2 2 3 3 2" xfId="35748" xr:uid="{00000000-0005-0000-0000-00009F8B0000}"/>
    <cellStyle name="Normal 6 9 3 2 2 3 4" xfId="35749" xr:uid="{00000000-0005-0000-0000-0000A08B0000}"/>
    <cellStyle name="Normal 6 9 3 2 2 4" xfId="35750" xr:uid="{00000000-0005-0000-0000-0000A18B0000}"/>
    <cellStyle name="Normal 6 9 3 2 2 4 2" xfId="35751" xr:uid="{00000000-0005-0000-0000-0000A28B0000}"/>
    <cellStyle name="Normal 6 9 3 2 2 4 2 2" xfId="35752" xr:uid="{00000000-0005-0000-0000-0000A38B0000}"/>
    <cellStyle name="Normal 6 9 3 2 2 4 2 2 2" xfId="35753" xr:uid="{00000000-0005-0000-0000-0000A48B0000}"/>
    <cellStyle name="Normal 6 9 3 2 2 4 2 3" xfId="35754" xr:uid="{00000000-0005-0000-0000-0000A58B0000}"/>
    <cellStyle name="Normal 6 9 3 2 2 4 3" xfId="35755" xr:uid="{00000000-0005-0000-0000-0000A68B0000}"/>
    <cellStyle name="Normal 6 9 3 2 2 4 3 2" xfId="35756" xr:uid="{00000000-0005-0000-0000-0000A78B0000}"/>
    <cellStyle name="Normal 6 9 3 2 2 4 4" xfId="35757" xr:uid="{00000000-0005-0000-0000-0000A88B0000}"/>
    <cellStyle name="Normal 6 9 3 2 2 5" xfId="35758" xr:uid="{00000000-0005-0000-0000-0000A98B0000}"/>
    <cellStyle name="Normal 6 9 3 2 2 5 2" xfId="35759" xr:uid="{00000000-0005-0000-0000-0000AA8B0000}"/>
    <cellStyle name="Normal 6 9 3 2 2 5 2 2" xfId="35760" xr:uid="{00000000-0005-0000-0000-0000AB8B0000}"/>
    <cellStyle name="Normal 6 9 3 2 2 5 3" xfId="35761" xr:uid="{00000000-0005-0000-0000-0000AC8B0000}"/>
    <cellStyle name="Normal 6 9 3 2 2 6" xfId="35762" xr:uid="{00000000-0005-0000-0000-0000AD8B0000}"/>
    <cellStyle name="Normal 6 9 3 2 2 6 2" xfId="35763" xr:uid="{00000000-0005-0000-0000-0000AE8B0000}"/>
    <cellStyle name="Normal 6 9 3 2 2 7" xfId="35764" xr:uid="{00000000-0005-0000-0000-0000AF8B0000}"/>
    <cellStyle name="Normal 6 9 3 2 3" xfId="35765" xr:uid="{00000000-0005-0000-0000-0000B08B0000}"/>
    <cellStyle name="Normal 6 9 3 2 3 2" xfId="35766" xr:uid="{00000000-0005-0000-0000-0000B18B0000}"/>
    <cellStyle name="Normal 6 9 3 2 3 2 2" xfId="35767" xr:uid="{00000000-0005-0000-0000-0000B28B0000}"/>
    <cellStyle name="Normal 6 9 3 2 3 2 2 2" xfId="35768" xr:uid="{00000000-0005-0000-0000-0000B38B0000}"/>
    <cellStyle name="Normal 6 9 3 2 3 2 2 2 2" xfId="35769" xr:uid="{00000000-0005-0000-0000-0000B48B0000}"/>
    <cellStyle name="Normal 6 9 3 2 3 2 2 3" xfId="35770" xr:uid="{00000000-0005-0000-0000-0000B58B0000}"/>
    <cellStyle name="Normal 6 9 3 2 3 2 3" xfId="35771" xr:uid="{00000000-0005-0000-0000-0000B68B0000}"/>
    <cellStyle name="Normal 6 9 3 2 3 2 3 2" xfId="35772" xr:uid="{00000000-0005-0000-0000-0000B78B0000}"/>
    <cellStyle name="Normal 6 9 3 2 3 2 4" xfId="35773" xr:uid="{00000000-0005-0000-0000-0000B88B0000}"/>
    <cellStyle name="Normal 6 9 3 2 3 3" xfId="35774" xr:uid="{00000000-0005-0000-0000-0000B98B0000}"/>
    <cellStyle name="Normal 6 9 3 2 3 3 2" xfId="35775" xr:uid="{00000000-0005-0000-0000-0000BA8B0000}"/>
    <cellStyle name="Normal 6 9 3 2 3 3 2 2" xfId="35776" xr:uid="{00000000-0005-0000-0000-0000BB8B0000}"/>
    <cellStyle name="Normal 6 9 3 2 3 3 2 2 2" xfId="35777" xr:uid="{00000000-0005-0000-0000-0000BC8B0000}"/>
    <cellStyle name="Normal 6 9 3 2 3 3 2 3" xfId="35778" xr:uid="{00000000-0005-0000-0000-0000BD8B0000}"/>
    <cellStyle name="Normal 6 9 3 2 3 3 3" xfId="35779" xr:uid="{00000000-0005-0000-0000-0000BE8B0000}"/>
    <cellStyle name="Normal 6 9 3 2 3 3 3 2" xfId="35780" xr:uid="{00000000-0005-0000-0000-0000BF8B0000}"/>
    <cellStyle name="Normal 6 9 3 2 3 3 4" xfId="35781" xr:uid="{00000000-0005-0000-0000-0000C08B0000}"/>
    <cellStyle name="Normal 6 9 3 2 3 4" xfId="35782" xr:uid="{00000000-0005-0000-0000-0000C18B0000}"/>
    <cellStyle name="Normal 6 9 3 2 3 4 2" xfId="35783" xr:uid="{00000000-0005-0000-0000-0000C28B0000}"/>
    <cellStyle name="Normal 6 9 3 2 3 4 2 2" xfId="35784" xr:uid="{00000000-0005-0000-0000-0000C38B0000}"/>
    <cellStyle name="Normal 6 9 3 2 3 4 3" xfId="35785" xr:uid="{00000000-0005-0000-0000-0000C48B0000}"/>
    <cellStyle name="Normal 6 9 3 2 3 5" xfId="35786" xr:uid="{00000000-0005-0000-0000-0000C58B0000}"/>
    <cellStyle name="Normal 6 9 3 2 3 5 2" xfId="35787" xr:uid="{00000000-0005-0000-0000-0000C68B0000}"/>
    <cellStyle name="Normal 6 9 3 2 3 6" xfId="35788" xr:uid="{00000000-0005-0000-0000-0000C78B0000}"/>
    <cellStyle name="Normal 6 9 3 2 4" xfId="35789" xr:uid="{00000000-0005-0000-0000-0000C88B0000}"/>
    <cellStyle name="Normal 6 9 3 2 4 2" xfId="35790" xr:uid="{00000000-0005-0000-0000-0000C98B0000}"/>
    <cellStyle name="Normal 6 9 3 2 4 2 2" xfId="35791" xr:uid="{00000000-0005-0000-0000-0000CA8B0000}"/>
    <cellStyle name="Normal 6 9 3 2 4 2 2 2" xfId="35792" xr:uid="{00000000-0005-0000-0000-0000CB8B0000}"/>
    <cellStyle name="Normal 6 9 3 2 4 2 3" xfId="35793" xr:uid="{00000000-0005-0000-0000-0000CC8B0000}"/>
    <cellStyle name="Normal 6 9 3 2 4 3" xfId="35794" xr:uid="{00000000-0005-0000-0000-0000CD8B0000}"/>
    <cellStyle name="Normal 6 9 3 2 4 3 2" xfId="35795" xr:uid="{00000000-0005-0000-0000-0000CE8B0000}"/>
    <cellStyle name="Normal 6 9 3 2 4 4" xfId="35796" xr:uid="{00000000-0005-0000-0000-0000CF8B0000}"/>
    <cellStyle name="Normal 6 9 3 2 5" xfId="35797" xr:uid="{00000000-0005-0000-0000-0000D08B0000}"/>
    <cellStyle name="Normal 6 9 3 2 5 2" xfId="35798" xr:uid="{00000000-0005-0000-0000-0000D18B0000}"/>
    <cellStyle name="Normal 6 9 3 2 5 2 2" xfId="35799" xr:uid="{00000000-0005-0000-0000-0000D28B0000}"/>
    <cellStyle name="Normal 6 9 3 2 5 2 2 2" xfId="35800" xr:uid="{00000000-0005-0000-0000-0000D38B0000}"/>
    <cellStyle name="Normal 6 9 3 2 5 2 3" xfId="35801" xr:uid="{00000000-0005-0000-0000-0000D48B0000}"/>
    <cellStyle name="Normal 6 9 3 2 5 3" xfId="35802" xr:uid="{00000000-0005-0000-0000-0000D58B0000}"/>
    <cellStyle name="Normal 6 9 3 2 5 3 2" xfId="35803" xr:uid="{00000000-0005-0000-0000-0000D68B0000}"/>
    <cellStyle name="Normal 6 9 3 2 5 4" xfId="35804" xr:uid="{00000000-0005-0000-0000-0000D78B0000}"/>
    <cellStyle name="Normal 6 9 3 2 6" xfId="35805" xr:uid="{00000000-0005-0000-0000-0000D88B0000}"/>
    <cellStyle name="Normal 6 9 3 2 6 2" xfId="35806" xr:uid="{00000000-0005-0000-0000-0000D98B0000}"/>
    <cellStyle name="Normal 6 9 3 2 6 2 2" xfId="35807" xr:uid="{00000000-0005-0000-0000-0000DA8B0000}"/>
    <cellStyle name="Normal 6 9 3 2 6 3" xfId="35808" xr:uid="{00000000-0005-0000-0000-0000DB8B0000}"/>
    <cellStyle name="Normal 6 9 3 2 7" xfId="35809" xr:uid="{00000000-0005-0000-0000-0000DC8B0000}"/>
    <cellStyle name="Normal 6 9 3 2 7 2" xfId="35810" xr:uid="{00000000-0005-0000-0000-0000DD8B0000}"/>
    <cellStyle name="Normal 6 9 3 2 8" xfId="35811" xr:uid="{00000000-0005-0000-0000-0000DE8B0000}"/>
    <cellStyle name="Normal 6 9 3 3" xfId="35812" xr:uid="{00000000-0005-0000-0000-0000DF8B0000}"/>
    <cellStyle name="Normal 6 9 3 3 2" xfId="35813" xr:uid="{00000000-0005-0000-0000-0000E08B0000}"/>
    <cellStyle name="Normal 6 9 3 3 2 2" xfId="35814" xr:uid="{00000000-0005-0000-0000-0000E18B0000}"/>
    <cellStyle name="Normal 6 9 3 3 2 2 2" xfId="35815" xr:uid="{00000000-0005-0000-0000-0000E28B0000}"/>
    <cellStyle name="Normal 6 9 3 3 2 2 2 2" xfId="35816" xr:uid="{00000000-0005-0000-0000-0000E38B0000}"/>
    <cellStyle name="Normal 6 9 3 3 2 2 2 2 2" xfId="35817" xr:uid="{00000000-0005-0000-0000-0000E48B0000}"/>
    <cellStyle name="Normal 6 9 3 3 2 2 2 3" xfId="35818" xr:uid="{00000000-0005-0000-0000-0000E58B0000}"/>
    <cellStyle name="Normal 6 9 3 3 2 2 3" xfId="35819" xr:uid="{00000000-0005-0000-0000-0000E68B0000}"/>
    <cellStyle name="Normal 6 9 3 3 2 2 3 2" xfId="35820" xr:uid="{00000000-0005-0000-0000-0000E78B0000}"/>
    <cellStyle name="Normal 6 9 3 3 2 2 4" xfId="35821" xr:uid="{00000000-0005-0000-0000-0000E88B0000}"/>
    <cellStyle name="Normal 6 9 3 3 2 3" xfId="35822" xr:uid="{00000000-0005-0000-0000-0000E98B0000}"/>
    <cellStyle name="Normal 6 9 3 3 2 3 2" xfId="35823" xr:uid="{00000000-0005-0000-0000-0000EA8B0000}"/>
    <cellStyle name="Normal 6 9 3 3 2 3 2 2" xfId="35824" xr:uid="{00000000-0005-0000-0000-0000EB8B0000}"/>
    <cellStyle name="Normal 6 9 3 3 2 3 2 2 2" xfId="35825" xr:uid="{00000000-0005-0000-0000-0000EC8B0000}"/>
    <cellStyle name="Normal 6 9 3 3 2 3 2 3" xfId="35826" xr:uid="{00000000-0005-0000-0000-0000ED8B0000}"/>
    <cellStyle name="Normal 6 9 3 3 2 3 3" xfId="35827" xr:uid="{00000000-0005-0000-0000-0000EE8B0000}"/>
    <cellStyle name="Normal 6 9 3 3 2 3 3 2" xfId="35828" xr:uid="{00000000-0005-0000-0000-0000EF8B0000}"/>
    <cellStyle name="Normal 6 9 3 3 2 3 4" xfId="35829" xr:uid="{00000000-0005-0000-0000-0000F08B0000}"/>
    <cellStyle name="Normal 6 9 3 3 2 4" xfId="35830" xr:uid="{00000000-0005-0000-0000-0000F18B0000}"/>
    <cellStyle name="Normal 6 9 3 3 2 4 2" xfId="35831" xr:uid="{00000000-0005-0000-0000-0000F28B0000}"/>
    <cellStyle name="Normal 6 9 3 3 2 4 2 2" xfId="35832" xr:uid="{00000000-0005-0000-0000-0000F38B0000}"/>
    <cellStyle name="Normal 6 9 3 3 2 4 3" xfId="35833" xr:uid="{00000000-0005-0000-0000-0000F48B0000}"/>
    <cellStyle name="Normal 6 9 3 3 2 5" xfId="35834" xr:uid="{00000000-0005-0000-0000-0000F58B0000}"/>
    <cellStyle name="Normal 6 9 3 3 2 5 2" xfId="35835" xr:uid="{00000000-0005-0000-0000-0000F68B0000}"/>
    <cellStyle name="Normal 6 9 3 3 2 6" xfId="35836" xr:uid="{00000000-0005-0000-0000-0000F78B0000}"/>
    <cellStyle name="Normal 6 9 3 3 3" xfId="35837" xr:uid="{00000000-0005-0000-0000-0000F88B0000}"/>
    <cellStyle name="Normal 6 9 3 3 3 2" xfId="35838" xr:uid="{00000000-0005-0000-0000-0000F98B0000}"/>
    <cellStyle name="Normal 6 9 3 3 3 2 2" xfId="35839" xr:uid="{00000000-0005-0000-0000-0000FA8B0000}"/>
    <cellStyle name="Normal 6 9 3 3 3 2 2 2" xfId="35840" xr:uid="{00000000-0005-0000-0000-0000FB8B0000}"/>
    <cellStyle name="Normal 6 9 3 3 3 2 3" xfId="35841" xr:uid="{00000000-0005-0000-0000-0000FC8B0000}"/>
    <cellStyle name="Normal 6 9 3 3 3 3" xfId="35842" xr:uid="{00000000-0005-0000-0000-0000FD8B0000}"/>
    <cellStyle name="Normal 6 9 3 3 3 3 2" xfId="35843" xr:uid="{00000000-0005-0000-0000-0000FE8B0000}"/>
    <cellStyle name="Normal 6 9 3 3 3 4" xfId="35844" xr:uid="{00000000-0005-0000-0000-0000FF8B0000}"/>
    <cellStyle name="Normal 6 9 3 3 4" xfId="35845" xr:uid="{00000000-0005-0000-0000-0000008C0000}"/>
    <cellStyle name="Normal 6 9 3 3 4 2" xfId="35846" xr:uid="{00000000-0005-0000-0000-0000018C0000}"/>
    <cellStyle name="Normal 6 9 3 3 4 2 2" xfId="35847" xr:uid="{00000000-0005-0000-0000-0000028C0000}"/>
    <cellStyle name="Normal 6 9 3 3 4 2 2 2" xfId="35848" xr:uid="{00000000-0005-0000-0000-0000038C0000}"/>
    <cellStyle name="Normal 6 9 3 3 4 2 3" xfId="35849" xr:uid="{00000000-0005-0000-0000-0000048C0000}"/>
    <cellStyle name="Normal 6 9 3 3 4 3" xfId="35850" xr:uid="{00000000-0005-0000-0000-0000058C0000}"/>
    <cellStyle name="Normal 6 9 3 3 4 3 2" xfId="35851" xr:uid="{00000000-0005-0000-0000-0000068C0000}"/>
    <cellStyle name="Normal 6 9 3 3 4 4" xfId="35852" xr:uid="{00000000-0005-0000-0000-0000078C0000}"/>
    <cellStyle name="Normal 6 9 3 3 5" xfId="35853" xr:uid="{00000000-0005-0000-0000-0000088C0000}"/>
    <cellStyle name="Normal 6 9 3 3 5 2" xfId="35854" xr:uid="{00000000-0005-0000-0000-0000098C0000}"/>
    <cellStyle name="Normal 6 9 3 3 5 2 2" xfId="35855" xr:uid="{00000000-0005-0000-0000-00000A8C0000}"/>
    <cellStyle name="Normal 6 9 3 3 5 3" xfId="35856" xr:uid="{00000000-0005-0000-0000-00000B8C0000}"/>
    <cellStyle name="Normal 6 9 3 3 6" xfId="35857" xr:uid="{00000000-0005-0000-0000-00000C8C0000}"/>
    <cellStyle name="Normal 6 9 3 3 6 2" xfId="35858" xr:uid="{00000000-0005-0000-0000-00000D8C0000}"/>
    <cellStyle name="Normal 6 9 3 3 7" xfId="35859" xr:uid="{00000000-0005-0000-0000-00000E8C0000}"/>
    <cellStyle name="Normal 6 9 3 4" xfId="35860" xr:uid="{00000000-0005-0000-0000-00000F8C0000}"/>
    <cellStyle name="Normal 6 9 3 4 2" xfId="35861" xr:uid="{00000000-0005-0000-0000-0000108C0000}"/>
    <cellStyle name="Normal 6 9 3 4 2 2" xfId="35862" xr:uid="{00000000-0005-0000-0000-0000118C0000}"/>
    <cellStyle name="Normal 6 9 3 4 2 2 2" xfId="35863" xr:uid="{00000000-0005-0000-0000-0000128C0000}"/>
    <cellStyle name="Normal 6 9 3 4 2 2 2 2" xfId="35864" xr:uid="{00000000-0005-0000-0000-0000138C0000}"/>
    <cellStyle name="Normal 6 9 3 4 2 2 3" xfId="35865" xr:uid="{00000000-0005-0000-0000-0000148C0000}"/>
    <cellStyle name="Normal 6 9 3 4 2 3" xfId="35866" xr:uid="{00000000-0005-0000-0000-0000158C0000}"/>
    <cellStyle name="Normal 6 9 3 4 2 3 2" xfId="35867" xr:uid="{00000000-0005-0000-0000-0000168C0000}"/>
    <cellStyle name="Normal 6 9 3 4 2 4" xfId="35868" xr:uid="{00000000-0005-0000-0000-0000178C0000}"/>
    <cellStyle name="Normal 6 9 3 4 3" xfId="35869" xr:uid="{00000000-0005-0000-0000-0000188C0000}"/>
    <cellStyle name="Normal 6 9 3 4 3 2" xfId="35870" xr:uid="{00000000-0005-0000-0000-0000198C0000}"/>
    <cellStyle name="Normal 6 9 3 4 3 2 2" xfId="35871" xr:uid="{00000000-0005-0000-0000-00001A8C0000}"/>
    <cellStyle name="Normal 6 9 3 4 3 2 2 2" xfId="35872" xr:uid="{00000000-0005-0000-0000-00001B8C0000}"/>
    <cellStyle name="Normal 6 9 3 4 3 2 3" xfId="35873" xr:uid="{00000000-0005-0000-0000-00001C8C0000}"/>
    <cellStyle name="Normal 6 9 3 4 3 3" xfId="35874" xr:uid="{00000000-0005-0000-0000-00001D8C0000}"/>
    <cellStyle name="Normal 6 9 3 4 3 3 2" xfId="35875" xr:uid="{00000000-0005-0000-0000-00001E8C0000}"/>
    <cellStyle name="Normal 6 9 3 4 3 4" xfId="35876" xr:uid="{00000000-0005-0000-0000-00001F8C0000}"/>
    <cellStyle name="Normal 6 9 3 4 4" xfId="35877" xr:uid="{00000000-0005-0000-0000-0000208C0000}"/>
    <cellStyle name="Normal 6 9 3 4 4 2" xfId="35878" xr:uid="{00000000-0005-0000-0000-0000218C0000}"/>
    <cellStyle name="Normal 6 9 3 4 4 2 2" xfId="35879" xr:uid="{00000000-0005-0000-0000-0000228C0000}"/>
    <cellStyle name="Normal 6 9 3 4 4 3" xfId="35880" xr:uid="{00000000-0005-0000-0000-0000238C0000}"/>
    <cellStyle name="Normal 6 9 3 4 5" xfId="35881" xr:uid="{00000000-0005-0000-0000-0000248C0000}"/>
    <cellStyle name="Normal 6 9 3 4 5 2" xfId="35882" xr:uid="{00000000-0005-0000-0000-0000258C0000}"/>
    <cellStyle name="Normal 6 9 3 4 6" xfId="35883" xr:uid="{00000000-0005-0000-0000-0000268C0000}"/>
    <cellStyle name="Normal 6 9 3 5" xfId="35884" xr:uid="{00000000-0005-0000-0000-0000278C0000}"/>
    <cellStyle name="Normal 6 9 3 5 2" xfId="35885" xr:uid="{00000000-0005-0000-0000-0000288C0000}"/>
    <cellStyle name="Normal 6 9 3 5 2 2" xfId="35886" xr:uid="{00000000-0005-0000-0000-0000298C0000}"/>
    <cellStyle name="Normal 6 9 3 5 2 2 2" xfId="35887" xr:uid="{00000000-0005-0000-0000-00002A8C0000}"/>
    <cellStyle name="Normal 6 9 3 5 2 3" xfId="35888" xr:uid="{00000000-0005-0000-0000-00002B8C0000}"/>
    <cellStyle name="Normal 6 9 3 5 3" xfId="35889" xr:uid="{00000000-0005-0000-0000-00002C8C0000}"/>
    <cellStyle name="Normal 6 9 3 5 3 2" xfId="35890" xr:uid="{00000000-0005-0000-0000-00002D8C0000}"/>
    <cellStyle name="Normal 6 9 3 5 4" xfId="35891" xr:uid="{00000000-0005-0000-0000-00002E8C0000}"/>
    <cellStyle name="Normal 6 9 3 6" xfId="35892" xr:uid="{00000000-0005-0000-0000-00002F8C0000}"/>
    <cellStyle name="Normal 6 9 3 6 2" xfId="35893" xr:uid="{00000000-0005-0000-0000-0000308C0000}"/>
    <cellStyle name="Normal 6 9 3 6 2 2" xfId="35894" xr:uid="{00000000-0005-0000-0000-0000318C0000}"/>
    <cellStyle name="Normal 6 9 3 6 2 2 2" xfId="35895" xr:uid="{00000000-0005-0000-0000-0000328C0000}"/>
    <cellStyle name="Normal 6 9 3 6 2 3" xfId="35896" xr:uid="{00000000-0005-0000-0000-0000338C0000}"/>
    <cellStyle name="Normal 6 9 3 6 3" xfId="35897" xr:uid="{00000000-0005-0000-0000-0000348C0000}"/>
    <cellStyle name="Normal 6 9 3 6 3 2" xfId="35898" xr:uid="{00000000-0005-0000-0000-0000358C0000}"/>
    <cellStyle name="Normal 6 9 3 6 4" xfId="35899" xr:uid="{00000000-0005-0000-0000-0000368C0000}"/>
    <cellStyle name="Normal 6 9 3 7" xfId="35900" xr:uid="{00000000-0005-0000-0000-0000378C0000}"/>
    <cellStyle name="Normal 6 9 3 7 2" xfId="35901" xr:uid="{00000000-0005-0000-0000-0000388C0000}"/>
    <cellStyle name="Normal 6 9 3 7 2 2" xfId="35902" xr:uid="{00000000-0005-0000-0000-0000398C0000}"/>
    <cellStyle name="Normal 6 9 3 7 3" xfId="35903" xr:uid="{00000000-0005-0000-0000-00003A8C0000}"/>
    <cellStyle name="Normal 6 9 3 8" xfId="35904" xr:uid="{00000000-0005-0000-0000-00003B8C0000}"/>
    <cellStyle name="Normal 6 9 3 8 2" xfId="35905" xr:uid="{00000000-0005-0000-0000-00003C8C0000}"/>
    <cellStyle name="Normal 6 9 3 9" xfId="35906" xr:uid="{00000000-0005-0000-0000-00003D8C0000}"/>
    <cellStyle name="Normal 6 9 4" xfId="35907" xr:uid="{00000000-0005-0000-0000-00003E8C0000}"/>
    <cellStyle name="Normal 6 9 4 2" xfId="35908" xr:uid="{00000000-0005-0000-0000-00003F8C0000}"/>
    <cellStyle name="Normal 6 9 4 2 2" xfId="35909" xr:uid="{00000000-0005-0000-0000-0000408C0000}"/>
    <cellStyle name="Normal 6 9 4 2 2 2" xfId="35910" xr:uid="{00000000-0005-0000-0000-0000418C0000}"/>
    <cellStyle name="Normal 6 9 4 2 2 2 2" xfId="35911" xr:uid="{00000000-0005-0000-0000-0000428C0000}"/>
    <cellStyle name="Normal 6 9 4 2 2 2 2 2" xfId="35912" xr:uid="{00000000-0005-0000-0000-0000438C0000}"/>
    <cellStyle name="Normal 6 9 4 2 2 2 2 2 2" xfId="35913" xr:uid="{00000000-0005-0000-0000-0000448C0000}"/>
    <cellStyle name="Normal 6 9 4 2 2 2 2 2 2 2" xfId="35914" xr:uid="{00000000-0005-0000-0000-0000458C0000}"/>
    <cellStyle name="Normal 6 9 4 2 2 2 2 2 3" xfId="35915" xr:uid="{00000000-0005-0000-0000-0000468C0000}"/>
    <cellStyle name="Normal 6 9 4 2 2 2 2 3" xfId="35916" xr:uid="{00000000-0005-0000-0000-0000478C0000}"/>
    <cellStyle name="Normal 6 9 4 2 2 2 2 3 2" xfId="35917" xr:uid="{00000000-0005-0000-0000-0000488C0000}"/>
    <cellStyle name="Normal 6 9 4 2 2 2 2 4" xfId="35918" xr:uid="{00000000-0005-0000-0000-0000498C0000}"/>
    <cellStyle name="Normal 6 9 4 2 2 2 3" xfId="35919" xr:uid="{00000000-0005-0000-0000-00004A8C0000}"/>
    <cellStyle name="Normal 6 9 4 2 2 2 3 2" xfId="35920" xr:uid="{00000000-0005-0000-0000-00004B8C0000}"/>
    <cellStyle name="Normal 6 9 4 2 2 2 3 2 2" xfId="35921" xr:uid="{00000000-0005-0000-0000-00004C8C0000}"/>
    <cellStyle name="Normal 6 9 4 2 2 2 3 2 2 2" xfId="35922" xr:uid="{00000000-0005-0000-0000-00004D8C0000}"/>
    <cellStyle name="Normal 6 9 4 2 2 2 3 2 3" xfId="35923" xr:uid="{00000000-0005-0000-0000-00004E8C0000}"/>
    <cellStyle name="Normal 6 9 4 2 2 2 3 3" xfId="35924" xr:uid="{00000000-0005-0000-0000-00004F8C0000}"/>
    <cellStyle name="Normal 6 9 4 2 2 2 3 3 2" xfId="35925" xr:uid="{00000000-0005-0000-0000-0000508C0000}"/>
    <cellStyle name="Normal 6 9 4 2 2 2 3 4" xfId="35926" xr:uid="{00000000-0005-0000-0000-0000518C0000}"/>
    <cellStyle name="Normal 6 9 4 2 2 2 4" xfId="35927" xr:uid="{00000000-0005-0000-0000-0000528C0000}"/>
    <cellStyle name="Normal 6 9 4 2 2 2 4 2" xfId="35928" xr:uid="{00000000-0005-0000-0000-0000538C0000}"/>
    <cellStyle name="Normal 6 9 4 2 2 2 4 2 2" xfId="35929" xr:uid="{00000000-0005-0000-0000-0000548C0000}"/>
    <cellStyle name="Normal 6 9 4 2 2 2 4 3" xfId="35930" xr:uid="{00000000-0005-0000-0000-0000558C0000}"/>
    <cellStyle name="Normal 6 9 4 2 2 2 5" xfId="35931" xr:uid="{00000000-0005-0000-0000-0000568C0000}"/>
    <cellStyle name="Normal 6 9 4 2 2 2 5 2" xfId="35932" xr:uid="{00000000-0005-0000-0000-0000578C0000}"/>
    <cellStyle name="Normal 6 9 4 2 2 2 6" xfId="35933" xr:uid="{00000000-0005-0000-0000-0000588C0000}"/>
    <cellStyle name="Normal 6 9 4 2 2 3" xfId="35934" xr:uid="{00000000-0005-0000-0000-0000598C0000}"/>
    <cellStyle name="Normal 6 9 4 2 2 3 2" xfId="35935" xr:uid="{00000000-0005-0000-0000-00005A8C0000}"/>
    <cellStyle name="Normal 6 9 4 2 2 3 2 2" xfId="35936" xr:uid="{00000000-0005-0000-0000-00005B8C0000}"/>
    <cellStyle name="Normal 6 9 4 2 2 3 2 2 2" xfId="35937" xr:uid="{00000000-0005-0000-0000-00005C8C0000}"/>
    <cellStyle name="Normal 6 9 4 2 2 3 2 3" xfId="35938" xr:uid="{00000000-0005-0000-0000-00005D8C0000}"/>
    <cellStyle name="Normal 6 9 4 2 2 3 3" xfId="35939" xr:uid="{00000000-0005-0000-0000-00005E8C0000}"/>
    <cellStyle name="Normal 6 9 4 2 2 3 3 2" xfId="35940" xr:uid="{00000000-0005-0000-0000-00005F8C0000}"/>
    <cellStyle name="Normal 6 9 4 2 2 3 4" xfId="35941" xr:uid="{00000000-0005-0000-0000-0000608C0000}"/>
    <cellStyle name="Normal 6 9 4 2 2 4" xfId="35942" xr:uid="{00000000-0005-0000-0000-0000618C0000}"/>
    <cellStyle name="Normal 6 9 4 2 2 4 2" xfId="35943" xr:uid="{00000000-0005-0000-0000-0000628C0000}"/>
    <cellStyle name="Normal 6 9 4 2 2 4 2 2" xfId="35944" xr:uid="{00000000-0005-0000-0000-0000638C0000}"/>
    <cellStyle name="Normal 6 9 4 2 2 4 2 2 2" xfId="35945" xr:uid="{00000000-0005-0000-0000-0000648C0000}"/>
    <cellStyle name="Normal 6 9 4 2 2 4 2 3" xfId="35946" xr:uid="{00000000-0005-0000-0000-0000658C0000}"/>
    <cellStyle name="Normal 6 9 4 2 2 4 3" xfId="35947" xr:uid="{00000000-0005-0000-0000-0000668C0000}"/>
    <cellStyle name="Normal 6 9 4 2 2 4 3 2" xfId="35948" xr:uid="{00000000-0005-0000-0000-0000678C0000}"/>
    <cellStyle name="Normal 6 9 4 2 2 4 4" xfId="35949" xr:uid="{00000000-0005-0000-0000-0000688C0000}"/>
    <cellStyle name="Normal 6 9 4 2 2 5" xfId="35950" xr:uid="{00000000-0005-0000-0000-0000698C0000}"/>
    <cellStyle name="Normal 6 9 4 2 2 5 2" xfId="35951" xr:uid="{00000000-0005-0000-0000-00006A8C0000}"/>
    <cellStyle name="Normal 6 9 4 2 2 5 2 2" xfId="35952" xr:uid="{00000000-0005-0000-0000-00006B8C0000}"/>
    <cellStyle name="Normal 6 9 4 2 2 5 3" xfId="35953" xr:uid="{00000000-0005-0000-0000-00006C8C0000}"/>
    <cellStyle name="Normal 6 9 4 2 2 6" xfId="35954" xr:uid="{00000000-0005-0000-0000-00006D8C0000}"/>
    <cellStyle name="Normal 6 9 4 2 2 6 2" xfId="35955" xr:uid="{00000000-0005-0000-0000-00006E8C0000}"/>
    <cellStyle name="Normal 6 9 4 2 2 7" xfId="35956" xr:uid="{00000000-0005-0000-0000-00006F8C0000}"/>
    <cellStyle name="Normal 6 9 4 2 3" xfId="35957" xr:uid="{00000000-0005-0000-0000-0000708C0000}"/>
    <cellStyle name="Normal 6 9 4 2 3 2" xfId="35958" xr:uid="{00000000-0005-0000-0000-0000718C0000}"/>
    <cellStyle name="Normal 6 9 4 2 3 2 2" xfId="35959" xr:uid="{00000000-0005-0000-0000-0000728C0000}"/>
    <cellStyle name="Normal 6 9 4 2 3 2 2 2" xfId="35960" xr:uid="{00000000-0005-0000-0000-0000738C0000}"/>
    <cellStyle name="Normal 6 9 4 2 3 2 2 2 2" xfId="35961" xr:uid="{00000000-0005-0000-0000-0000748C0000}"/>
    <cellStyle name="Normal 6 9 4 2 3 2 2 3" xfId="35962" xr:uid="{00000000-0005-0000-0000-0000758C0000}"/>
    <cellStyle name="Normal 6 9 4 2 3 2 3" xfId="35963" xr:uid="{00000000-0005-0000-0000-0000768C0000}"/>
    <cellStyle name="Normal 6 9 4 2 3 2 3 2" xfId="35964" xr:uid="{00000000-0005-0000-0000-0000778C0000}"/>
    <cellStyle name="Normal 6 9 4 2 3 2 4" xfId="35965" xr:uid="{00000000-0005-0000-0000-0000788C0000}"/>
    <cellStyle name="Normal 6 9 4 2 3 3" xfId="35966" xr:uid="{00000000-0005-0000-0000-0000798C0000}"/>
    <cellStyle name="Normal 6 9 4 2 3 3 2" xfId="35967" xr:uid="{00000000-0005-0000-0000-00007A8C0000}"/>
    <cellStyle name="Normal 6 9 4 2 3 3 2 2" xfId="35968" xr:uid="{00000000-0005-0000-0000-00007B8C0000}"/>
    <cellStyle name="Normal 6 9 4 2 3 3 2 2 2" xfId="35969" xr:uid="{00000000-0005-0000-0000-00007C8C0000}"/>
    <cellStyle name="Normal 6 9 4 2 3 3 2 3" xfId="35970" xr:uid="{00000000-0005-0000-0000-00007D8C0000}"/>
    <cellStyle name="Normal 6 9 4 2 3 3 3" xfId="35971" xr:uid="{00000000-0005-0000-0000-00007E8C0000}"/>
    <cellStyle name="Normal 6 9 4 2 3 3 3 2" xfId="35972" xr:uid="{00000000-0005-0000-0000-00007F8C0000}"/>
    <cellStyle name="Normal 6 9 4 2 3 3 4" xfId="35973" xr:uid="{00000000-0005-0000-0000-0000808C0000}"/>
    <cellStyle name="Normal 6 9 4 2 3 4" xfId="35974" xr:uid="{00000000-0005-0000-0000-0000818C0000}"/>
    <cellStyle name="Normal 6 9 4 2 3 4 2" xfId="35975" xr:uid="{00000000-0005-0000-0000-0000828C0000}"/>
    <cellStyle name="Normal 6 9 4 2 3 4 2 2" xfId="35976" xr:uid="{00000000-0005-0000-0000-0000838C0000}"/>
    <cellStyle name="Normal 6 9 4 2 3 4 3" xfId="35977" xr:uid="{00000000-0005-0000-0000-0000848C0000}"/>
    <cellStyle name="Normal 6 9 4 2 3 5" xfId="35978" xr:uid="{00000000-0005-0000-0000-0000858C0000}"/>
    <cellStyle name="Normal 6 9 4 2 3 5 2" xfId="35979" xr:uid="{00000000-0005-0000-0000-0000868C0000}"/>
    <cellStyle name="Normal 6 9 4 2 3 6" xfId="35980" xr:uid="{00000000-0005-0000-0000-0000878C0000}"/>
    <cellStyle name="Normal 6 9 4 2 4" xfId="35981" xr:uid="{00000000-0005-0000-0000-0000888C0000}"/>
    <cellStyle name="Normal 6 9 4 2 4 2" xfId="35982" xr:uid="{00000000-0005-0000-0000-0000898C0000}"/>
    <cellStyle name="Normal 6 9 4 2 4 2 2" xfId="35983" xr:uid="{00000000-0005-0000-0000-00008A8C0000}"/>
    <cellStyle name="Normal 6 9 4 2 4 2 2 2" xfId="35984" xr:uid="{00000000-0005-0000-0000-00008B8C0000}"/>
    <cellStyle name="Normal 6 9 4 2 4 2 3" xfId="35985" xr:uid="{00000000-0005-0000-0000-00008C8C0000}"/>
    <cellStyle name="Normal 6 9 4 2 4 3" xfId="35986" xr:uid="{00000000-0005-0000-0000-00008D8C0000}"/>
    <cellStyle name="Normal 6 9 4 2 4 3 2" xfId="35987" xr:uid="{00000000-0005-0000-0000-00008E8C0000}"/>
    <cellStyle name="Normal 6 9 4 2 4 4" xfId="35988" xr:uid="{00000000-0005-0000-0000-00008F8C0000}"/>
    <cellStyle name="Normal 6 9 4 2 5" xfId="35989" xr:uid="{00000000-0005-0000-0000-0000908C0000}"/>
    <cellStyle name="Normal 6 9 4 2 5 2" xfId="35990" xr:uid="{00000000-0005-0000-0000-0000918C0000}"/>
    <cellStyle name="Normal 6 9 4 2 5 2 2" xfId="35991" xr:uid="{00000000-0005-0000-0000-0000928C0000}"/>
    <cellStyle name="Normal 6 9 4 2 5 2 2 2" xfId="35992" xr:uid="{00000000-0005-0000-0000-0000938C0000}"/>
    <cellStyle name="Normal 6 9 4 2 5 2 3" xfId="35993" xr:uid="{00000000-0005-0000-0000-0000948C0000}"/>
    <cellStyle name="Normal 6 9 4 2 5 3" xfId="35994" xr:uid="{00000000-0005-0000-0000-0000958C0000}"/>
    <cellStyle name="Normal 6 9 4 2 5 3 2" xfId="35995" xr:uid="{00000000-0005-0000-0000-0000968C0000}"/>
    <cellStyle name="Normal 6 9 4 2 5 4" xfId="35996" xr:uid="{00000000-0005-0000-0000-0000978C0000}"/>
    <cellStyle name="Normal 6 9 4 2 6" xfId="35997" xr:uid="{00000000-0005-0000-0000-0000988C0000}"/>
    <cellStyle name="Normal 6 9 4 2 6 2" xfId="35998" xr:uid="{00000000-0005-0000-0000-0000998C0000}"/>
    <cellStyle name="Normal 6 9 4 2 6 2 2" xfId="35999" xr:uid="{00000000-0005-0000-0000-00009A8C0000}"/>
    <cellStyle name="Normal 6 9 4 2 6 3" xfId="36000" xr:uid="{00000000-0005-0000-0000-00009B8C0000}"/>
    <cellStyle name="Normal 6 9 4 2 7" xfId="36001" xr:uid="{00000000-0005-0000-0000-00009C8C0000}"/>
    <cellStyle name="Normal 6 9 4 2 7 2" xfId="36002" xr:uid="{00000000-0005-0000-0000-00009D8C0000}"/>
    <cellStyle name="Normal 6 9 4 2 8" xfId="36003" xr:uid="{00000000-0005-0000-0000-00009E8C0000}"/>
    <cellStyle name="Normal 6 9 4 3" xfId="36004" xr:uid="{00000000-0005-0000-0000-00009F8C0000}"/>
    <cellStyle name="Normal 6 9 4 3 2" xfId="36005" xr:uid="{00000000-0005-0000-0000-0000A08C0000}"/>
    <cellStyle name="Normal 6 9 4 3 2 2" xfId="36006" xr:uid="{00000000-0005-0000-0000-0000A18C0000}"/>
    <cellStyle name="Normal 6 9 4 3 2 2 2" xfId="36007" xr:uid="{00000000-0005-0000-0000-0000A28C0000}"/>
    <cellStyle name="Normal 6 9 4 3 2 2 2 2" xfId="36008" xr:uid="{00000000-0005-0000-0000-0000A38C0000}"/>
    <cellStyle name="Normal 6 9 4 3 2 2 2 2 2" xfId="36009" xr:uid="{00000000-0005-0000-0000-0000A48C0000}"/>
    <cellStyle name="Normal 6 9 4 3 2 2 2 3" xfId="36010" xr:uid="{00000000-0005-0000-0000-0000A58C0000}"/>
    <cellStyle name="Normal 6 9 4 3 2 2 3" xfId="36011" xr:uid="{00000000-0005-0000-0000-0000A68C0000}"/>
    <cellStyle name="Normal 6 9 4 3 2 2 3 2" xfId="36012" xr:uid="{00000000-0005-0000-0000-0000A78C0000}"/>
    <cellStyle name="Normal 6 9 4 3 2 2 4" xfId="36013" xr:uid="{00000000-0005-0000-0000-0000A88C0000}"/>
    <cellStyle name="Normal 6 9 4 3 2 3" xfId="36014" xr:uid="{00000000-0005-0000-0000-0000A98C0000}"/>
    <cellStyle name="Normal 6 9 4 3 2 3 2" xfId="36015" xr:uid="{00000000-0005-0000-0000-0000AA8C0000}"/>
    <cellStyle name="Normal 6 9 4 3 2 3 2 2" xfId="36016" xr:uid="{00000000-0005-0000-0000-0000AB8C0000}"/>
    <cellStyle name="Normal 6 9 4 3 2 3 2 2 2" xfId="36017" xr:uid="{00000000-0005-0000-0000-0000AC8C0000}"/>
    <cellStyle name="Normal 6 9 4 3 2 3 2 3" xfId="36018" xr:uid="{00000000-0005-0000-0000-0000AD8C0000}"/>
    <cellStyle name="Normal 6 9 4 3 2 3 3" xfId="36019" xr:uid="{00000000-0005-0000-0000-0000AE8C0000}"/>
    <cellStyle name="Normal 6 9 4 3 2 3 3 2" xfId="36020" xr:uid="{00000000-0005-0000-0000-0000AF8C0000}"/>
    <cellStyle name="Normal 6 9 4 3 2 3 4" xfId="36021" xr:uid="{00000000-0005-0000-0000-0000B08C0000}"/>
    <cellStyle name="Normal 6 9 4 3 2 4" xfId="36022" xr:uid="{00000000-0005-0000-0000-0000B18C0000}"/>
    <cellStyle name="Normal 6 9 4 3 2 4 2" xfId="36023" xr:uid="{00000000-0005-0000-0000-0000B28C0000}"/>
    <cellStyle name="Normal 6 9 4 3 2 4 2 2" xfId="36024" xr:uid="{00000000-0005-0000-0000-0000B38C0000}"/>
    <cellStyle name="Normal 6 9 4 3 2 4 3" xfId="36025" xr:uid="{00000000-0005-0000-0000-0000B48C0000}"/>
    <cellStyle name="Normal 6 9 4 3 2 5" xfId="36026" xr:uid="{00000000-0005-0000-0000-0000B58C0000}"/>
    <cellStyle name="Normal 6 9 4 3 2 5 2" xfId="36027" xr:uid="{00000000-0005-0000-0000-0000B68C0000}"/>
    <cellStyle name="Normal 6 9 4 3 2 6" xfId="36028" xr:uid="{00000000-0005-0000-0000-0000B78C0000}"/>
    <cellStyle name="Normal 6 9 4 3 3" xfId="36029" xr:uid="{00000000-0005-0000-0000-0000B88C0000}"/>
    <cellStyle name="Normal 6 9 4 3 3 2" xfId="36030" xr:uid="{00000000-0005-0000-0000-0000B98C0000}"/>
    <cellStyle name="Normal 6 9 4 3 3 2 2" xfId="36031" xr:uid="{00000000-0005-0000-0000-0000BA8C0000}"/>
    <cellStyle name="Normal 6 9 4 3 3 2 2 2" xfId="36032" xr:uid="{00000000-0005-0000-0000-0000BB8C0000}"/>
    <cellStyle name="Normal 6 9 4 3 3 2 3" xfId="36033" xr:uid="{00000000-0005-0000-0000-0000BC8C0000}"/>
    <cellStyle name="Normal 6 9 4 3 3 3" xfId="36034" xr:uid="{00000000-0005-0000-0000-0000BD8C0000}"/>
    <cellStyle name="Normal 6 9 4 3 3 3 2" xfId="36035" xr:uid="{00000000-0005-0000-0000-0000BE8C0000}"/>
    <cellStyle name="Normal 6 9 4 3 3 4" xfId="36036" xr:uid="{00000000-0005-0000-0000-0000BF8C0000}"/>
    <cellStyle name="Normal 6 9 4 3 4" xfId="36037" xr:uid="{00000000-0005-0000-0000-0000C08C0000}"/>
    <cellStyle name="Normal 6 9 4 3 4 2" xfId="36038" xr:uid="{00000000-0005-0000-0000-0000C18C0000}"/>
    <cellStyle name="Normal 6 9 4 3 4 2 2" xfId="36039" xr:uid="{00000000-0005-0000-0000-0000C28C0000}"/>
    <cellStyle name="Normal 6 9 4 3 4 2 2 2" xfId="36040" xr:uid="{00000000-0005-0000-0000-0000C38C0000}"/>
    <cellStyle name="Normal 6 9 4 3 4 2 3" xfId="36041" xr:uid="{00000000-0005-0000-0000-0000C48C0000}"/>
    <cellStyle name="Normal 6 9 4 3 4 3" xfId="36042" xr:uid="{00000000-0005-0000-0000-0000C58C0000}"/>
    <cellStyle name="Normal 6 9 4 3 4 3 2" xfId="36043" xr:uid="{00000000-0005-0000-0000-0000C68C0000}"/>
    <cellStyle name="Normal 6 9 4 3 4 4" xfId="36044" xr:uid="{00000000-0005-0000-0000-0000C78C0000}"/>
    <cellStyle name="Normal 6 9 4 3 5" xfId="36045" xr:uid="{00000000-0005-0000-0000-0000C88C0000}"/>
    <cellStyle name="Normal 6 9 4 3 5 2" xfId="36046" xr:uid="{00000000-0005-0000-0000-0000C98C0000}"/>
    <cellStyle name="Normal 6 9 4 3 5 2 2" xfId="36047" xr:uid="{00000000-0005-0000-0000-0000CA8C0000}"/>
    <cellStyle name="Normal 6 9 4 3 5 3" xfId="36048" xr:uid="{00000000-0005-0000-0000-0000CB8C0000}"/>
    <cellStyle name="Normal 6 9 4 3 6" xfId="36049" xr:uid="{00000000-0005-0000-0000-0000CC8C0000}"/>
    <cellStyle name="Normal 6 9 4 3 6 2" xfId="36050" xr:uid="{00000000-0005-0000-0000-0000CD8C0000}"/>
    <cellStyle name="Normal 6 9 4 3 7" xfId="36051" xr:uid="{00000000-0005-0000-0000-0000CE8C0000}"/>
    <cellStyle name="Normal 6 9 4 4" xfId="36052" xr:uid="{00000000-0005-0000-0000-0000CF8C0000}"/>
    <cellStyle name="Normal 6 9 4 4 2" xfId="36053" xr:uid="{00000000-0005-0000-0000-0000D08C0000}"/>
    <cellStyle name="Normal 6 9 4 4 2 2" xfId="36054" xr:uid="{00000000-0005-0000-0000-0000D18C0000}"/>
    <cellStyle name="Normal 6 9 4 4 2 2 2" xfId="36055" xr:uid="{00000000-0005-0000-0000-0000D28C0000}"/>
    <cellStyle name="Normal 6 9 4 4 2 2 2 2" xfId="36056" xr:uid="{00000000-0005-0000-0000-0000D38C0000}"/>
    <cellStyle name="Normal 6 9 4 4 2 2 3" xfId="36057" xr:uid="{00000000-0005-0000-0000-0000D48C0000}"/>
    <cellStyle name="Normal 6 9 4 4 2 3" xfId="36058" xr:uid="{00000000-0005-0000-0000-0000D58C0000}"/>
    <cellStyle name="Normal 6 9 4 4 2 3 2" xfId="36059" xr:uid="{00000000-0005-0000-0000-0000D68C0000}"/>
    <cellStyle name="Normal 6 9 4 4 2 4" xfId="36060" xr:uid="{00000000-0005-0000-0000-0000D78C0000}"/>
    <cellStyle name="Normal 6 9 4 4 3" xfId="36061" xr:uid="{00000000-0005-0000-0000-0000D88C0000}"/>
    <cellStyle name="Normal 6 9 4 4 3 2" xfId="36062" xr:uid="{00000000-0005-0000-0000-0000D98C0000}"/>
    <cellStyle name="Normal 6 9 4 4 3 2 2" xfId="36063" xr:uid="{00000000-0005-0000-0000-0000DA8C0000}"/>
    <cellStyle name="Normal 6 9 4 4 3 2 2 2" xfId="36064" xr:uid="{00000000-0005-0000-0000-0000DB8C0000}"/>
    <cellStyle name="Normal 6 9 4 4 3 2 3" xfId="36065" xr:uid="{00000000-0005-0000-0000-0000DC8C0000}"/>
    <cellStyle name="Normal 6 9 4 4 3 3" xfId="36066" xr:uid="{00000000-0005-0000-0000-0000DD8C0000}"/>
    <cellStyle name="Normal 6 9 4 4 3 3 2" xfId="36067" xr:uid="{00000000-0005-0000-0000-0000DE8C0000}"/>
    <cellStyle name="Normal 6 9 4 4 3 4" xfId="36068" xr:uid="{00000000-0005-0000-0000-0000DF8C0000}"/>
    <cellStyle name="Normal 6 9 4 4 4" xfId="36069" xr:uid="{00000000-0005-0000-0000-0000E08C0000}"/>
    <cellStyle name="Normal 6 9 4 4 4 2" xfId="36070" xr:uid="{00000000-0005-0000-0000-0000E18C0000}"/>
    <cellStyle name="Normal 6 9 4 4 4 2 2" xfId="36071" xr:uid="{00000000-0005-0000-0000-0000E28C0000}"/>
    <cellStyle name="Normal 6 9 4 4 4 3" xfId="36072" xr:uid="{00000000-0005-0000-0000-0000E38C0000}"/>
    <cellStyle name="Normal 6 9 4 4 5" xfId="36073" xr:uid="{00000000-0005-0000-0000-0000E48C0000}"/>
    <cellStyle name="Normal 6 9 4 4 5 2" xfId="36074" xr:uid="{00000000-0005-0000-0000-0000E58C0000}"/>
    <cellStyle name="Normal 6 9 4 4 6" xfId="36075" xr:uid="{00000000-0005-0000-0000-0000E68C0000}"/>
    <cellStyle name="Normal 6 9 4 5" xfId="36076" xr:uid="{00000000-0005-0000-0000-0000E78C0000}"/>
    <cellStyle name="Normal 6 9 4 5 2" xfId="36077" xr:uid="{00000000-0005-0000-0000-0000E88C0000}"/>
    <cellStyle name="Normal 6 9 4 5 2 2" xfId="36078" xr:uid="{00000000-0005-0000-0000-0000E98C0000}"/>
    <cellStyle name="Normal 6 9 4 5 2 2 2" xfId="36079" xr:uid="{00000000-0005-0000-0000-0000EA8C0000}"/>
    <cellStyle name="Normal 6 9 4 5 2 3" xfId="36080" xr:uid="{00000000-0005-0000-0000-0000EB8C0000}"/>
    <cellStyle name="Normal 6 9 4 5 3" xfId="36081" xr:uid="{00000000-0005-0000-0000-0000EC8C0000}"/>
    <cellStyle name="Normal 6 9 4 5 3 2" xfId="36082" xr:uid="{00000000-0005-0000-0000-0000ED8C0000}"/>
    <cellStyle name="Normal 6 9 4 5 4" xfId="36083" xr:uid="{00000000-0005-0000-0000-0000EE8C0000}"/>
    <cellStyle name="Normal 6 9 4 6" xfId="36084" xr:uid="{00000000-0005-0000-0000-0000EF8C0000}"/>
    <cellStyle name="Normal 6 9 4 6 2" xfId="36085" xr:uid="{00000000-0005-0000-0000-0000F08C0000}"/>
    <cellStyle name="Normal 6 9 4 6 2 2" xfId="36086" xr:uid="{00000000-0005-0000-0000-0000F18C0000}"/>
    <cellStyle name="Normal 6 9 4 6 2 2 2" xfId="36087" xr:uid="{00000000-0005-0000-0000-0000F28C0000}"/>
    <cellStyle name="Normal 6 9 4 6 2 3" xfId="36088" xr:uid="{00000000-0005-0000-0000-0000F38C0000}"/>
    <cellStyle name="Normal 6 9 4 6 3" xfId="36089" xr:uid="{00000000-0005-0000-0000-0000F48C0000}"/>
    <cellStyle name="Normal 6 9 4 6 3 2" xfId="36090" xr:uid="{00000000-0005-0000-0000-0000F58C0000}"/>
    <cellStyle name="Normal 6 9 4 6 4" xfId="36091" xr:uid="{00000000-0005-0000-0000-0000F68C0000}"/>
    <cellStyle name="Normal 6 9 4 7" xfId="36092" xr:uid="{00000000-0005-0000-0000-0000F78C0000}"/>
    <cellStyle name="Normal 6 9 4 7 2" xfId="36093" xr:uid="{00000000-0005-0000-0000-0000F88C0000}"/>
    <cellStyle name="Normal 6 9 4 7 2 2" xfId="36094" xr:uid="{00000000-0005-0000-0000-0000F98C0000}"/>
    <cellStyle name="Normal 6 9 4 7 3" xfId="36095" xr:uid="{00000000-0005-0000-0000-0000FA8C0000}"/>
    <cellStyle name="Normal 6 9 4 8" xfId="36096" xr:uid="{00000000-0005-0000-0000-0000FB8C0000}"/>
    <cellStyle name="Normal 6 9 4 8 2" xfId="36097" xr:uid="{00000000-0005-0000-0000-0000FC8C0000}"/>
    <cellStyle name="Normal 6 9 4 9" xfId="36098" xr:uid="{00000000-0005-0000-0000-0000FD8C0000}"/>
    <cellStyle name="Normal 6 9 5" xfId="36099" xr:uid="{00000000-0005-0000-0000-0000FE8C0000}"/>
    <cellStyle name="Normal 6 9 5 2" xfId="36100" xr:uid="{00000000-0005-0000-0000-0000FF8C0000}"/>
    <cellStyle name="Normal 6 9 5 2 2" xfId="36101" xr:uid="{00000000-0005-0000-0000-0000008D0000}"/>
    <cellStyle name="Normal 6 9 5 2 2 2" xfId="36102" xr:uid="{00000000-0005-0000-0000-0000018D0000}"/>
    <cellStyle name="Normal 6 9 5 2 2 2 2" xfId="36103" xr:uid="{00000000-0005-0000-0000-0000028D0000}"/>
    <cellStyle name="Normal 6 9 5 2 2 2 2 2" xfId="36104" xr:uid="{00000000-0005-0000-0000-0000038D0000}"/>
    <cellStyle name="Normal 6 9 5 2 2 2 2 2 2" xfId="36105" xr:uid="{00000000-0005-0000-0000-0000048D0000}"/>
    <cellStyle name="Normal 6 9 5 2 2 2 2 3" xfId="36106" xr:uid="{00000000-0005-0000-0000-0000058D0000}"/>
    <cellStyle name="Normal 6 9 5 2 2 2 3" xfId="36107" xr:uid="{00000000-0005-0000-0000-0000068D0000}"/>
    <cellStyle name="Normal 6 9 5 2 2 2 3 2" xfId="36108" xr:uid="{00000000-0005-0000-0000-0000078D0000}"/>
    <cellStyle name="Normal 6 9 5 2 2 2 4" xfId="36109" xr:uid="{00000000-0005-0000-0000-0000088D0000}"/>
    <cellStyle name="Normal 6 9 5 2 2 3" xfId="36110" xr:uid="{00000000-0005-0000-0000-0000098D0000}"/>
    <cellStyle name="Normal 6 9 5 2 2 3 2" xfId="36111" xr:uid="{00000000-0005-0000-0000-00000A8D0000}"/>
    <cellStyle name="Normal 6 9 5 2 2 3 2 2" xfId="36112" xr:uid="{00000000-0005-0000-0000-00000B8D0000}"/>
    <cellStyle name="Normal 6 9 5 2 2 3 2 2 2" xfId="36113" xr:uid="{00000000-0005-0000-0000-00000C8D0000}"/>
    <cellStyle name="Normal 6 9 5 2 2 3 2 3" xfId="36114" xr:uid="{00000000-0005-0000-0000-00000D8D0000}"/>
    <cellStyle name="Normal 6 9 5 2 2 3 3" xfId="36115" xr:uid="{00000000-0005-0000-0000-00000E8D0000}"/>
    <cellStyle name="Normal 6 9 5 2 2 3 3 2" xfId="36116" xr:uid="{00000000-0005-0000-0000-00000F8D0000}"/>
    <cellStyle name="Normal 6 9 5 2 2 3 4" xfId="36117" xr:uid="{00000000-0005-0000-0000-0000108D0000}"/>
    <cellStyle name="Normal 6 9 5 2 2 4" xfId="36118" xr:uid="{00000000-0005-0000-0000-0000118D0000}"/>
    <cellStyle name="Normal 6 9 5 2 2 4 2" xfId="36119" xr:uid="{00000000-0005-0000-0000-0000128D0000}"/>
    <cellStyle name="Normal 6 9 5 2 2 4 2 2" xfId="36120" xr:uid="{00000000-0005-0000-0000-0000138D0000}"/>
    <cellStyle name="Normal 6 9 5 2 2 4 3" xfId="36121" xr:uid="{00000000-0005-0000-0000-0000148D0000}"/>
    <cellStyle name="Normal 6 9 5 2 2 5" xfId="36122" xr:uid="{00000000-0005-0000-0000-0000158D0000}"/>
    <cellStyle name="Normal 6 9 5 2 2 5 2" xfId="36123" xr:uid="{00000000-0005-0000-0000-0000168D0000}"/>
    <cellStyle name="Normal 6 9 5 2 2 6" xfId="36124" xr:uid="{00000000-0005-0000-0000-0000178D0000}"/>
    <cellStyle name="Normal 6 9 5 2 3" xfId="36125" xr:uid="{00000000-0005-0000-0000-0000188D0000}"/>
    <cellStyle name="Normal 6 9 5 2 3 2" xfId="36126" xr:uid="{00000000-0005-0000-0000-0000198D0000}"/>
    <cellStyle name="Normal 6 9 5 2 3 2 2" xfId="36127" xr:uid="{00000000-0005-0000-0000-00001A8D0000}"/>
    <cellStyle name="Normal 6 9 5 2 3 2 2 2" xfId="36128" xr:uid="{00000000-0005-0000-0000-00001B8D0000}"/>
    <cellStyle name="Normal 6 9 5 2 3 2 3" xfId="36129" xr:uid="{00000000-0005-0000-0000-00001C8D0000}"/>
    <cellStyle name="Normal 6 9 5 2 3 3" xfId="36130" xr:uid="{00000000-0005-0000-0000-00001D8D0000}"/>
    <cellStyle name="Normal 6 9 5 2 3 3 2" xfId="36131" xr:uid="{00000000-0005-0000-0000-00001E8D0000}"/>
    <cellStyle name="Normal 6 9 5 2 3 4" xfId="36132" xr:uid="{00000000-0005-0000-0000-00001F8D0000}"/>
    <cellStyle name="Normal 6 9 5 2 4" xfId="36133" xr:uid="{00000000-0005-0000-0000-0000208D0000}"/>
    <cellStyle name="Normal 6 9 5 2 4 2" xfId="36134" xr:uid="{00000000-0005-0000-0000-0000218D0000}"/>
    <cellStyle name="Normal 6 9 5 2 4 2 2" xfId="36135" xr:uid="{00000000-0005-0000-0000-0000228D0000}"/>
    <cellStyle name="Normal 6 9 5 2 4 2 2 2" xfId="36136" xr:uid="{00000000-0005-0000-0000-0000238D0000}"/>
    <cellStyle name="Normal 6 9 5 2 4 2 3" xfId="36137" xr:uid="{00000000-0005-0000-0000-0000248D0000}"/>
    <cellStyle name="Normal 6 9 5 2 4 3" xfId="36138" xr:uid="{00000000-0005-0000-0000-0000258D0000}"/>
    <cellStyle name="Normal 6 9 5 2 4 3 2" xfId="36139" xr:uid="{00000000-0005-0000-0000-0000268D0000}"/>
    <cellStyle name="Normal 6 9 5 2 4 4" xfId="36140" xr:uid="{00000000-0005-0000-0000-0000278D0000}"/>
    <cellStyle name="Normal 6 9 5 2 5" xfId="36141" xr:uid="{00000000-0005-0000-0000-0000288D0000}"/>
    <cellStyle name="Normal 6 9 5 2 5 2" xfId="36142" xr:uid="{00000000-0005-0000-0000-0000298D0000}"/>
    <cellStyle name="Normal 6 9 5 2 5 2 2" xfId="36143" xr:uid="{00000000-0005-0000-0000-00002A8D0000}"/>
    <cellStyle name="Normal 6 9 5 2 5 3" xfId="36144" xr:uid="{00000000-0005-0000-0000-00002B8D0000}"/>
    <cellStyle name="Normal 6 9 5 2 6" xfId="36145" xr:uid="{00000000-0005-0000-0000-00002C8D0000}"/>
    <cellStyle name="Normal 6 9 5 2 6 2" xfId="36146" xr:uid="{00000000-0005-0000-0000-00002D8D0000}"/>
    <cellStyle name="Normal 6 9 5 2 7" xfId="36147" xr:uid="{00000000-0005-0000-0000-00002E8D0000}"/>
    <cellStyle name="Normal 6 9 5 3" xfId="36148" xr:uid="{00000000-0005-0000-0000-00002F8D0000}"/>
    <cellStyle name="Normal 6 9 5 3 2" xfId="36149" xr:uid="{00000000-0005-0000-0000-0000308D0000}"/>
    <cellStyle name="Normal 6 9 5 3 2 2" xfId="36150" xr:uid="{00000000-0005-0000-0000-0000318D0000}"/>
    <cellStyle name="Normal 6 9 5 3 2 2 2" xfId="36151" xr:uid="{00000000-0005-0000-0000-0000328D0000}"/>
    <cellStyle name="Normal 6 9 5 3 2 2 2 2" xfId="36152" xr:uid="{00000000-0005-0000-0000-0000338D0000}"/>
    <cellStyle name="Normal 6 9 5 3 2 2 3" xfId="36153" xr:uid="{00000000-0005-0000-0000-0000348D0000}"/>
    <cellStyle name="Normal 6 9 5 3 2 3" xfId="36154" xr:uid="{00000000-0005-0000-0000-0000358D0000}"/>
    <cellStyle name="Normal 6 9 5 3 2 3 2" xfId="36155" xr:uid="{00000000-0005-0000-0000-0000368D0000}"/>
    <cellStyle name="Normal 6 9 5 3 2 4" xfId="36156" xr:uid="{00000000-0005-0000-0000-0000378D0000}"/>
    <cellStyle name="Normal 6 9 5 3 3" xfId="36157" xr:uid="{00000000-0005-0000-0000-0000388D0000}"/>
    <cellStyle name="Normal 6 9 5 3 3 2" xfId="36158" xr:uid="{00000000-0005-0000-0000-0000398D0000}"/>
    <cellStyle name="Normal 6 9 5 3 3 2 2" xfId="36159" xr:uid="{00000000-0005-0000-0000-00003A8D0000}"/>
    <cellStyle name="Normal 6 9 5 3 3 2 2 2" xfId="36160" xr:uid="{00000000-0005-0000-0000-00003B8D0000}"/>
    <cellStyle name="Normal 6 9 5 3 3 2 3" xfId="36161" xr:uid="{00000000-0005-0000-0000-00003C8D0000}"/>
    <cellStyle name="Normal 6 9 5 3 3 3" xfId="36162" xr:uid="{00000000-0005-0000-0000-00003D8D0000}"/>
    <cellStyle name="Normal 6 9 5 3 3 3 2" xfId="36163" xr:uid="{00000000-0005-0000-0000-00003E8D0000}"/>
    <cellStyle name="Normal 6 9 5 3 3 4" xfId="36164" xr:uid="{00000000-0005-0000-0000-00003F8D0000}"/>
    <cellStyle name="Normal 6 9 5 3 4" xfId="36165" xr:uid="{00000000-0005-0000-0000-0000408D0000}"/>
    <cellStyle name="Normal 6 9 5 3 4 2" xfId="36166" xr:uid="{00000000-0005-0000-0000-0000418D0000}"/>
    <cellStyle name="Normal 6 9 5 3 4 2 2" xfId="36167" xr:uid="{00000000-0005-0000-0000-0000428D0000}"/>
    <cellStyle name="Normal 6 9 5 3 4 3" xfId="36168" xr:uid="{00000000-0005-0000-0000-0000438D0000}"/>
    <cellStyle name="Normal 6 9 5 3 5" xfId="36169" xr:uid="{00000000-0005-0000-0000-0000448D0000}"/>
    <cellStyle name="Normal 6 9 5 3 5 2" xfId="36170" xr:uid="{00000000-0005-0000-0000-0000458D0000}"/>
    <cellStyle name="Normal 6 9 5 3 6" xfId="36171" xr:uid="{00000000-0005-0000-0000-0000468D0000}"/>
    <cellStyle name="Normal 6 9 5 4" xfId="36172" xr:uid="{00000000-0005-0000-0000-0000478D0000}"/>
    <cellStyle name="Normal 6 9 5 4 2" xfId="36173" xr:uid="{00000000-0005-0000-0000-0000488D0000}"/>
    <cellStyle name="Normal 6 9 5 4 2 2" xfId="36174" xr:uid="{00000000-0005-0000-0000-0000498D0000}"/>
    <cellStyle name="Normal 6 9 5 4 2 2 2" xfId="36175" xr:uid="{00000000-0005-0000-0000-00004A8D0000}"/>
    <cellStyle name="Normal 6 9 5 4 2 3" xfId="36176" xr:uid="{00000000-0005-0000-0000-00004B8D0000}"/>
    <cellStyle name="Normal 6 9 5 4 3" xfId="36177" xr:uid="{00000000-0005-0000-0000-00004C8D0000}"/>
    <cellStyle name="Normal 6 9 5 4 3 2" xfId="36178" xr:uid="{00000000-0005-0000-0000-00004D8D0000}"/>
    <cellStyle name="Normal 6 9 5 4 4" xfId="36179" xr:uid="{00000000-0005-0000-0000-00004E8D0000}"/>
    <cellStyle name="Normal 6 9 5 5" xfId="36180" xr:uid="{00000000-0005-0000-0000-00004F8D0000}"/>
    <cellStyle name="Normal 6 9 5 5 2" xfId="36181" xr:uid="{00000000-0005-0000-0000-0000508D0000}"/>
    <cellStyle name="Normal 6 9 5 5 2 2" xfId="36182" xr:uid="{00000000-0005-0000-0000-0000518D0000}"/>
    <cellStyle name="Normal 6 9 5 5 2 2 2" xfId="36183" xr:uid="{00000000-0005-0000-0000-0000528D0000}"/>
    <cellStyle name="Normal 6 9 5 5 2 3" xfId="36184" xr:uid="{00000000-0005-0000-0000-0000538D0000}"/>
    <cellStyle name="Normal 6 9 5 5 3" xfId="36185" xr:uid="{00000000-0005-0000-0000-0000548D0000}"/>
    <cellStyle name="Normal 6 9 5 5 3 2" xfId="36186" xr:uid="{00000000-0005-0000-0000-0000558D0000}"/>
    <cellStyle name="Normal 6 9 5 5 4" xfId="36187" xr:uid="{00000000-0005-0000-0000-0000568D0000}"/>
    <cellStyle name="Normal 6 9 5 6" xfId="36188" xr:uid="{00000000-0005-0000-0000-0000578D0000}"/>
    <cellStyle name="Normal 6 9 5 6 2" xfId="36189" xr:uid="{00000000-0005-0000-0000-0000588D0000}"/>
    <cellStyle name="Normal 6 9 5 6 2 2" xfId="36190" xr:uid="{00000000-0005-0000-0000-0000598D0000}"/>
    <cellStyle name="Normal 6 9 5 6 3" xfId="36191" xr:uid="{00000000-0005-0000-0000-00005A8D0000}"/>
    <cellStyle name="Normal 6 9 5 7" xfId="36192" xr:uid="{00000000-0005-0000-0000-00005B8D0000}"/>
    <cellStyle name="Normal 6 9 5 7 2" xfId="36193" xr:uid="{00000000-0005-0000-0000-00005C8D0000}"/>
    <cellStyle name="Normal 6 9 5 8" xfId="36194" xr:uid="{00000000-0005-0000-0000-00005D8D0000}"/>
    <cellStyle name="Normal 6 9 6" xfId="36195" xr:uid="{00000000-0005-0000-0000-00005E8D0000}"/>
    <cellStyle name="Normal 6 9 6 2" xfId="36196" xr:uid="{00000000-0005-0000-0000-00005F8D0000}"/>
    <cellStyle name="Normal 6 9 6 2 2" xfId="36197" xr:uid="{00000000-0005-0000-0000-0000608D0000}"/>
    <cellStyle name="Normal 6 9 6 2 2 2" xfId="36198" xr:uid="{00000000-0005-0000-0000-0000618D0000}"/>
    <cellStyle name="Normal 6 9 6 2 2 2 2" xfId="36199" xr:uid="{00000000-0005-0000-0000-0000628D0000}"/>
    <cellStyle name="Normal 6 9 6 2 2 2 2 2" xfId="36200" xr:uid="{00000000-0005-0000-0000-0000638D0000}"/>
    <cellStyle name="Normal 6 9 6 2 2 2 3" xfId="36201" xr:uid="{00000000-0005-0000-0000-0000648D0000}"/>
    <cellStyle name="Normal 6 9 6 2 2 3" xfId="36202" xr:uid="{00000000-0005-0000-0000-0000658D0000}"/>
    <cellStyle name="Normal 6 9 6 2 2 3 2" xfId="36203" xr:uid="{00000000-0005-0000-0000-0000668D0000}"/>
    <cellStyle name="Normal 6 9 6 2 2 4" xfId="36204" xr:uid="{00000000-0005-0000-0000-0000678D0000}"/>
    <cellStyle name="Normal 6 9 6 2 3" xfId="36205" xr:uid="{00000000-0005-0000-0000-0000688D0000}"/>
    <cellStyle name="Normal 6 9 6 2 3 2" xfId="36206" xr:uid="{00000000-0005-0000-0000-0000698D0000}"/>
    <cellStyle name="Normal 6 9 6 2 3 2 2" xfId="36207" xr:uid="{00000000-0005-0000-0000-00006A8D0000}"/>
    <cellStyle name="Normal 6 9 6 2 3 2 2 2" xfId="36208" xr:uid="{00000000-0005-0000-0000-00006B8D0000}"/>
    <cellStyle name="Normal 6 9 6 2 3 2 3" xfId="36209" xr:uid="{00000000-0005-0000-0000-00006C8D0000}"/>
    <cellStyle name="Normal 6 9 6 2 3 3" xfId="36210" xr:uid="{00000000-0005-0000-0000-00006D8D0000}"/>
    <cellStyle name="Normal 6 9 6 2 3 3 2" xfId="36211" xr:uid="{00000000-0005-0000-0000-00006E8D0000}"/>
    <cellStyle name="Normal 6 9 6 2 3 4" xfId="36212" xr:uid="{00000000-0005-0000-0000-00006F8D0000}"/>
    <cellStyle name="Normal 6 9 6 2 4" xfId="36213" xr:uid="{00000000-0005-0000-0000-0000708D0000}"/>
    <cellStyle name="Normal 6 9 6 2 4 2" xfId="36214" xr:uid="{00000000-0005-0000-0000-0000718D0000}"/>
    <cellStyle name="Normal 6 9 6 2 4 2 2" xfId="36215" xr:uid="{00000000-0005-0000-0000-0000728D0000}"/>
    <cellStyle name="Normal 6 9 6 2 4 3" xfId="36216" xr:uid="{00000000-0005-0000-0000-0000738D0000}"/>
    <cellStyle name="Normal 6 9 6 2 5" xfId="36217" xr:uid="{00000000-0005-0000-0000-0000748D0000}"/>
    <cellStyle name="Normal 6 9 6 2 5 2" xfId="36218" xr:uid="{00000000-0005-0000-0000-0000758D0000}"/>
    <cellStyle name="Normal 6 9 6 2 6" xfId="36219" xr:uid="{00000000-0005-0000-0000-0000768D0000}"/>
    <cellStyle name="Normal 6 9 6 3" xfId="36220" xr:uid="{00000000-0005-0000-0000-0000778D0000}"/>
    <cellStyle name="Normal 6 9 6 3 2" xfId="36221" xr:uid="{00000000-0005-0000-0000-0000788D0000}"/>
    <cellStyle name="Normal 6 9 6 3 2 2" xfId="36222" xr:uid="{00000000-0005-0000-0000-0000798D0000}"/>
    <cellStyle name="Normal 6 9 6 3 2 2 2" xfId="36223" xr:uid="{00000000-0005-0000-0000-00007A8D0000}"/>
    <cellStyle name="Normal 6 9 6 3 2 3" xfId="36224" xr:uid="{00000000-0005-0000-0000-00007B8D0000}"/>
    <cellStyle name="Normal 6 9 6 3 3" xfId="36225" xr:uid="{00000000-0005-0000-0000-00007C8D0000}"/>
    <cellStyle name="Normal 6 9 6 3 3 2" xfId="36226" xr:uid="{00000000-0005-0000-0000-00007D8D0000}"/>
    <cellStyle name="Normal 6 9 6 3 4" xfId="36227" xr:uid="{00000000-0005-0000-0000-00007E8D0000}"/>
    <cellStyle name="Normal 6 9 6 4" xfId="36228" xr:uid="{00000000-0005-0000-0000-00007F8D0000}"/>
    <cellStyle name="Normal 6 9 6 4 2" xfId="36229" xr:uid="{00000000-0005-0000-0000-0000808D0000}"/>
    <cellStyle name="Normal 6 9 6 4 2 2" xfId="36230" xr:uid="{00000000-0005-0000-0000-0000818D0000}"/>
    <cellStyle name="Normal 6 9 6 4 2 2 2" xfId="36231" xr:uid="{00000000-0005-0000-0000-0000828D0000}"/>
    <cellStyle name="Normal 6 9 6 4 2 3" xfId="36232" xr:uid="{00000000-0005-0000-0000-0000838D0000}"/>
    <cellStyle name="Normal 6 9 6 4 3" xfId="36233" xr:uid="{00000000-0005-0000-0000-0000848D0000}"/>
    <cellStyle name="Normal 6 9 6 4 3 2" xfId="36234" xr:uid="{00000000-0005-0000-0000-0000858D0000}"/>
    <cellStyle name="Normal 6 9 6 4 4" xfId="36235" xr:uid="{00000000-0005-0000-0000-0000868D0000}"/>
    <cellStyle name="Normal 6 9 6 5" xfId="36236" xr:uid="{00000000-0005-0000-0000-0000878D0000}"/>
    <cellStyle name="Normal 6 9 6 5 2" xfId="36237" xr:uid="{00000000-0005-0000-0000-0000888D0000}"/>
    <cellStyle name="Normal 6 9 6 5 2 2" xfId="36238" xr:uid="{00000000-0005-0000-0000-0000898D0000}"/>
    <cellStyle name="Normal 6 9 6 5 3" xfId="36239" xr:uid="{00000000-0005-0000-0000-00008A8D0000}"/>
    <cellStyle name="Normal 6 9 6 6" xfId="36240" xr:uid="{00000000-0005-0000-0000-00008B8D0000}"/>
    <cellStyle name="Normal 6 9 6 6 2" xfId="36241" xr:uid="{00000000-0005-0000-0000-00008C8D0000}"/>
    <cellStyle name="Normal 6 9 6 7" xfId="36242" xr:uid="{00000000-0005-0000-0000-00008D8D0000}"/>
    <cellStyle name="Normal 6 9 7" xfId="36243" xr:uid="{00000000-0005-0000-0000-00008E8D0000}"/>
    <cellStyle name="Normal 6 9 7 2" xfId="36244" xr:uid="{00000000-0005-0000-0000-00008F8D0000}"/>
    <cellStyle name="Normal 6 9 7 2 2" xfId="36245" xr:uid="{00000000-0005-0000-0000-0000908D0000}"/>
    <cellStyle name="Normal 6 9 7 2 2 2" xfId="36246" xr:uid="{00000000-0005-0000-0000-0000918D0000}"/>
    <cellStyle name="Normal 6 9 7 2 2 2 2" xfId="36247" xr:uid="{00000000-0005-0000-0000-0000928D0000}"/>
    <cellStyle name="Normal 6 9 7 2 2 3" xfId="36248" xr:uid="{00000000-0005-0000-0000-0000938D0000}"/>
    <cellStyle name="Normal 6 9 7 2 3" xfId="36249" xr:uid="{00000000-0005-0000-0000-0000948D0000}"/>
    <cellStyle name="Normal 6 9 7 2 3 2" xfId="36250" xr:uid="{00000000-0005-0000-0000-0000958D0000}"/>
    <cellStyle name="Normal 6 9 7 2 4" xfId="36251" xr:uid="{00000000-0005-0000-0000-0000968D0000}"/>
    <cellStyle name="Normal 6 9 7 3" xfId="36252" xr:uid="{00000000-0005-0000-0000-0000978D0000}"/>
    <cellStyle name="Normal 6 9 7 3 2" xfId="36253" xr:uid="{00000000-0005-0000-0000-0000988D0000}"/>
    <cellStyle name="Normal 6 9 7 3 2 2" xfId="36254" xr:uid="{00000000-0005-0000-0000-0000998D0000}"/>
    <cellStyle name="Normal 6 9 7 3 2 2 2" xfId="36255" xr:uid="{00000000-0005-0000-0000-00009A8D0000}"/>
    <cellStyle name="Normal 6 9 7 3 2 3" xfId="36256" xr:uid="{00000000-0005-0000-0000-00009B8D0000}"/>
    <cellStyle name="Normal 6 9 7 3 3" xfId="36257" xr:uid="{00000000-0005-0000-0000-00009C8D0000}"/>
    <cellStyle name="Normal 6 9 7 3 3 2" xfId="36258" xr:uid="{00000000-0005-0000-0000-00009D8D0000}"/>
    <cellStyle name="Normal 6 9 7 3 4" xfId="36259" xr:uid="{00000000-0005-0000-0000-00009E8D0000}"/>
    <cellStyle name="Normal 6 9 7 4" xfId="36260" xr:uid="{00000000-0005-0000-0000-00009F8D0000}"/>
    <cellStyle name="Normal 6 9 7 4 2" xfId="36261" xr:uid="{00000000-0005-0000-0000-0000A08D0000}"/>
    <cellStyle name="Normal 6 9 7 4 2 2" xfId="36262" xr:uid="{00000000-0005-0000-0000-0000A18D0000}"/>
    <cellStyle name="Normal 6 9 7 4 3" xfId="36263" xr:uid="{00000000-0005-0000-0000-0000A28D0000}"/>
    <cellStyle name="Normal 6 9 7 5" xfId="36264" xr:uid="{00000000-0005-0000-0000-0000A38D0000}"/>
    <cellStyle name="Normal 6 9 7 5 2" xfId="36265" xr:uid="{00000000-0005-0000-0000-0000A48D0000}"/>
    <cellStyle name="Normal 6 9 7 6" xfId="36266" xr:uid="{00000000-0005-0000-0000-0000A58D0000}"/>
    <cellStyle name="Normal 6 9 8" xfId="36267" xr:uid="{00000000-0005-0000-0000-0000A68D0000}"/>
    <cellStyle name="Normal 6 9 8 2" xfId="36268" xr:uid="{00000000-0005-0000-0000-0000A78D0000}"/>
    <cellStyle name="Normal 6 9 8 2 2" xfId="36269" xr:uid="{00000000-0005-0000-0000-0000A88D0000}"/>
    <cellStyle name="Normal 6 9 8 2 2 2" xfId="36270" xr:uid="{00000000-0005-0000-0000-0000A98D0000}"/>
    <cellStyle name="Normal 6 9 8 2 3" xfId="36271" xr:uid="{00000000-0005-0000-0000-0000AA8D0000}"/>
    <cellStyle name="Normal 6 9 8 3" xfId="36272" xr:uid="{00000000-0005-0000-0000-0000AB8D0000}"/>
    <cellStyle name="Normal 6 9 8 3 2" xfId="36273" xr:uid="{00000000-0005-0000-0000-0000AC8D0000}"/>
    <cellStyle name="Normal 6 9 8 4" xfId="36274" xr:uid="{00000000-0005-0000-0000-0000AD8D0000}"/>
    <cellStyle name="Normal 6 9 9" xfId="36275" xr:uid="{00000000-0005-0000-0000-0000AE8D0000}"/>
    <cellStyle name="Normal 6 9 9 2" xfId="36276" xr:uid="{00000000-0005-0000-0000-0000AF8D0000}"/>
    <cellStyle name="Normal 6 9 9 2 2" xfId="36277" xr:uid="{00000000-0005-0000-0000-0000B08D0000}"/>
    <cellStyle name="Normal 6 9 9 2 2 2" xfId="36278" xr:uid="{00000000-0005-0000-0000-0000B18D0000}"/>
    <cellStyle name="Normal 6 9 9 2 3" xfId="36279" xr:uid="{00000000-0005-0000-0000-0000B28D0000}"/>
    <cellStyle name="Normal 6 9 9 3" xfId="36280" xr:uid="{00000000-0005-0000-0000-0000B38D0000}"/>
    <cellStyle name="Normal 6 9 9 3 2" xfId="36281" xr:uid="{00000000-0005-0000-0000-0000B48D0000}"/>
    <cellStyle name="Normal 6 9 9 4" xfId="36282" xr:uid="{00000000-0005-0000-0000-0000B58D0000}"/>
    <cellStyle name="Normal 7" xfId="36283" xr:uid="{00000000-0005-0000-0000-0000B68D0000}"/>
    <cellStyle name="Normal 7 2" xfId="36284" xr:uid="{00000000-0005-0000-0000-0000B78D0000}"/>
    <cellStyle name="Normal 7 3" xfId="36285" xr:uid="{00000000-0005-0000-0000-0000B88D0000}"/>
    <cellStyle name="Normal 8" xfId="36286" xr:uid="{00000000-0005-0000-0000-0000B98D0000}"/>
    <cellStyle name="Normal 8 10" xfId="36287" xr:uid="{00000000-0005-0000-0000-0000BA8D0000}"/>
    <cellStyle name="Normal 8 10 10" xfId="36288" xr:uid="{00000000-0005-0000-0000-0000BB8D0000}"/>
    <cellStyle name="Normal 8 10 10 2" xfId="36289" xr:uid="{00000000-0005-0000-0000-0000BC8D0000}"/>
    <cellStyle name="Normal 8 10 10 2 2" xfId="36290" xr:uid="{00000000-0005-0000-0000-0000BD8D0000}"/>
    <cellStyle name="Normal 8 10 10 3" xfId="36291" xr:uid="{00000000-0005-0000-0000-0000BE8D0000}"/>
    <cellStyle name="Normal 8 10 11" xfId="36292" xr:uid="{00000000-0005-0000-0000-0000BF8D0000}"/>
    <cellStyle name="Normal 8 10 11 2" xfId="36293" xr:uid="{00000000-0005-0000-0000-0000C08D0000}"/>
    <cellStyle name="Normal 8 10 12" xfId="36294" xr:uid="{00000000-0005-0000-0000-0000C18D0000}"/>
    <cellStyle name="Normal 8 10 2" xfId="36295" xr:uid="{00000000-0005-0000-0000-0000C28D0000}"/>
    <cellStyle name="Normal 8 10 2 2" xfId="36296" xr:uid="{00000000-0005-0000-0000-0000C38D0000}"/>
    <cellStyle name="Normal 8 10 2 2 2" xfId="36297" xr:uid="{00000000-0005-0000-0000-0000C48D0000}"/>
    <cellStyle name="Normal 8 10 2 2 2 2" xfId="36298" xr:uid="{00000000-0005-0000-0000-0000C58D0000}"/>
    <cellStyle name="Normal 8 10 2 2 2 2 2" xfId="36299" xr:uid="{00000000-0005-0000-0000-0000C68D0000}"/>
    <cellStyle name="Normal 8 10 2 2 2 2 2 2" xfId="36300" xr:uid="{00000000-0005-0000-0000-0000C78D0000}"/>
    <cellStyle name="Normal 8 10 2 2 2 2 2 2 2" xfId="36301" xr:uid="{00000000-0005-0000-0000-0000C88D0000}"/>
    <cellStyle name="Normal 8 10 2 2 2 2 2 2 2 2" xfId="36302" xr:uid="{00000000-0005-0000-0000-0000C98D0000}"/>
    <cellStyle name="Normal 8 10 2 2 2 2 2 2 3" xfId="36303" xr:uid="{00000000-0005-0000-0000-0000CA8D0000}"/>
    <cellStyle name="Normal 8 10 2 2 2 2 2 3" xfId="36304" xr:uid="{00000000-0005-0000-0000-0000CB8D0000}"/>
    <cellStyle name="Normal 8 10 2 2 2 2 2 3 2" xfId="36305" xr:uid="{00000000-0005-0000-0000-0000CC8D0000}"/>
    <cellStyle name="Normal 8 10 2 2 2 2 2 4" xfId="36306" xr:uid="{00000000-0005-0000-0000-0000CD8D0000}"/>
    <cellStyle name="Normal 8 10 2 2 2 2 3" xfId="36307" xr:uid="{00000000-0005-0000-0000-0000CE8D0000}"/>
    <cellStyle name="Normal 8 10 2 2 2 2 3 2" xfId="36308" xr:uid="{00000000-0005-0000-0000-0000CF8D0000}"/>
    <cellStyle name="Normal 8 10 2 2 2 2 3 2 2" xfId="36309" xr:uid="{00000000-0005-0000-0000-0000D08D0000}"/>
    <cellStyle name="Normal 8 10 2 2 2 2 3 2 2 2" xfId="36310" xr:uid="{00000000-0005-0000-0000-0000D18D0000}"/>
    <cellStyle name="Normal 8 10 2 2 2 2 3 2 3" xfId="36311" xr:uid="{00000000-0005-0000-0000-0000D28D0000}"/>
    <cellStyle name="Normal 8 10 2 2 2 2 3 3" xfId="36312" xr:uid="{00000000-0005-0000-0000-0000D38D0000}"/>
    <cellStyle name="Normal 8 10 2 2 2 2 3 3 2" xfId="36313" xr:uid="{00000000-0005-0000-0000-0000D48D0000}"/>
    <cellStyle name="Normal 8 10 2 2 2 2 3 4" xfId="36314" xr:uid="{00000000-0005-0000-0000-0000D58D0000}"/>
    <cellStyle name="Normal 8 10 2 2 2 2 4" xfId="36315" xr:uid="{00000000-0005-0000-0000-0000D68D0000}"/>
    <cellStyle name="Normal 8 10 2 2 2 2 4 2" xfId="36316" xr:uid="{00000000-0005-0000-0000-0000D78D0000}"/>
    <cellStyle name="Normal 8 10 2 2 2 2 4 2 2" xfId="36317" xr:uid="{00000000-0005-0000-0000-0000D88D0000}"/>
    <cellStyle name="Normal 8 10 2 2 2 2 4 3" xfId="36318" xr:uid="{00000000-0005-0000-0000-0000D98D0000}"/>
    <cellStyle name="Normal 8 10 2 2 2 2 5" xfId="36319" xr:uid="{00000000-0005-0000-0000-0000DA8D0000}"/>
    <cellStyle name="Normal 8 10 2 2 2 2 5 2" xfId="36320" xr:uid="{00000000-0005-0000-0000-0000DB8D0000}"/>
    <cellStyle name="Normal 8 10 2 2 2 2 6" xfId="36321" xr:uid="{00000000-0005-0000-0000-0000DC8D0000}"/>
    <cellStyle name="Normal 8 10 2 2 2 3" xfId="36322" xr:uid="{00000000-0005-0000-0000-0000DD8D0000}"/>
    <cellStyle name="Normal 8 10 2 2 2 3 2" xfId="36323" xr:uid="{00000000-0005-0000-0000-0000DE8D0000}"/>
    <cellStyle name="Normal 8 10 2 2 2 3 2 2" xfId="36324" xr:uid="{00000000-0005-0000-0000-0000DF8D0000}"/>
    <cellStyle name="Normal 8 10 2 2 2 3 2 2 2" xfId="36325" xr:uid="{00000000-0005-0000-0000-0000E08D0000}"/>
    <cellStyle name="Normal 8 10 2 2 2 3 2 3" xfId="36326" xr:uid="{00000000-0005-0000-0000-0000E18D0000}"/>
    <cellStyle name="Normal 8 10 2 2 2 3 3" xfId="36327" xr:uid="{00000000-0005-0000-0000-0000E28D0000}"/>
    <cellStyle name="Normal 8 10 2 2 2 3 3 2" xfId="36328" xr:uid="{00000000-0005-0000-0000-0000E38D0000}"/>
    <cellStyle name="Normal 8 10 2 2 2 3 4" xfId="36329" xr:uid="{00000000-0005-0000-0000-0000E48D0000}"/>
    <cellStyle name="Normal 8 10 2 2 2 4" xfId="36330" xr:uid="{00000000-0005-0000-0000-0000E58D0000}"/>
    <cellStyle name="Normal 8 10 2 2 2 4 2" xfId="36331" xr:uid="{00000000-0005-0000-0000-0000E68D0000}"/>
    <cellStyle name="Normal 8 10 2 2 2 4 2 2" xfId="36332" xr:uid="{00000000-0005-0000-0000-0000E78D0000}"/>
    <cellStyle name="Normal 8 10 2 2 2 4 2 2 2" xfId="36333" xr:uid="{00000000-0005-0000-0000-0000E88D0000}"/>
    <cellStyle name="Normal 8 10 2 2 2 4 2 3" xfId="36334" xr:uid="{00000000-0005-0000-0000-0000E98D0000}"/>
    <cellStyle name="Normal 8 10 2 2 2 4 3" xfId="36335" xr:uid="{00000000-0005-0000-0000-0000EA8D0000}"/>
    <cellStyle name="Normal 8 10 2 2 2 4 3 2" xfId="36336" xr:uid="{00000000-0005-0000-0000-0000EB8D0000}"/>
    <cellStyle name="Normal 8 10 2 2 2 4 4" xfId="36337" xr:uid="{00000000-0005-0000-0000-0000EC8D0000}"/>
    <cellStyle name="Normal 8 10 2 2 2 5" xfId="36338" xr:uid="{00000000-0005-0000-0000-0000ED8D0000}"/>
    <cellStyle name="Normal 8 10 2 2 2 5 2" xfId="36339" xr:uid="{00000000-0005-0000-0000-0000EE8D0000}"/>
    <cellStyle name="Normal 8 10 2 2 2 5 2 2" xfId="36340" xr:uid="{00000000-0005-0000-0000-0000EF8D0000}"/>
    <cellStyle name="Normal 8 10 2 2 2 5 3" xfId="36341" xr:uid="{00000000-0005-0000-0000-0000F08D0000}"/>
    <cellStyle name="Normal 8 10 2 2 2 6" xfId="36342" xr:uid="{00000000-0005-0000-0000-0000F18D0000}"/>
    <cellStyle name="Normal 8 10 2 2 2 6 2" xfId="36343" xr:uid="{00000000-0005-0000-0000-0000F28D0000}"/>
    <cellStyle name="Normal 8 10 2 2 2 7" xfId="36344" xr:uid="{00000000-0005-0000-0000-0000F38D0000}"/>
    <cellStyle name="Normal 8 10 2 2 3" xfId="36345" xr:uid="{00000000-0005-0000-0000-0000F48D0000}"/>
    <cellStyle name="Normal 8 10 2 2 3 2" xfId="36346" xr:uid="{00000000-0005-0000-0000-0000F58D0000}"/>
    <cellStyle name="Normal 8 10 2 2 3 2 2" xfId="36347" xr:uid="{00000000-0005-0000-0000-0000F68D0000}"/>
    <cellStyle name="Normal 8 10 2 2 3 2 2 2" xfId="36348" xr:uid="{00000000-0005-0000-0000-0000F78D0000}"/>
    <cellStyle name="Normal 8 10 2 2 3 2 2 2 2" xfId="36349" xr:uid="{00000000-0005-0000-0000-0000F88D0000}"/>
    <cellStyle name="Normal 8 10 2 2 3 2 2 3" xfId="36350" xr:uid="{00000000-0005-0000-0000-0000F98D0000}"/>
    <cellStyle name="Normal 8 10 2 2 3 2 3" xfId="36351" xr:uid="{00000000-0005-0000-0000-0000FA8D0000}"/>
    <cellStyle name="Normal 8 10 2 2 3 2 3 2" xfId="36352" xr:uid="{00000000-0005-0000-0000-0000FB8D0000}"/>
    <cellStyle name="Normal 8 10 2 2 3 2 4" xfId="36353" xr:uid="{00000000-0005-0000-0000-0000FC8D0000}"/>
    <cellStyle name="Normal 8 10 2 2 3 3" xfId="36354" xr:uid="{00000000-0005-0000-0000-0000FD8D0000}"/>
    <cellStyle name="Normal 8 10 2 2 3 3 2" xfId="36355" xr:uid="{00000000-0005-0000-0000-0000FE8D0000}"/>
    <cellStyle name="Normal 8 10 2 2 3 3 2 2" xfId="36356" xr:uid="{00000000-0005-0000-0000-0000FF8D0000}"/>
    <cellStyle name="Normal 8 10 2 2 3 3 2 2 2" xfId="36357" xr:uid="{00000000-0005-0000-0000-0000008E0000}"/>
    <cellStyle name="Normal 8 10 2 2 3 3 2 3" xfId="36358" xr:uid="{00000000-0005-0000-0000-0000018E0000}"/>
    <cellStyle name="Normal 8 10 2 2 3 3 3" xfId="36359" xr:uid="{00000000-0005-0000-0000-0000028E0000}"/>
    <cellStyle name="Normal 8 10 2 2 3 3 3 2" xfId="36360" xr:uid="{00000000-0005-0000-0000-0000038E0000}"/>
    <cellStyle name="Normal 8 10 2 2 3 3 4" xfId="36361" xr:uid="{00000000-0005-0000-0000-0000048E0000}"/>
    <cellStyle name="Normal 8 10 2 2 3 4" xfId="36362" xr:uid="{00000000-0005-0000-0000-0000058E0000}"/>
    <cellStyle name="Normal 8 10 2 2 3 4 2" xfId="36363" xr:uid="{00000000-0005-0000-0000-0000068E0000}"/>
    <cellStyle name="Normal 8 10 2 2 3 4 2 2" xfId="36364" xr:uid="{00000000-0005-0000-0000-0000078E0000}"/>
    <cellStyle name="Normal 8 10 2 2 3 4 3" xfId="36365" xr:uid="{00000000-0005-0000-0000-0000088E0000}"/>
    <cellStyle name="Normal 8 10 2 2 3 5" xfId="36366" xr:uid="{00000000-0005-0000-0000-0000098E0000}"/>
    <cellStyle name="Normal 8 10 2 2 3 5 2" xfId="36367" xr:uid="{00000000-0005-0000-0000-00000A8E0000}"/>
    <cellStyle name="Normal 8 10 2 2 3 6" xfId="36368" xr:uid="{00000000-0005-0000-0000-00000B8E0000}"/>
    <cellStyle name="Normal 8 10 2 2 4" xfId="36369" xr:uid="{00000000-0005-0000-0000-00000C8E0000}"/>
    <cellStyle name="Normal 8 10 2 2 4 2" xfId="36370" xr:uid="{00000000-0005-0000-0000-00000D8E0000}"/>
    <cellStyle name="Normal 8 10 2 2 4 2 2" xfId="36371" xr:uid="{00000000-0005-0000-0000-00000E8E0000}"/>
    <cellStyle name="Normal 8 10 2 2 4 2 2 2" xfId="36372" xr:uid="{00000000-0005-0000-0000-00000F8E0000}"/>
    <cellStyle name="Normal 8 10 2 2 4 2 3" xfId="36373" xr:uid="{00000000-0005-0000-0000-0000108E0000}"/>
    <cellStyle name="Normal 8 10 2 2 4 3" xfId="36374" xr:uid="{00000000-0005-0000-0000-0000118E0000}"/>
    <cellStyle name="Normal 8 10 2 2 4 3 2" xfId="36375" xr:uid="{00000000-0005-0000-0000-0000128E0000}"/>
    <cellStyle name="Normal 8 10 2 2 4 4" xfId="36376" xr:uid="{00000000-0005-0000-0000-0000138E0000}"/>
    <cellStyle name="Normal 8 10 2 2 5" xfId="36377" xr:uid="{00000000-0005-0000-0000-0000148E0000}"/>
    <cellStyle name="Normal 8 10 2 2 5 2" xfId="36378" xr:uid="{00000000-0005-0000-0000-0000158E0000}"/>
    <cellStyle name="Normal 8 10 2 2 5 2 2" xfId="36379" xr:uid="{00000000-0005-0000-0000-0000168E0000}"/>
    <cellStyle name="Normal 8 10 2 2 5 2 2 2" xfId="36380" xr:uid="{00000000-0005-0000-0000-0000178E0000}"/>
    <cellStyle name="Normal 8 10 2 2 5 2 3" xfId="36381" xr:uid="{00000000-0005-0000-0000-0000188E0000}"/>
    <cellStyle name="Normal 8 10 2 2 5 3" xfId="36382" xr:uid="{00000000-0005-0000-0000-0000198E0000}"/>
    <cellStyle name="Normal 8 10 2 2 5 3 2" xfId="36383" xr:uid="{00000000-0005-0000-0000-00001A8E0000}"/>
    <cellStyle name="Normal 8 10 2 2 5 4" xfId="36384" xr:uid="{00000000-0005-0000-0000-00001B8E0000}"/>
    <cellStyle name="Normal 8 10 2 2 6" xfId="36385" xr:uid="{00000000-0005-0000-0000-00001C8E0000}"/>
    <cellStyle name="Normal 8 10 2 2 6 2" xfId="36386" xr:uid="{00000000-0005-0000-0000-00001D8E0000}"/>
    <cellStyle name="Normal 8 10 2 2 6 2 2" xfId="36387" xr:uid="{00000000-0005-0000-0000-00001E8E0000}"/>
    <cellStyle name="Normal 8 10 2 2 6 3" xfId="36388" xr:uid="{00000000-0005-0000-0000-00001F8E0000}"/>
    <cellStyle name="Normal 8 10 2 2 7" xfId="36389" xr:uid="{00000000-0005-0000-0000-0000208E0000}"/>
    <cellStyle name="Normal 8 10 2 2 7 2" xfId="36390" xr:uid="{00000000-0005-0000-0000-0000218E0000}"/>
    <cellStyle name="Normal 8 10 2 2 8" xfId="36391" xr:uid="{00000000-0005-0000-0000-0000228E0000}"/>
    <cellStyle name="Normal 8 10 2 3" xfId="36392" xr:uid="{00000000-0005-0000-0000-0000238E0000}"/>
    <cellStyle name="Normal 8 10 2 3 2" xfId="36393" xr:uid="{00000000-0005-0000-0000-0000248E0000}"/>
    <cellStyle name="Normal 8 10 2 3 2 2" xfId="36394" xr:uid="{00000000-0005-0000-0000-0000258E0000}"/>
    <cellStyle name="Normal 8 10 2 3 2 2 2" xfId="36395" xr:uid="{00000000-0005-0000-0000-0000268E0000}"/>
    <cellStyle name="Normal 8 10 2 3 2 2 2 2" xfId="36396" xr:uid="{00000000-0005-0000-0000-0000278E0000}"/>
    <cellStyle name="Normal 8 10 2 3 2 2 2 2 2" xfId="36397" xr:uid="{00000000-0005-0000-0000-0000288E0000}"/>
    <cellStyle name="Normal 8 10 2 3 2 2 2 3" xfId="36398" xr:uid="{00000000-0005-0000-0000-0000298E0000}"/>
    <cellStyle name="Normal 8 10 2 3 2 2 3" xfId="36399" xr:uid="{00000000-0005-0000-0000-00002A8E0000}"/>
    <cellStyle name="Normal 8 10 2 3 2 2 3 2" xfId="36400" xr:uid="{00000000-0005-0000-0000-00002B8E0000}"/>
    <cellStyle name="Normal 8 10 2 3 2 2 4" xfId="36401" xr:uid="{00000000-0005-0000-0000-00002C8E0000}"/>
    <cellStyle name="Normal 8 10 2 3 2 3" xfId="36402" xr:uid="{00000000-0005-0000-0000-00002D8E0000}"/>
    <cellStyle name="Normal 8 10 2 3 2 3 2" xfId="36403" xr:uid="{00000000-0005-0000-0000-00002E8E0000}"/>
    <cellStyle name="Normal 8 10 2 3 2 3 2 2" xfId="36404" xr:uid="{00000000-0005-0000-0000-00002F8E0000}"/>
    <cellStyle name="Normal 8 10 2 3 2 3 2 2 2" xfId="36405" xr:uid="{00000000-0005-0000-0000-0000308E0000}"/>
    <cellStyle name="Normal 8 10 2 3 2 3 2 3" xfId="36406" xr:uid="{00000000-0005-0000-0000-0000318E0000}"/>
    <cellStyle name="Normal 8 10 2 3 2 3 3" xfId="36407" xr:uid="{00000000-0005-0000-0000-0000328E0000}"/>
    <cellStyle name="Normal 8 10 2 3 2 3 3 2" xfId="36408" xr:uid="{00000000-0005-0000-0000-0000338E0000}"/>
    <cellStyle name="Normal 8 10 2 3 2 3 4" xfId="36409" xr:uid="{00000000-0005-0000-0000-0000348E0000}"/>
    <cellStyle name="Normal 8 10 2 3 2 4" xfId="36410" xr:uid="{00000000-0005-0000-0000-0000358E0000}"/>
    <cellStyle name="Normal 8 10 2 3 2 4 2" xfId="36411" xr:uid="{00000000-0005-0000-0000-0000368E0000}"/>
    <cellStyle name="Normal 8 10 2 3 2 4 2 2" xfId="36412" xr:uid="{00000000-0005-0000-0000-0000378E0000}"/>
    <cellStyle name="Normal 8 10 2 3 2 4 3" xfId="36413" xr:uid="{00000000-0005-0000-0000-0000388E0000}"/>
    <cellStyle name="Normal 8 10 2 3 2 5" xfId="36414" xr:uid="{00000000-0005-0000-0000-0000398E0000}"/>
    <cellStyle name="Normal 8 10 2 3 2 5 2" xfId="36415" xr:uid="{00000000-0005-0000-0000-00003A8E0000}"/>
    <cellStyle name="Normal 8 10 2 3 2 6" xfId="36416" xr:uid="{00000000-0005-0000-0000-00003B8E0000}"/>
    <cellStyle name="Normal 8 10 2 3 3" xfId="36417" xr:uid="{00000000-0005-0000-0000-00003C8E0000}"/>
    <cellStyle name="Normal 8 10 2 3 3 2" xfId="36418" xr:uid="{00000000-0005-0000-0000-00003D8E0000}"/>
    <cellStyle name="Normal 8 10 2 3 3 2 2" xfId="36419" xr:uid="{00000000-0005-0000-0000-00003E8E0000}"/>
    <cellStyle name="Normal 8 10 2 3 3 2 2 2" xfId="36420" xr:uid="{00000000-0005-0000-0000-00003F8E0000}"/>
    <cellStyle name="Normal 8 10 2 3 3 2 3" xfId="36421" xr:uid="{00000000-0005-0000-0000-0000408E0000}"/>
    <cellStyle name="Normal 8 10 2 3 3 3" xfId="36422" xr:uid="{00000000-0005-0000-0000-0000418E0000}"/>
    <cellStyle name="Normal 8 10 2 3 3 3 2" xfId="36423" xr:uid="{00000000-0005-0000-0000-0000428E0000}"/>
    <cellStyle name="Normal 8 10 2 3 3 4" xfId="36424" xr:uid="{00000000-0005-0000-0000-0000438E0000}"/>
    <cellStyle name="Normal 8 10 2 3 4" xfId="36425" xr:uid="{00000000-0005-0000-0000-0000448E0000}"/>
    <cellStyle name="Normal 8 10 2 3 4 2" xfId="36426" xr:uid="{00000000-0005-0000-0000-0000458E0000}"/>
    <cellStyle name="Normal 8 10 2 3 4 2 2" xfId="36427" xr:uid="{00000000-0005-0000-0000-0000468E0000}"/>
    <cellStyle name="Normal 8 10 2 3 4 2 2 2" xfId="36428" xr:uid="{00000000-0005-0000-0000-0000478E0000}"/>
    <cellStyle name="Normal 8 10 2 3 4 2 3" xfId="36429" xr:uid="{00000000-0005-0000-0000-0000488E0000}"/>
    <cellStyle name="Normal 8 10 2 3 4 3" xfId="36430" xr:uid="{00000000-0005-0000-0000-0000498E0000}"/>
    <cellStyle name="Normal 8 10 2 3 4 3 2" xfId="36431" xr:uid="{00000000-0005-0000-0000-00004A8E0000}"/>
    <cellStyle name="Normal 8 10 2 3 4 4" xfId="36432" xr:uid="{00000000-0005-0000-0000-00004B8E0000}"/>
    <cellStyle name="Normal 8 10 2 3 5" xfId="36433" xr:uid="{00000000-0005-0000-0000-00004C8E0000}"/>
    <cellStyle name="Normal 8 10 2 3 5 2" xfId="36434" xr:uid="{00000000-0005-0000-0000-00004D8E0000}"/>
    <cellStyle name="Normal 8 10 2 3 5 2 2" xfId="36435" xr:uid="{00000000-0005-0000-0000-00004E8E0000}"/>
    <cellStyle name="Normal 8 10 2 3 5 3" xfId="36436" xr:uid="{00000000-0005-0000-0000-00004F8E0000}"/>
    <cellStyle name="Normal 8 10 2 3 6" xfId="36437" xr:uid="{00000000-0005-0000-0000-0000508E0000}"/>
    <cellStyle name="Normal 8 10 2 3 6 2" xfId="36438" xr:uid="{00000000-0005-0000-0000-0000518E0000}"/>
    <cellStyle name="Normal 8 10 2 3 7" xfId="36439" xr:uid="{00000000-0005-0000-0000-0000528E0000}"/>
    <cellStyle name="Normal 8 10 2 4" xfId="36440" xr:uid="{00000000-0005-0000-0000-0000538E0000}"/>
    <cellStyle name="Normal 8 10 2 4 2" xfId="36441" xr:uid="{00000000-0005-0000-0000-0000548E0000}"/>
    <cellStyle name="Normal 8 10 2 4 2 2" xfId="36442" xr:uid="{00000000-0005-0000-0000-0000558E0000}"/>
    <cellStyle name="Normal 8 10 2 4 2 2 2" xfId="36443" xr:uid="{00000000-0005-0000-0000-0000568E0000}"/>
    <cellStyle name="Normal 8 10 2 4 2 2 2 2" xfId="36444" xr:uid="{00000000-0005-0000-0000-0000578E0000}"/>
    <cellStyle name="Normal 8 10 2 4 2 2 3" xfId="36445" xr:uid="{00000000-0005-0000-0000-0000588E0000}"/>
    <cellStyle name="Normal 8 10 2 4 2 3" xfId="36446" xr:uid="{00000000-0005-0000-0000-0000598E0000}"/>
    <cellStyle name="Normal 8 10 2 4 2 3 2" xfId="36447" xr:uid="{00000000-0005-0000-0000-00005A8E0000}"/>
    <cellStyle name="Normal 8 10 2 4 2 4" xfId="36448" xr:uid="{00000000-0005-0000-0000-00005B8E0000}"/>
    <cellStyle name="Normal 8 10 2 4 3" xfId="36449" xr:uid="{00000000-0005-0000-0000-00005C8E0000}"/>
    <cellStyle name="Normal 8 10 2 4 3 2" xfId="36450" xr:uid="{00000000-0005-0000-0000-00005D8E0000}"/>
    <cellStyle name="Normal 8 10 2 4 3 2 2" xfId="36451" xr:uid="{00000000-0005-0000-0000-00005E8E0000}"/>
    <cellStyle name="Normal 8 10 2 4 3 2 2 2" xfId="36452" xr:uid="{00000000-0005-0000-0000-00005F8E0000}"/>
    <cellStyle name="Normal 8 10 2 4 3 2 3" xfId="36453" xr:uid="{00000000-0005-0000-0000-0000608E0000}"/>
    <cellStyle name="Normal 8 10 2 4 3 3" xfId="36454" xr:uid="{00000000-0005-0000-0000-0000618E0000}"/>
    <cellStyle name="Normal 8 10 2 4 3 3 2" xfId="36455" xr:uid="{00000000-0005-0000-0000-0000628E0000}"/>
    <cellStyle name="Normal 8 10 2 4 3 4" xfId="36456" xr:uid="{00000000-0005-0000-0000-0000638E0000}"/>
    <cellStyle name="Normal 8 10 2 4 4" xfId="36457" xr:uid="{00000000-0005-0000-0000-0000648E0000}"/>
    <cellStyle name="Normal 8 10 2 4 4 2" xfId="36458" xr:uid="{00000000-0005-0000-0000-0000658E0000}"/>
    <cellStyle name="Normal 8 10 2 4 4 2 2" xfId="36459" xr:uid="{00000000-0005-0000-0000-0000668E0000}"/>
    <cellStyle name="Normal 8 10 2 4 4 3" xfId="36460" xr:uid="{00000000-0005-0000-0000-0000678E0000}"/>
    <cellStyle name="Normal 8 10 2 4 5" xfId="36461" xr:uid="{00000000-0005-0000-0000-0000688E0000}"/>
    <cellStyle name="Normal 8 10 2 4 5 2" xfId="36462" xr:uid="{00000000-0005-0000-0000-0000698E0000}"/>
    <cellStyle name="Normal 8 10 2 4 6" xfId="36463" xr:uid="{00000000-0005-0000-0000-00006A8E0000}"/>
    <cellStyle name="Normal 8 10 2 5" xfId="36464" xr:uid="{00000000-0005-0000-0000-00006B8E0000}"/>
    <cellStyle name="Normal 8 10 2 5 2" xfId="36465" xr:uid="{00000000-0005-0000-0000-00006C8E0000}"/>
    <cellStyle name="Normal 8 10 2 5 2 2" xfId="36466" xr:uid="{00000000-0005-0000-0000-00006D8E0000}"/>
    <cellStyle name="Normal 8 10 2 5 2 2 2" xfId="36467" xr:uid="{00000000-0005-0000-0000-00006E8E0000}"/>
    <cellStyle name="Normal 8 10 2 5 2 3" xfId="36468" xr:uid="{00000000-0005-0000-0000-00006F8E0000}"/>
    <cellStyle name="Normal 8 10 2 5 3" xfId="36469" xr:uid="{00000000-0005-0000-0000-0000708E0000}"/>
    <cellStyle name="Normal 8 10 2 5 3 2" xfId="36470" xr:uid="{00000000-0005-0000-0000-0000718E0000}"/>
    <cellStyle name="Normal 8 10 2 5 4" xfId="36471" xr:uid="{00000000-0005-0000-0000-0000728E0000}"/>
    <cellStyle name="Normal 8 10 2 6" xfId="36472" xr:uid="{00000000-0005-0000-0000-0000738E0000}"/>
    <cellStyle name="Normal 8 10 2 6 2" xfId="36473" xr:uid="{00000000-0005-0000-0000-0000748E0000}"/>
    <cellStyle name="Normal 8 10 2 6 2 2" xfId="36474" xr:uid="{00000000-0005-0000-0000-0000758E0000}"/>
    <cellStyle name="Normal 8 10 2 6 2 2 2" xfId="36475" xr:uid="{00000000-0005-0000-0000-0000768E0000}"/>
    <cellStyle name="Normal 8 10 2 6 2 3" xfId="36476" xr:uid="{00000000-0005-0000-0000-0000778E0000}"/>
    <cellStyle name="Normal 8 10 2 6 3" xfId="36477" xr:uid="{00000000-0005-0000-0000-0000788E0000}"/>
    <cellStyle name="Normal 8 10 2 6 3 2" xfId="36478" xr:uid="{00000000-0005-0000-0000-0000798E0000}"/>
    <cellStyle name="Normal 8 10 2 6 4" xfId="36479" xr:uid="{00000000-0005-0000-0000-00007A8E0000}"/>
    <cellStyle name="Normal 8 10 2 7" xfId="36480" xr:uid="{00000000-0005-0000-0000-00007B8E0000}"/>
    <cellStyle name="Normal 8 10 2 7 2" xfId="36481" xr:uid="{00000000-0005-0000-0000-00007C8E0000}"/>
    <cellStyle name="Normal 8 10 2 7 2 2" xfId="36482" xr:uid="{00000000-0005-0000-0000-00007D8E0000}"/>
    <cellStyle name="Normal 8 10 2 7 3" xfId="36483" xr:uid="{00000000-0005-0000-0000-00007E8E0000}"/>
    <cellStyle name="Normal 8 10 2 8" xfId="36484" xr:uid="{00000000-0005-0000-0000-00007F8E0000}"/>
    <cellStyle name="Normal 8 10 2 8 2" xfId="36485" xr:uid="{00000000-0005-0000-0000-0000808E0000}"/>
    <cellStyle name="Normal 8 10 2 9" xfId="36486" xr:uid="{00000000-0005-0000-0000-0000818E0000}"/>
    <cellStyle name="Normal 8 10 3" xfId="36487" xr:uid="{00000000-0005-0000-0000-0000828E0000}"/>
    <cellStyle name="Normal 8 10 3 2" xfId="36488" xr:uid="{00000000-0005-0000-0000-0000838E0000}"/>
    <cellStyle name="Normal 8 10 3 2 2" xfId="36489" xr:uid="{00000000-0005-0000-0000-0000848E0000}"/>
    <cellStyle name="Normal 8 10 3 2 2 2" xfId="36490" xr:uid="{00000000-0005-0000-0000-0000858E0000}"/>
    <cellStyle name="Normal 8 10 3 2 2 2 2" xfId="36491" xr:uid="{00000000-0005-0000-0000-0000868E0000}"/>
    <cellStyle name="Normal 8 10 3 2 2 2 2 2" xfId="36492" xr:uid="{00000000-0005-0000-0000-0000878E0000}"/>
    <cellStyle name="Normal 8 10 3 2 2 2 2 2 2" xfId="36493" xr:uid="{00000000-0005-0000-0000-0000888E0000}"/>
    <cellStyle name="Normal 8 10 3 2 2 2 2 2 2 2" xfId="36494" xr:uid="{00000000-0005-0000-0000-0000898E0000}"/>
    <cellStyle name="Normal 8 10 3 2 2 2 2 2 3" xfId="36495" xr:uid="{00000000-0005-0000-0000-00008A8E0000}"/>
    <cellStyle name="Normal 8 10 3 2 2 2 2 3" xfId="36496" xr:uid="{00000000-0005-0000-0000-00008B8E0000}"/>
    <cellStyle name="Normal 8 10 3 2 2 2 2 3 2" xfId="36497" xr:uid="{00000000-0005-0000-0000-00008C8E0000}"/>
    <cellStyle name="Normal 8 10 3 2 2 2 2 4" xfId="36498" xr:uid="{00000000-0005-0000-0000-00008D8E0000}"/>
    <cellStyle name="Normal 8 10 3 2 2 2 3" xfId="36499" xr:uid="{00000000-0005-0000-0000-00008E8E0000}"/>
    <cellStyle name="Normal 8 10 3 2 2 2 3 2" xfId="36500" xr:uid="{00000000-0005-0000-0000-00008F8E0000}"/>
    <cellStyle name="Normal 8 10 3 2 2 2 3 2 2" xfId="36501" xr:uid="{00000000-0005-0000-0000-0000908E0000}"/>
    <cellStyle name="Normal 8 10 3 2 2 2 3 2 2 2" xfId="36502" xr:uid="{00000000-0005-0000-0000-0000918E0000}"/>
    <cellStyle name="Normal 8 10 3 2 2 2 3 2 3" xfId="36503" xr:uid="{00000000-0005-0000-0000-0000928E0000}"/>
    <cellStyle name="Normal 8 10 3 2 2 2 3 3" xfId="36504" xr:uid="{00000000-0005-0000-0000-0000938E0000}"/>
    <cellStyle name="Normal 8 10 3 2 2 2 3 3 2" xfId="36505" xr:uid="{00000000-0005-0000-0000-0000948E0000}"/>
    <cellStyle name="Normal 8 10 3 2 2 2 3 4" xfId="36506" xr:uid="{00000000-0005-0000-0000-0000958E0000}"/>
    <cellStyle name="Normal 8 10 3 2 2 2 4" xfId="36507" xr:uid="{00000000-0005-0000-0000-0000968E0000}"/>
    <cellStyle name="Normal 8 10 3 2 2 2 4 2" xfId="36508" xr:uid="{00000000-0005-0000-0000-0000978E0000}"/>
    <cellStyle name="Normal 8 10 3 2 2 2 4 2 2" xfId="36509" xr:uid="{00000000-0005-0000-0000-0000988E0000}"/>
    <cellStyle name="Normal 8 10 3 2 2 2 4 3" xfId="36510" xr:uid="{00000000-0005-0000-0000-0000998E0000}"/>
    <cellStyle name="Normal 8 10 3 2 2 2 5" xfId="36511" xr:uid="{00000000-0005-0000-0000-00009A8E0000}"/>
    <cellStyle name="Normal 8 10 3 2 2 2 5 2" xfId="36512" xr:uid="{00000000-0005-0000-0000-00009B8E0000}"/>
    <cellStyle name="Normal 8 10 3 2 2 2 6" xfId="36513" xr:uid="{00000000-0005-0000-0000-00009C8E0000}"/>
    <cellStyle name="Normal 8 10 3 2 2 3" xfId="36514" xr:uid="{00000000-0005-0000-0000-00009D8E0000}"/>
    <cellStyle name="Normal 8 10 3 2 2 3 2" xfId="36515" xr:uid="{00000000-0005-0000-0000-00009E8E0000}"/>
    <cellStyle name="Normal 8 10 3 2 2 3 2 2" xfId="36516" xr:uid="{00000000-0005-0000-0000-00009F8E0000}"/>
    <cellStyle name="Normal 8 10 3 2 2 3 2 2 2" xfId="36517" xr:uid="{00000000-0005-0000-0000-0000A08E0000}"/>
    <cellStyle name="Normal 8 10 3 2 2 3 2 3" xfId="36518" xr:uid="{00000000-0005-0000-0000-0000A18E0000}"/>
    <cellStyle name="Normal 8 10 3 2 2 3 3" xfId="36519" xr:uid="{00000000-0005-0000-0000-0000A28E0000}"/>
    <cellStyle name="Normal 8 10 3 2 2 3 3 2" xfId="36520" xr:uid="{00000000-0005-0000-0000-0000A38E0000}"/>
    <cellStyle name="Normal 8 10 3 2 2 3 4" xfId="36521" xr:uid="{00000000-0005-0000-0000-0000A48E0000}"/>
    <cellStyle name="Normal 8 10 3 2 2 4" xfId="36522" xr:uid="{00000000-0005-0000-0000-0000A58E0000}"/>
    <cellStyle name="Normal 8 10 3 2 2 4 2" xfId="36523" xr:uid="{00000000-0005-0000-0000-0000A68E0000}"/>
    <cellStyle name="Normal 8 10 3 2 2 4 2 2" xfId="36524" xr:uid="{00000000-0005-0000-0000-0000A78E0000}"/>
    <cellStyle name="Normal 8 10 3 2 2 4 2 2 2" xfId="36525" xr:uid="{00000000-0005-0000-0000-0000A88E0000}"/>
    <cellStyle name="Normal 8 10 3 2 2 4 2 3" xfId="36526" xr:uid="{00000000-0005-0000-0000-0000A98E0000}"/>
    <cellStyle name="Normal 8 10 3 2 2 4 3" xfId="36527" xr:uid="{00000000-0005-0000-0000-0000AA8E0000}"/>
    <cellStyle name="Normal 8 10 3 2 2 4 3 2" xfId="36528" xr:uid="{00000000-0005-0000-0000-0000AB8E0000}"/>
    <cellStyle name="Normal 8 10 3 2 2 4 4" xfId="36529" xr:uid="{00000000-0005-0000-0000-0000AC8E0000}"/>
    <cellStyle name="Normal 8 10 3 2 2 5" xfId="36530" xr:uid="{00000000-0005-0000-0000-0000AD8E0000}"/>
    <cellStyle name="Normal 8 10 3 2 2 5 2" xfId="36531" xr:uid="{00000000-0005-0000-0000-0000AE8E0000}"/>
    <cellStyle name="Normal 8 10 3 2 2 5 2 2" xfId="36532" xr:uid="{00000000-0005-0000-0000-0000AF8E0000}"/>
    <cellStyle name="Normal 8 10 3 2 2 5 3" xfId="36533" xr:uid="{00000000-0005-0000-0000-0000B08E0000}"/>
    <cellStyle name="Normal 8 10 3 2 2 6" xfId="36534" xr:uid="{00000000-0005-0000-0000-0000B18E0000}"/>
    <cellStyle name="Normal 8 10 3 2 2 6 2" xfId="36535" xr:uid="{00000000-0005-0000-0000-0000B28E0000}"/>
    <cellStyle name="Normal 8 10 3 2 2 7" xfId="36536" xr:uid="{00000000-0005-0000-0000-0000B38E0000}"/>
    <cellStyle name="Normal 8 10 3 2 3" xfId="36537" xr:uid="{00000000-0005-0000-0000-0000B48E0000}"/>
    <cellStyle name="Normal 8 10 3 2 3 2" xfId="36538" xr:uid="{00000000-0005-0000-0000-0000B58E0000}"/>
    <cellStyle name="Normal 8 10 3 2 3 2 2" xfId="36539" xr:uid="{00000000-0005-0000-0000-0000B68E0000}"/>
    <cellStyle name="Normal 8 10 3 2 3 2 2 2" xfId="36540" xr:uid="{00000000-0005-0000-0000-0000B78E0000}"/>
    <cellStyle name="Normal 8 10 3 2 3 2 2 2 2" xfId="36541" xr:uid="{00000000-0005-0000-0000-0000B88E0000}"/>
    <cellStyle name="Normal 8 10 3 2 3 2 2 3" xfId="36542" xr:uid="{00000000-0005-0000-0000-0000B98E0000}"/>
    <cellStyle name="Normal 8 10 3 2 3 2 3" xfId="36543" xr:uid="{00000000-0005-0000-0000-0000BA8E0000}"/>
    <cellStyle name="Normal 8 10 3 2 3 2 3 2" xfId="36544" xr:uid="{00000000-0005-0000-0000-0000BB8E0000}"/>
    <cellStyle name="Normal 8 10 3 2 3 2 4" xfId="36545" xr:uid="{00000000-0005-0000-0000-0000BC8E0000}"/>
    <cellStyle name="Normal 8 10 3 2 3 3" xfId="36546" xr:uid="{00000000-0005-0000-0000-0000BD8E0000}"/>
    <cellStyle name="Normal 8 10 3 2 3 3 2" xfId="36547" xr:uid="{00000000-0005-0000-0000-0000BE8E0000}"/>
    <cellStyle name="Normal 8 10 3 2 3 3 2 2" xfId="36548" xr:uid="{00000000-0005-0000-0000-0000BF8E0000}"/>
    <cellStyle name="Normal 8 10 3 2 3 3 2 2 2" xfId="36549" xr:uid="{00000000-0005-0000-0000-0000C08E0000}"/>
    <cellStyle name="Normal 8 10 3 2 3 3 2 3" xfId="36550" xr:uid="{00000000-0005-0000-0000-0000C18E0000}"/>
    <cellStyle name="Normal 8 10 3 2 3 3 3" xfId="36551" xr:uid="{00000000-0005-0000-0000-0000C28E0000}"/>
    <cellStyle name="Normal 8 10 3 2 3 3 3 2" xfId="36552" xr:uid="{00000000-0005-0000-0000-0000C38E0000}"/>
    <cellStyle name="Normal 8 10 3 2 3 3 4" xfId="36553" xr:uid="{00000000-0005-0000-0000-0000C48E0000}"/>
    <cellStyle name="Normal 8 10 3 2 3 4" xfId="36554" xr:uid="{00000000-0005-0000-0000-0000C58E0000}"/>
    <cellStyle name="Normal 8 10 3 2 3 4 2" xfId="36555" xr:uid="{00000000-0005-0000-0000-0000C68E0000}"/>
    <cellStyle name="Normal 8 10 3 2 3 4 2 2" xfId="36556" xr:uid="{00000000-0005-0000-0000-0000C78E0000}"/>
    <cellStyle name="Normal 8 10 3 2 3 4 3" xfId="36557" xr:uid="{00000000-0005-0000-0000-0000C88E0000}"/>
    <cellStyle name="Normal 8 10 3 2 3 5" xfId="36558" xr:uid="{00000000-0005-0000-0000-0000C98E0000}"/>
    <cellStyle name="Normal 8 10 3 2 3 5 2" xfId="36559" xr:uid="{00000000-0005-0000-0000-0000CA8E0000}"/>
    <cellStyle name="Normal 8 10 3 2 3 6" xfId="36560" xr:uid="{00000000-0005-0000-0000-0000CB8E0000}"/>
    <cellStyle name="Normal 8 10 3 2 4" xfId="36561" xr:uid="{00000000-0005-0000-0000-0000CC8E0000}"/>
    <cellStyle name="Normal 8 10 3 2 4 2" xfId="36562" xr:uid="{00000000-0005-0000-0000-0000CD8E0000}"/>
    <cellStyle name="Normal 8 10 3 2 4 2 2" xfId="36563" xr:uid="{00000000-0005-0000-0000-0000CE8E0000}"/>
    <cellStyle name="Normal 8 10 3 2 4 2 2 2" xfId="36564" xr:uid="{00000000-0005-0000-0000-0000CF8E0000}"/>
    <cellStyle name="Normal 8 10 3 2 4 2 3" xfId="36565" xr:uid="{00000000-0005-0000-0000-0000D08E0000}"/>
    <cellStyle name="Normal 8 10 3 2 4 3" xfId="36566" xr:uid="{00000000-0005-0000-0000-0000D18E0000}"/>
    <cellStyle name="Normal 8 10 3 2 4 3 2" xfId="36567" xr:uid="{00000000-0005-0000-0000-0000D28E0000}"/>
    <cellStyle name="Normal 8 10 3 2 4 4" xfId="36568" xr:uid="{00000000-0005-0000-0000-0000D38E0000}"/>
    <cellStyle name="Normal 8 10 3 2 5" xfId="36569" xr:uid="{00000000-0005-0000-0000-0000D48E0000}"/>
    <cellStyle name="Normal 8 10 3 2 5 2" xfId="36570" xr:uid="{00000000-0005-0000-0000-0000D58E0000}"/>
    <cellStyle name="Normal 8 10 3 2 5 2 2" xfId="36571" xr:uid="{00000000-0005-0000-0000-0000D68E0000}"/>
    <cellStyle name="Normal 8 10 3 2 5 2 2 2" xfId="36572" xr:uid="{00000000-0005-0000-0000-0000D78E0000}"/>
    <cellStyle name="Normal 8 10 3 2 5 2 3" xfId="36573" xr:uid="{00000000-0005-0000-0000-0000D88E0000}"/>
    <cellStyle name="Normal 8 10 3 2 5 3" xfId="36574" xr:uid="{00000000-0005-0000-0000-0000D98E0000}"/>
    <cellStyle name="Normal 8 10 3 2 5 3 2" xfId="36575" xr:uid="{00000000-0005-0000-0000-0000DA8E0000}"/>
    <cellStyle name="Normal 8 10 3 2 5 4" xfId="36576" xr:uid="{00000000-0005-0000-0000-0000DB8E0000}"/>
    <cellStyle name="Normal 8 10 3 2 6" xfId="36577" xr:uid="{00000000-0005-0000-0000-0000DC8E0000}"/>
    <cellStyle name="Normal 8 10 3 2 6 2" xfId="36578" xr:uid="{00000000-0005-0000-0000-0000DD8E0000}"/>
    <cellStyle name="Normal 8 10 3 2 6 2 2" xfId="36579" xr:uid="{00000000-0005-0000-0000-0000DE8E0000}"/>
    <cellStyle name="Normal 8 10 3 2 6 3" xfId="36580" xr:uid="{00000000-0005-0000-0000-0000DF8E0000}"/>
    <cellStyle name="Normal 8 10 3 2 7" xfId="36581" xr:uid="{00000000-0005-0000-0000-0000E08E0000}"/>
    <cellStyle name="Normal 8 10 3 2 7 2" xfId="36582" xr:uid="{00000000-0005-0000-0000-0000E18E0000}"/>
    <cellStyle name="Normal 8 10 3 2 8" xfId="36583" xr:uid="{00000000-0005-0000-0000-0000E28E0000}"/>
    <cellStyle name="Normal 8 10 3 3" xfId="36584" xr:uid="{00000000-0005-0000-0000-0000E38E0000}"/>
    <cellStyle name="Normal 8 10 3 3 2" xfId="36585" xr:uid="{00000000-0005-0000-0000-0000E48E0000}"/>
    <cellStyle name="Normal 8 10 3 3 2 2" xfId="36586" xr:uid="{00000000-0005-0000-0000-0000E58E0000}"/>
    <cellStyle name="Normal 8 10 3 3 2 2 2" xfId="36587" xr:uid="{00000000-0005-0000-0000-0000E68E0000}"/>
    <cellStyle name="Normal 8 10 3 3 2 2 2 2" xfId="36588" xr:uid="{00000000-0005-0000-0000-0000E78E0000}"/>
    <cellStyle name="Normal 8 10 3 3 2 2 2 2 2" xfId="36589" xr:uid="{00000000-0005-0000-0000-0000E88E0000}"/>
    <cellStyle name="Normal 8 10 3 3 2 2 2 3" xfId="36590" xr:uid="{00000000-0005-0000-0000-0000E98E0000}"/>
    <cellStyle name="Normal 8 10 3 3 2 2 3" xfId="36591" xr:uid="{00000000-0005-0000-0000-0000EA8E0000}"/>
    <cellStyle name="Normal 8 10 3 3 2 2 3 2" xfId="36592" xr:uid="{00000000-0005-0000-0000-0000EB8E0000}"/>
    <cellStyle name="Normal 8 10 3 3 2 2 4" xfId="36593" xr:uid="{00000000-0005-0000-0000-0000EC8E0000}"/>
    <cellStyle name="Normal 8 10 3 3 2 3" xfId="36594" xr:uid="{00000000-0005-0000-0000-0000ED8E0000}"/>
    <cellStyle name="Normal 8 10 3 3 2 3 2" xfId="36595" xr:uid="{00000000-0005-0000-0000-0000EE8E0000}"/>
    <cellStyle name="Normal 8 10 3 3 2 3 2 2" xfId="36596" xr:uid="{00000000-0005-0000-0000-0000EF8E0000}"/>
    <cellStyle name="Normal 8 10 3 3 2 3 2 2 2" xfId="36597" xr:uid="{00000000-0005-0000-0000-0000F08E0000}"/>
    <cellStyle name="Normal 8 10 3 3 2 3 2 3" xfId="36598" xr:uid="{00000000-0005-0000-0000-0000F18E0000}"/>
    <cellStyle name="Normal 8 10 3 3 2 3 3" xfId="36599" xr:uid="{00000000-0005-0000-0000-0000F28E0000}"/>
    <cellStyle name="Normal 8 10 3 3 2 3 3 2" xfId="36600" xr:uid="{00000000-0005-0000-0000-0000F38E0000}"/>
    <cellStyle name="Normal 8 10 3 3 2 3 4" xfId="36601" xr:uid="{00000000-0005-0000-0000-0000F48E0000}"/>
    <cellStyle name="Normal 8 10 3 3 2 4" xfId="36602" xr:uid="{00000000-0005-0000-0000-0000F58E0000}"/>
    <cellStyle name="Normal 8 10 3 3 2 4 2" xfId="36603" xr:uid="{00000000-0005-0000-0000-0000F68E0000}"/>
    <cellStyle name="Normal 8 10 3 3 2 4 2 2" xfId="36604" xr:uid="{00000000-0005-0000-0000-0000F78E0000}"/>
    <cellStyle name="Normal 8 10 3 3 2 4 3" xfId="36605" xr:uid="{00000000-0005-0000-0000-0000F88E0000}"/>
    <cellStyle name="Normal 8 10 3 3 2 5" xfId="36606" xr:uid="{00000000-0005-0000-0000-0000F98E0000}"/>
    <cellStyle name="Normal 8 10 3 3 2 5 2" xfId="36607" xr:uid="{00000000-0005-0000-0000-0000FA8E0000}"/>
    <cellStyle name="Normal 8 10 3 3 2 6" xfId="36608" xr:uid="{00000000-0005-0000-0000-0000FB8E0000}"/>
    <cellStyle name="Normal 8 10 3 3 3" xfId="36609" xr:uid="{00000000-0005-0000-0000-0000FC8E0000}"/>
    <cellStyle name="Normal 8 10 3 3 3 2" xfId="36610" xr:uid="{00000000-0005-0000-0000-0000FD8E0000}"/>
    <cellStyle name="Normal 8 10 3 3 3 2 2" xfId="36611" xr:uid="{00000000-0005-0000-0000-0000FE8E0000}"/>
    <cellStyle name="Normal 8 10 3 3 3 2 2 2" xfId="36612" xr:uid="{00000000-0005-0000-0000-0000FF8E0000}"/>
    <cellStyle name="Normal 8 10 3 3 3 2 3" xfId="36613" xr:uid="{00000000-0005-0000-0000-0000008F0000}"/>
    <cellStyle name="Normal 8 10 3 3 3 3" xfId="36614" xr:uid="{00000000-0005-0000-0000-0000018F0000}"/>
    <cellStyle name="Normal 8 10 3 3 3 3 2" xfId="36615" xr:uid="{00000000-0005-0000-0000-0000028F0000}"/>
    <cellStyle name="Normal 8 10 3 3 3 4" xfId="36616" xr:uid="{00000000-0005-0000-0000-0000038F0000}"/>
    <cellStyle name="Normal 8 10 3 3 4" xfId="36617" xr:uid="{00000000-0005-0000-0000-0000048F0000}"/>
    <cellStyle name="Normal 8 10 3 3 4 2" xfId="36618" xr:uid="{00000000-0005-0000-0000-0000058F0000}"/>
    <cellStyle name="Normal 8 10 3 3 4 2 2" xfId="36619" xr:uid="{00000000-0005-0000-0000-0000068F0000}"/>
    <cellStyle name="Normal 8 10 3 3 4 2 2 2" xfId="36620" xr:uid="{00000000-0005-0000-0000-0000078F0000}"/>
    <cellStyle name="Normal 8 10 3 3 4 2 3" xfId="36621" xr:uid="{00000000-0005-0000-0000-0000088F0000}"/>
    <cellStyle name="Normal 8 10 3 3 4 3" xfId="36622" xr:uid="{00000000-0005-0000-0000-0000098F0000}"/>
    <cellStyle name="Normal 8 10 3 3 4 3 2" xfId="36623" xr:uid="{00000000-0005-0000-0000-00000A8F0000}"/>
    <cellStyle name="Normal 8 10 3 3 4 4" xfId="36624" xr:uid="{00000000-0005-0000-0000-00000B8F0000}"/>
    <cellStyle name="Normal 8 10 3 3 5" xfId="36625" xr:uid="{00000000-0005-0000-0000-00000C8F0000}"/>
    <cellStyle name="Normal 8 10 3 3 5 2" xfId="36626" xr:uid="{00000000-0005-0000-0000-00000D8F0000}"/>
    <cellStyle name="Normal 8 10 3 3 5 2 2" xfId="36627" xr:uid="{00000000-0005-0000-0000-00000E8F0000}"/>
    <cellStyle name="Normal 8 10 3 3 5 3" xfId="36628" xr:uid="{00000000-0005-0000-0000-00000F8F0000}"/>
    <cellStyle name="Normal 8 10 3 3 6" xfId="36629" xr:uid="{00000000-0005-0000-0000-0000108F0000}"/>
    <cellStyle name="Normal 8 10 3 3 6 2" xfId="36630" xr:uid="{00000000-0005-0000-0000-0000118F0000}"/>
    <cellStyle name="Normal 8 10 3 3 7" xfId="36631" xr:uid="{00000000-0005-0000-0000-0000128F0000}"/>
    <cellStyle name="Normal 8 10 3 4" xfId="36632" xr:uid="{00000000-0005-0000-0000-0000138F0000}"/>
    <cellStyle name="Normal 8 10 3 4 2" xfId="36633" xr:uid="{00000000-0005-0000-0000-0000148F0000}"/>
    <cellStyle name="Normal 8 10 3 4 2 2" xfId="36634" xr:uid="{00000000-0005-0000-0000-0000158F0000}"/>
    <cellStyle name="Normal 8 10 3 4 2 2 2" xfId="36635" xr:uid="{00000000-0005-0000-0000-0000168F0000}"/>
    <cellStyle name="Normal 8 10 3 4 2 2 2 2" xfId="36636" xr:uid="{00000000-0005-0000-0000-0000178F0000}"/>
    <cellStyle name="Normal 8 10 3 4 2 2 3" xfId="36637" xr:uid="{00000000-0005-0000-0000-0000188F0000}"/>
    <cellStyle name="Normal 8 10 3 4 2 3" xfId="36638" xr:uid="{00000000-0005-0000-0000-0000198F0000}"/>
    <cellStyle name="Normal 8 10 3 4 2 3 2" xfId="36639" xr:uid="{00000000-0005-0000-0000-00001A8F0000}"/>
    <cellStyle name="Normal 8 10 3 4 2 4" xfId="36640" xr:uid="{00000000-0005-0000-0000-00001B8F0000}"/>
    <cellStyle name="Normal 8 10 3 4 3" xfId="36641" xr:uid="{00000000-0005-0000-0000-00001C8F0000}"/>
    <cellStyle name="Normal 8 10 3 4 3 2" xfId="36642" xr:uid="{00000000-0005-0000-0000-00001D8F0000}"/>
    <cellStyle name="Normal 8 10 3 4 3 2 2" xfId="36643" xr:uid="{00000000-0005-0000-0000-00001E8F0000}"/>
    <cellStyle name="Normal 8 10 3 4 3 2 2 2" xfId="36644" xr:uid="{00000000-0005-0000-0000-00001F8F0000}"/>
    <cellStyle name="Normal 8 10 3 4 3 2 3" xfId="36645" xr:uid="{00000000-0005-0000-0000-0000208F0000}"/>
    <cellStyle name="Normal 8 10 3 4 3 3" xfId="36646" xr:uid="{00000000-0005-0000-0000-0000218F0000}"/>
    <cellStyle name="Normal 8 10 3 4 3 3 2" xfId="36647" xr:uid="{00000000-0005-0000-0000-0000228F0000}"/>
    <cellStyle name="Normal 8 10 3 4 3 4" xfId="36648" xr:uid="{00000000-0005-0000-0000-0000238F0000}"/>
    <cellStyle name="Normal 8 10 3 4 4" xfId="36649" xr:uid="{00000000-0005-0000-0000-0000248F0000}"/>
    <cellStyle name="Normal 8 10 3 4 4 2" xfId="36650" xr:uid="{00000000-0005-0000-0000-0000258F0000}"/>
    <cellStyle name="Normal 8 10 3 4 4 2 2" xfId="36651" xr:uid="{00000000-0005-0000-0000-0000268F0000}"/>
    <cellStyle name="Normal 8 10 3 4 4 3" xfId="36652" xr:uid="{00000000-0005-0000-0000-0000278F0000}"/>
    <cellStyle name="Normal 8 10 3 4 5" xfId="36653" xr:uid="{00000000-0005-0000-0000-0000288F0000}"/>
    <cellStyle name="Normal 8 10 3 4 5 2" xfId="36654" xr:uid="{00000000-0005-0000-0000-0000298F0000}"/>
    <cellStyle name="Normal 8 10 3 4 6" xfId="36655" xr:uid="{00000000-0005-0000-0000-00002A8F0000}"/>
    <cellStyle name="Normal 8 10 3 5" xfId="36656" xr:uid="{00000000-0005-0000-0000-00002B8F0000}"/>
    <cellStyle name="Normal 8 10 3 5 2" xfId="36657" xr:uid="{00000000-0005-0000-0000-00002C8F0000}"/>
    <cellStyle name="Normal 8 10 3 5 2 2" xfId="36658" xr:uid="{00000000-0005-0000-0000-00002D8F0000}"/>
    <cellStyle name="Normal 8 10 3 5 2 2 2" xfId="36659" xr:uid="{00000000-0005-0000-0000-00002E8F0000}"/>
    <cellStyle name="Normal 8 10 3 5 2 3" xfId="36660" xr:uid="{00000000-0005-0000-0000-00002F8F0000}"/>
    <cellStyle name="Normal 8 10 3 5 3" xfId="36661" xr:uid="{00000000-0005-0000-0000-0000308F0000}"/>
    <cellStyle name="Normal 8 10 3 5 3 2" xfId="36662" xr:uid="{00000000-0005-0000-0000-0000318F0000}"/>
    <cellStyle name="Normal 8 10 3 5 4" xfId="36663" xr:uid="{00000000-0005-0000-0000-0000328F0000}"/>
    <cellStyle name="Normal 8 10 3 6" xfId="36664" xr:uid="{00000000-0005-0000-0000-0000338F0000}"/>
    <cellStyle name="Normal 8 10 3 6 2" xfId="36665" xr:uid="{00000000-0005-0000-0000-0000348F0000}"/>
    <cellStyle name="Normal 8 10 3 6 2 2" xfId="36666" xr:uid="{00000000-0005-0000-0000-0000358F0000}"/>
    <cellStyle name="Normal 8 10 3 6 2 2 2" xfId="36667" xr:uid="{00000000-0005-0000-0000-0000368F0000}"/>
    <cellStyle name="Normal 8 10 3 6 2 3" xfId="36668" xr:uid="{00000000-0005-0000-0000-0000378F0000}"/>
    <cellStyle name="Normal 8 10 3 6 3" xfId="36669" xr:uid="{00000000-0005-0000-0000-0000388F0000}"/>
    <cellStyle name="Normal 8 10 3 6 3 2" xfId="36670" xr:uid="{00000000-0005-0000-0000-0000398F0000}"/>
    <cellStyle name="Normal 8 10 3 6 4" xfId="36671" xr:uid="{00000000-0005-0000-0000-00003A8F0000}"/>
    <cellStyle name="Normal 8 10 3 7" xfId="36672" xr:uid="{00000000-0005-0000-0000-00003B8F0000}"/>
    <cellStyle name="Normal 8 10 3 7 2" xfId="36673" xr:uid="{00000000-0005-0000-0000-00003C8F0000}"/>
    <cellStyle name="Normal 8 10 3 7 2 2" xfId="36674" xr:uid="{00000000-0005-0000-0000-00003D8F0000}"/>
    <cellStyle name="Normal 8 10 3 7 3" xfId="36675" xr:uid="{00000000-0005-0000-0000-00003E8F0000}"/>
    <cellStyle name="Normal 8 10 3 8" xfId="36676" xr:uid="{00000000-0005-0000-0000-00003F8F0000}"/>
    <cellStyle name="Normal 8 10 3 8 2" xfId="36677" xr:uid="{00000000-0005-0000-0000-0000408F0000}"/>
    <cellStyle name="Normal 8 10 3 9" xfId="36678" xr:uid="{00000000-0005-0000-0000-0000418F0000}"/>
    <cellStyle name="Normal 8 10 4" xfId="36679" xr:uid="{00000000-0005-0000-0000-0000428F0000}"/>
    <cellStyle name="Normal 8 10 4 2" xfId="36680" xr:uid="{00000000-0005-0000-0000-0000438F0000}"/>
    <cellStyle name="Normal 8 10 4 2 2" xfId="36681" xr:uid="{00000000-0005-0000-0000-0000448F0000}"/>
    <cellStyle name="Normal 8 10 4 2 2 2" xfId="36682" xr:uid="{00000000-0005-0000-0000-0000458F0000}"/>
    <cellStyle name="Normal 8 10 4 2 2 2 2" xfId="36683" xr:uid="{00000000-0005-0000-0000-0000468F0000}"/>
    <cellStyle name="Normal 8 10 4 2 2 2 2 2" xfId="36684" xr:uid="{00000000-0005-0000-0000-0000478F0000}"/>
    <cellStyle name="Normal 8 10 4 2 2 2 2 2 2" xfId="36685" xr:uid="{00000000-0005-0000-0000-0000488F0000}"/>
    <cellStyle name="Normal 8 10 4 2 2 2 2 2 2 2" xfId="36686" xr:uid="{00000000-0005-0000-0000-0000498F0000}"/>
    <cellStyle name="Normal 8 10 4 2 2 2 2 2 3" xfId="36687" xr:uid="{00000000-0005-0000-0000-00004A8F0000}"/>
    <cellStyle name="Normal 8 10 4 2 2 2 2 3" xfId="36688" xr:uid="{00000000-0005-0000-0000-00004B8F0000}"/>
    <cellStyle name="Normal 8 10 4 2 2 2 2 3 2" xfId="36689" xr:uid="{00000000-0005-0000-0000-00004C8F0000}"/>
    <cellStyle name="Normal 8 10 4 2 2 2 2 4" xfId="36690" xr:uid="{00000000-0005-0000-0000-00004D8F0000}"/>
    <cellStyle name="Normal 8 10 4 2 2 2 3" xfId="36691" xr:uid="{00000000-0005-0000-0000-00004E8F0000}"/>
    <cellStyle name="Normal 8 10 4 2 2 2 3 2" xfId="36692" xr:uid="{00000000-0005-0000-0000-00004F8F0000}"/>
    <cellStyle name="Normal 8 10 4 2 2 2 3 2 2" xfId="36693" xr:uid="{00000000-0005-0000-0000-0000508F0000}"/>
    <cellStyle name="Normal 8 10 4 2 2 2 3 2 2 2" xfId="36694" xr:uid="{00000000-0005-0000-0000-0000518F0000}"/>
    <cellStyle name="Normal 8 10 4 2 2 2 3 2 3" xfId="36695" xr:uid="{00000000-0005-0000-0000-0000528F0000}"/>
    <cellStyle name="Normal 8 10 4 2 2 2 3 3" xfId="36696" xr:uid="{00000000-0005-0000-0000-0000538F0000}"/>
    <cellStyle name="Normal 8 10 4 2 2 2 3 3 2" xfId="36697" xr:uid="{00000000-0005-0000-0000-0000548F0000}"/>
    <cellStyle name="Normal 8 10 4 2 2 2 3 4" xfId="36698" xr:uid="{00000000-0005-0000-0000-0000558F0000}"/>
    <cellStyle name="Normal 8 10 4 2 2 2 4" xfId="36699" xr:uid="{00000000-0005-0000-0000-0000568F0000}"/>
    <cellStyle name="Normal 8 10 4 2 2 2 4 2" xfId="36700" xr:uid="{00000000-0005-0000-0000-0000578F0000}"/>
    <cellStyle name="Normal 8 10 4 2 2 2 4 2 2" xfId="36701" xr:uid="{00000000-0005-0000-0000-0000588F0000}"/>
    <cellStyle name="Normal 8 10 4 2 2 2 4 3" xfId="36702" xr:uid="{00000000-0005-0000-0000-0000598F0000}"/>
    <cellStyle name="Normal 8 10 4 2 2 2 5" xfId="36703" xr:uid="{00000000-0005-0000-0000-00005A8F0000}"/>
    <cellStyle name="Normal 8 10 4 2 2 2 5 2" xfId="36704" xr:uid="{00000000-0005-0000-0000-00005B8F0000}"/>
    <cellStyle name="Normal 8 10 4 2 2 2 6" xfId="36705" xr:uid="{00000000-0005-0000-0000-00005C8F0000}"/>
    <cellStyle name="Normal 8 10 4 2 2 3" xfId="36706" xr:uid="{00000000-0005-0000-0000-00005D8F0000}"/>
    <cellStyle name="Normal 8 10 4 2 2 3 2" xfId="36707" xr:uid="{00000000-0005-0000-0000-00005E8F0000}"/>
    <cellStyle name="Normal 8 10 4 2 2 3 2 2" xfId="36708" xr:uid="{00000000-0005-0000-0000-00005F8F0000}"/>
    <cellStyle name="Normal 8 10 4 2 2 3 2 2 2" xfId="36709" xr:uid="{00000000-0005-0000-0000-0000608F0000}"/>
    <cellStyle name="Normal 8 10 4 2 2 3 2 3" xfId="36710" xr:uid="{00000000-0005-0000-0000-0000618F0000}"/>
    <cellStyle name="Normal 8 10 4 2 2 3 3" xfId="36711" xr:uid="{00000000-0005-0000-0000-0000628F0000}"/>
    <cellStyle name="Normal 8 10 4 2 2 3 3 2" xfId="36712" xr:uid="{00000000-0005-0000-0000-0000638F0000}"/>
    <cellStyle name="Normal 8 10 4 2 2 3 4" xfId="36713" xr:uid="{00000000-0005-0000-0000-0000648F0000}"/>
    <cellStyle name="Normal 8 10 4 2 2 4" xfId="36714" xr:uid="{00000000-0005-0000-0000-0000658F0000}"/>
    <cellStyle name="Normal 8 10 4 2 2 4 2" xfId="36715" xr:uid="{00000000-0005-0000-0000-0000668F0000}"/>
    <cellStyle name="Normal 8 10 4 2 2 4 2 2" xfId="36716" xr:uid="{00000000-0005-0000-0000-0000678F0000}"/>
    <cellStyle name="Normal 8 10 4 2 2 4 2 2 2" xfId="36717" xr:uid="{00000000-0005-0000-0000-0000688F0000}"/>
    <cellStyle name="Normal 8 10 4 2 2 4 2 3" xfId="36718" xr:uid="{00000000-0005-0000-0000-0000698F0000}"/>
    <cellStyle name="Normal 8 10 4 2 2 4 3" xfId="36719" xr:uid="{00000000-0005-0000-0000-00006A8F0000}"/>
    <cellStyle name="Normal 8 10 4 2 2 4 3 2" xfId="36720" xr:uid="{00000000-0005-0000-0000-00006B8F0000}"/>
    <cellStyle name="Normal 8 10 4 2 2 4 4" xfId="36721" xr:uid="{00000000-0005-0000-0000-00006C8F0000}"/>
    <cellStyle name="Normal 8 10 4 2 2 5" xfId="36722" xr:uid="{00000000-0005-0000-0000-00006D8F0000}"/>
    <cellStyle name="Normal 8 10 4 2 2 5 2" xfId="36723" xr:uid="{00000000-0005-0000-0000-00006E8F0000}"/>
    <cellStyle name="Normal 8 10 4 2 2 5 2 2" xfId="36724" xr:uid="{00000000-0005-0000-0000-00006F8F0000}"/>
    <cellStyle name="Normal 8 10 4 2 2 5 3" xfId="36725" xr:uid="{00000000-0005-0000-0000-0000708F0000}"/>
    <cellStyle name="Normal 8 10 4 2 2 6" xfId="36726" xr:uid="{00000000-0005-0000-0000-0000718F0000}"/>
    <cellStyle name="Normal 8 10 4 2 2 6 2" xfId="36727" xr:uid="{00000000-0005-0000-0000-0000728F0000}"/>
    <cellStyle name="Normal 8 10 4 2 2 7" xfId="36728" xr:uid="{00000000-0005-0000-0000-0000738F0000}"/>
    <cellStyle name="Normal 8 10 4 2 3" xfId="36729" xr:uid="{00000000-0005-0000-0000-0000748F0000}"/>
    <cellStyle name="Normal 8 10 4 2 3 2" xfId="36730" xr:uid="{00000000-0005-0000-0000-0000758F0000}"/>
    <cellStyle name="Normal 8 10 4 2 3 2 2" xfId="36731" xr:uid="{00000000-0005-0000-0000-0000768F0000}"/>
    <cellStyle name="Normal 8 10 4 2 3 2 2 2" xfId="36732" xr:uid="{00000000-0005-0000-0000-0000778F0000}"/>
    <cellStyle name="Normal 8 10 4 2 3 2 2 2 2" xfId="36733" xr:uid="{00000000-0005-0000-0000-0000788F0000}"/>
    <cellStyle name="Normal 8 10 4 2 3 2 2 3" xfId="36734" xr:uid="{00000000-0005-0000-0000-0000798F0000}"/>
    <cellStyle name="Normal 8 10 4 2 3 2 3" xfId="36735" xr:uid="{00000000-0005-0000-0000-00007A8F0000}"/>
    <cellStyle name="Normal 8 10 4 2 3 2 3 2" xfId="36736" xr:uid="{00000000-0005-0000-0000-00007B8F0000}"/>
    <cellStyle name="Normal 8 10 4 2 3 2 4" xfId="36737" xr:uid="{00000000-0005-0000-0000-00007C8F0000}"/>
    <cellStyle name="Normal 8 10 4 2 3 3" xfId="36738" xr:uid="{00000000-0005-0000-0000-00007D8F0000}"/>
    <cellStyle name="Normal 8 10 4 2 3 3 2" xfId="36739" xr:uid="{00000000-0005-0000-0000-00007E8F0000}"/>
    <cellStyle name="Normal 8 10 4 2 3 3 2 2" xfId="36740" xr:uid="{00000000-0005-0000-0000-00007F8F0000}"/>
    <cellStyle name="Normal 8 10 4 2 3 3 2 2 2" xfId="36741" xr:uid="{00000000-0005-0000-0000-0000808F0000}"/>
    <cellStyle name="Normal 8 10 4 2 3 3 2 3" xfId="36742" xr:uid="{00000000-0005-0000-0000-0000818F0000}"/>
    <cellStyle name="Normal 8 10 4 2 3 3 3" xfId="36743" xr:uid="{00000000-0005-0000-0000-0000828F0000}"/>
    <cellStyle name="Normal 8 10 4 2 3 3 3 2" xfId="36744" xr:uid="{00000000-0005-0000-0000-0000838F0000}"/>
    <cellStyle name="Normal 8 10 4 2 3 3 4" xfId="36745" xr:uid="{00000000-0005-0000-0000-0000848F0000}"/>
    <cellStyle name="Normal 8 10 4 2 3 4" xfId="36746" xr:uid="{00000000-0005-0000-0000-0000858F0000}"/>
    <cellStyle name="Normal 8 10 4 2 3 4 2" xfId="36747" xr:uid="{00000000-0005-0000-0000-0000868F0000}"/>
    <cellStyle name="Normal 8 10 4 2 3 4 2 2" xfId="36748" xr:uid="{00000000-0005-0000-0000-0000878F0000}"/>
    <cellStyle name="Normal 8 10 4 2 3 4 3" xfId="36749" xr:uid="{00000000-0005-0000-0000-0000888F0000}"/>
    <cellStyle name="Normal 8 10 4 2 3 5" xfId="36750" xr:uid="{00000000-0005-0000-0000-0000898F0000}"/>
    <cellStyle name="Normal 8 10 4 2 3 5 2" xfId="36751" xr:uid="{00000000-0005-0000-0000-00008A8F0000}"/>
    <cellStyle name="Normal 8 10 4 2 3 6" xfId="36752" xr:uid="{00000000-0005-0000-0000-00008B8F0000}"/>
    <cellStyle name="Normal 8 10 4 2 4" xfId="36753" xr:uid="{00000000-0005-0000-0000-00008C8F0000}"/>
    <cellStyle name="Normal 8 10 4 2 4 2" xfId="36754" xr:uid="{00000000-0005-0000-0000-00008D8F0000}"/>
    <cellStyle name="Normal 8 10 4 2 4 2 2" xfId="36755" xr:uid="{00000000-0005-0000-0000-00008E8F0000}"/>
    <cellStyle name="Normal 8 10 4 2 4 2 2 2" xfId="36756" xr:uid="{00000000-0005-0000-0000-00008F8F0000}"/>
    <cellStyle name="Normal 8 10 4 2 4 2 3" xfId="36757" xr:uid="{00000000-0005-0000-0000-0000908F0000}"/>
    <cellStyle name="Normal 8 10 4 2 4 3" xfId="36758" xr:uid="{00000000-0005-0000-0000-0000918F0000}"/>
    <cellStyle name="Normal 8 10 4 2 4 3 2" xfId="36759" xr:uid="{00000000-0005-0000-0000-0000928F0000}"/>
    <cellStyle name="Normal 8 10 4 2 4 4" xfId="36760" xr:uid="{00000000-0005-0000-0000-0000938F0000}"/>
    <cellStyle name="Normal 8 10 4 2 5" xfId="36761" xr:uid="{00000000-0005-0000-0000-0000948F0000}"/>
    <cellStyle name="Normal 8 10 4 2 5 2" xfId="36762" xr:uid="{00000000-0005-0000-0000-0000958F0000}"/>
    <cellStyle name="Normal 8 10 4 2 5 2 2" xfId="36763" xr:uid="{00000000-0005-0000-0000-0000968F0000}"/>
    <cellStyle name="Normal 8 10 4 2 5 2 2 2" xfId="36764" xr:uid="{00000000-0005-0000-0000-0000978F0000}"/>
    <cellStyle name="Normal 8 10 4 2 5 2 3" xfId="36765" xr:uid="{00000000-0005-0000-0000-0000988F0000}"/>
    <cellStyle name="Normal 8 10 4 2 5 3" xfId="36766" xr:uid="{00000000-0005-0000-0000-0000998F0000}"/>
    <cellStyle name="Normal 8 10 4 2 5 3 2" xfId="36767" xr:uid="{00000000-0005-0000-0000-00009A8F0000}"/>
    <cellStyle name="Normal 8 10 4 2 5 4" xfId="36768" xr:uid="{00000000-0005-0000-0000-00009B8F0000}"/>
    <cellStyle name="Normal 8 10 4 2 6" xfId="36769" xr:uid="{00000000-0005-0000-0000-00009C8F0000}"/>
    <cellStyle name="Normal 8 10 4 2 6 2" xfId="36770" xr:uid="{00000000-0005-0000-0000-00009D8F0000}"/>
    <cellStyle name="Normal 8 10 4 2 6 2 2" xfId="36771" xr:uid="{00000000-0005-0000-0000-00009E8F0000}"/>
    <cellStyle name="Normal 8 10 4 2 6 3" xfId="36772" xr:uid="{00000000-0005-0000-0000-00009F8F0000}"/>
    <cellStyle name="Normal 8 10 4 2 7" xfId="36773" xr:uid="{00000000-0005-0000-0000-0000A08F0000}"/>
    <cellStyle name="Normal 8 10 4 2 7 2" xfId="36774" xr:uid="{00000000-0005-0000-0000-0000A18F0000}"/>
    <cellStyle name="Normal 8 10 4 2 8" xfId="36775" xr:uid="{00000000-0005-0000-0000-0000A28F0000}"/>
    <cellStyle name="Normal 8 10 4 3" xfId="36776" xr:uid="{00000000-0005-0000-0000-0000A38F0000}"/>
    <cellStyle name="Normal 8 10 4 3 2" xfId="36777" xr:uid="{00000000-0005-0000-0000-0000A48F0000}"/>
    <cellStyle name="Normal 8 10 4 3 2 2" xfId="36778" xr:uid="{00000000-0005-0000-0000-0000A58F0000}"/>
    <cellStyle name="Normal 8 10 4 3 2 2 2" xfId="36779" xr:uid="{00000000-0005-0000-0000-0000A68F0000}"/>
    <cellStyle name="Normal 8 10 4 3 2 2 2 2" xfId="36780" xr:uid="{00000000-0005-0000-0000-0000A78F0000}"/>
    <cellStyle name="Normal 8 10 4 3 2 2 2 2 2" xfId="36781" xr:uid="{00000000-0005-0000-0000-0000A88F0000}"/>
    <cellStyle name="Normal 8 10 4 3 2 2 2 3" xfId="36782" xr:uid="{00000000-0005-0000-0000-0000A98F0000}"/>
    <cellStyle name="Normal 8 10 4 3 2 2 3" xfId="36783" xr:uid="{00000000-0005-0000-0000-0000AA8F0000}"/>
    <cellStyle name="Normal 8 10 4 3 2 2 3 2" xfId="36784" xr:uid="{00000000-0005-0000-0000-0000AB8F0000}"/>
    <cellStyle name="Normal 8 10 4 3 2 2 4" xfId="36785" xr:uid="{00000000-0005-0000-0000-0000AC8F0000}"/>
    <cellStyle name="Normal 8 10 4 3 2 3" xfId="36786" xr:uid="{00000000-0005-0000-0000-0000AD8F0000}"/>
    <cellStyle name="Normal 8 10 4 3 2 3 2" xfId="36787" xr:uid="{00000000-0005-0000-0000-0000AE8F0000}"/>
    <cellStyle name="Normal 8 10 4 3 2 3 2 2" xfId="36788" xr:uid="{00000000-0005-0000-0000-0000AF8F0000}"/>
    <cellStyle name="Normal 8 10 4 3 2 3 2 2 2" xfId="36789" xr:uid="{00000000-0005-0000-0000-0000B08F0000}"/>
    <cellStyle name="Normal 8 10 4 3 2 3 2 3" xfId="36790" xr:uid="{00000000-0005-0000-0000-0000B18F0000}"/>
    <cellStyle name="Normal 8 10 4 3 2 3 3" xfId="36791" xr:uid="{00000000-0005-0000-0000-0000B28F0000}"/>
    <cellStyle name="Normal 8 10 4 3 2 3 3 2" xfId="36792" xr:uid="{00000000-0005-0000-0000-0000B38F0000}"/>
    <cellStyle name="Normal 8 10 4 3 2 3 4" xfId="36793" xr:uid="{00000000-0005-0000-0000-0000B48F0000}"/>
    <cellStyle name="Normal 8 10 4 3 2 4" xfId="36794" xr:uid="{00000000-0005-0000-0000-0000B58F0000}"/>
    <cellStyle name="Normal 8 10 4 3 2 4 2" xfId="36795" xr:uid="{00000000-0005-0000-0000-0000B68F0000}"/>
    <cellStyle name="Normal 8 10 4 3 2 4 2 2" xfId="36796" xr:uid="{00000000-0005-0000-0000-0000B78F0000}"/>
    <cellStyle name="Normal 8 10 4 3 2 4 3" xfId="36797" xr:uid="{00000000-0005-0000-0000-0000B88F0000}"/>
    <cellStyle name="Normal 8 10 4 3 2 5" xfId="36798" xr:uid="{00000000-0005-0000-0000-0000B98F0000}"/>
    <cellStyle name="Normal 8 10 4 3 2 5 2" xfId="36799" xr:uid="{00000000-0005-0000-0000-0000BA8F0000}"/>
    <cellStyle name="Normal 8 10 4 3 2 6" xfId="36800" xr:uid="{00000000-0005-0000-0000-0000BB8F0000}"/>
    <cellStyle name="Normal 8 10 4 3 3" xfId="36801" xr:uid="{00000000-0005-0000-0000-0000BC8F0000}"/>
    <cellStyle name="Normal 8 10 4 3 3 2" xfId="36802" xr:uid="{00000000-0005-0000-0000-0000BD8F0000}"/>
    <cellStyle name="Normal 8 10 4 3 3 2 2" xfId="36803" xr:uid="{00000000-0005-0000-0000-0000BE8F0000}"/>
    <cellStyle name="Normal 8 10 4 3 3 2 2 2" xfId="36804" xr:uid="{00000000-0005-0000-0000-0000BF8F0000}"/>
    <cellStyle name="Normal 8 10 4 3 3 2 3" xfId="36805" xr:uid="{00000000-0005-0000-0000-0000C08F0000}"/>
    <cellStyle name="Normal 8 10 4 3 3 3" xfId="36806" xr:uid="{00000000-0005-0000-0000-0000C18F0000}"/>
    <cellStyle name="Normal 8 10 4 3 3 3 2" xfId="36807" xr:uid="{00000000-0005-0000-0000-0000C28F0000}"/>
    <cellStyle name="Normal 8 10 4 3 3 4" xfId="36808" xr:uid="{00000000-0005-0000-0000-0000C38F0000}"/>
    <cellStyle name="Normal 8 10 4 3 4" xfId="36809" xr:uid="{00000000-0005-0000-0000-0000C48F0000}"/>
    <cellStyle name="Normal 8 10 4 3 4 2" xfId="36810" xr:uid="{00000000-0005-0000-0000-0000C58F0000}"/>
    <cellStyle name="Normal 8 10 4 3 4 2 2" xfId="36811" xr:uid="{00000000-0005-0000-0000-0000C68F0000}"/>
    <cellStyle name="Normal 8 10 4 3 4 2 2 2" xfId="36812" xr:uid="{00000000-0005-0000-0000-0000C78F0000}"/>
    <cellStyle name="Normal 8 10 4 3 4 2 3" xfId="36813" xr:uid="{00000000-0005-0000-0000-0000C88F0000}"/>
    <cellStyle name="Normal 8 10 4 3 4 3" xfId="36814" xr:uid="{00000000-0005-0000-0000-0000C98F0000}"/>
    <cellStyle name="Normal 8 10 4 3 4 3 2" xfId="36815" xr:uid="{00000000-0005-0000-0000-0000CA8F0000}"/>
    <cellStyle name="Normal 8 10 4 3 4 4" xfId="36816" xr:uid="{00000000-0005-0000-0000-0000CB8F0000}"/>
    <cellStyle name="Normal 8 10 4 3 5" xfId="36817" xr:uid="{00000000-0005-0000-0000-0000CC8F0000}"/>
    <cellStyle name="Normal 8 10 4 3 5 2" xfId="36818" xr:uid="{00000000-0005-0000-0000-0000CD8F0000}"/>
    <cellStyle name="Normal 8 10 4 3 5 2 2" xfId="36819" xr:uid="{00000000-0005-0000-0000-0000CE8F0000}"/>
    <cellStyle name="Normal 8 10 4 3 5 3" xfId="36820" xr:uid="{00000000-0005-0000-0000-0000CF8F0000}"/>
    <cellStyle name="Normal 8 10 4 3 6" xfId="36821" xr:uid="{00000000-0005-0000-0000-0000D08F0000}"/>
    <cellStyle name="Normal 8 10 4 3 6 2" xfId="36822" xr:uid="{00000000-0005-0000-0000-0000D18F0000}"/>
    <cellStyle name="Normal 8 10 4 3 7" xfId="36823" xr:uid="{00000000-0005-0000-0000-0000D28F0000}"/>
    <cellStyle name="Normal 8 10 4 4" xfId="36824" xr:uid="{00000000-0005-0000-0000-0000D38F0000}"/>
    <cellStyle name="Normal 8 10 4 4 2" xfId="36825" xr:uid="{00000000-0005-0000-0000-0000D48F0000}"/>
    <cellStyle name="Normal 8 10 4 4 2 2" xfId="36826" xr:uid="{00000000-0005-0000-0000-0000D58F0000}"/>
    <cellStyle name="Normal 8 10 4 4 2 2 2" xfId="36827" xr:uid="{00000000-0005-0000-0000-0000D68F0000}"/>
    <cellStyle name="Normal 8 10 4 4 2 2 2 2" xfId="36828" xr:uid="{00000000-0005-0000-0000-0000D78F0000}"/>
    <cellStyle name="Normal 8 10 4 4 2 2 3" xfId="36829" xr:uid="{00000000-0005-0000-0000-0000D88F0000}"/>
    <cellStyle name="Normal 8 10 4 4 2 3" xfId="36830" xr:uid="{00000000-0005-0000-0000-0000D98F0000}"/>
    <cellStyle name="Normal 8 10 4 4 2 3 2" xfId="36831" xr:uid="{00000000-0005-0000-0000-0000DA8F0000}"/>
    <cellStyle name="Normal 8 10 4 4 2 4" xfId="36832" xr:uid="{00000000-0005-0000-0000-0000DB8F0000}"/>
    <cellStyle name="Normal 8 10 4 4 3" xfId="36833" xr:uid="{00000000-0005-0000-0000-0000DC8F0000}"/>
    <cellStyle name="Normal 8 10 4 4 3 2" xfId="36834" xr:uid="{00000000-0005-0000-0000-0000DD8F0000}"/>
    <cellStyle name="Normal 8 10 4 4 3 2 2" xfId="36835" xr:uid="{00000000-0005-0000-0000-0000DE8F0000}"/>
    <cellStyle name="Normal 8 10 4 4 3 2 2 2" xfId="36836" xr:uid="{00000000-0005-0000-0000-0000DF8F0000}"/>
    <cellStyle name="Normal 8 10 4 4 3 2 3" xfId="36837" xr:uid="{00000000-0005-0000-0000-0000E08F0000}"/>
    <cellStyle name="Normal 8 10 4 4 3 3" xfId="36838" xr:uid="{00000000-0005-0000-0000-0000E18F0000}"/>
    <cellStyle name="Normal 8 10 4 4 3 3 2" xfId="36839" xr:uid="{00000000-0005-0000-0000-0000E28F0000}"/>
    <cellStyle name="Normal 8 10 4 4 3 4" xfId="36840" xr:uid="{00000000-0005-0000-0000-0000E38F0000}"/>
    <cellStyle name="Normal 8 10 4 4 4" xfId="36841" xr:uid="{00000000-0005-0000-0000-0000E48F0000}"/>
    <cellStyle name="Normal 8 10 4 4 4 2" xfId="36842" xr:uid="{00000000-0005-0000-0000-0000E58F0000}"/>
    <cellStyle name="Normal 8 10 4 4 4 2 2" xfId="36843" xr:uid="{00000000-0005-0000-0000-0000E68F0000}"/>
    <cellStyle name="Normal 8 10 4 4 4 3" xfId="36844" xr:uid="{00000000-0005-0000-0000-0000E78F0000}"/>
    <cellStyle name="Normal 8 10 4 4 5" xfId="36845" xr:uid="{00000000-0005-0000-0000-0000E88F0000}"/>
    <cellStyle name="Normal 8 10 4 4 5 2" xfId="36846" xr:uid="{00000000-0005-0000-0000-0000E98F0000}"/>
    <cellStyle name="Normal 8 10 4 4 6" xfId="36847" xr:uid="{00000000-0005-0000-0000-0000EA8F0000}"/>
    <cellStyle name="Normal 8 10 4 5" xfId="36848" xr:uid="{00000000-0005-0000-0000-0000EB8F0000}"/>
    <cellStyle name="Normal 8 10 4 5 2" xfId="36849" xr:uid="{00000000-0005-0000-0000-0000EC8F0000}"/>
    <cellStyle name="Normal 8 10 4 5 2 2" xfId="36850" xr:uid="{00000000-0005-0000-0000-0000ED8F0000}"/>
    <cellStyle name="Normal 8 10 4 5 2 2 2" xfId="36851" xr:uid="{00000000-0005-0000-0000-0000EE8F0000}"/>
    <cellStyle name="Normal 8 10 4 5 2 3" xfId="36852" xr:uid="{00000000-0005-0000-0000-0000EF8F0000}"/>
    <cellStyle name="Normal 8 10 4 5 3" xfId="36853" xr:uid="{00000000-0005-0000-0000-0000F08F0000}"/>
    <cellStyle name="Normal 8 10 4 5 3 2" xfId="36854" xr:uid="{00000000-0005-0000-0000-0000F18F0000}"/>
    <cellStyle name="Normal 8 10 4 5 4" xfId="36855" xr:uid="{00000000-0005-0000-0000-0000F28F0000}"/>
    <cellStyle name="Normal 8 10 4 6" xfId="36856" xr:uid="{00000000-0005-0000-0000-0000F38F0000}"/>
    <cellStyle name="Normal 8 10 4 6 2" xfId="36857" xr:uid="{00000000-0005-0000-0000-0000F48F0000}"/>
    <cellStyle name="Normal 8 10 4 6 2 2" xfId="36858" xr:uid="{00000000-0005-0000-0000-0000F58F0000}"/>
    <cellStyle name="Normal 8 10 4 6 2 2 2" xfId="36859" xr:uid="{00000000-0005-0000-0000-0000F68F0000}"/>
    <cellStyle name="Normal 8 10 4 6 2 3" xfId="36860" xr:uid="{00000000-0005-0000-0000-0000F78F0000}"/>
    <cellStyle name="Normal 8 10 4 6 3" xfId="36861" xr:uid="{00000000-0005-0000-0000-0000F88F0000}"/>
    <cellStyle name="Normal 8 10 4 6 3 2" xfId="36862" xr:uid="{00000000-0005-0000-0000-0000F98F0000}"/>
    <cellStyle name="Normal 8 10 4 6 4" xfId="36863" xr:uid="{00000000-0005-0000-0000-0000FA8F0000}"/>
    <cellStyle name="Normal 8 10 4 7" xfId="36864" xr:uid="{00000000-0005-0000-0000-0000FB8F0000}"/>
    <cellStyle name="Normal 8 10 4 7 2" xfId="36865" xr:uid="{00000000-0005-0000-0000-0000FC8F0000}"/>
    <cellStyle name="Normal 8 10 4 7 2 2" xfId="36866" xr:uid="{00000000-0005-0000-0000-0000FD8F0000}"/>
    <cellStyle name="Normal 8 10 4 7 3" xfId="36867" xr:uid="{00000000-0005-0000-0000-0000FE8F0000}"/>
    <cellStyle name="Normal 8 10 4 8" xfId="36868" xr:uid="{00000000-0005-0000-0000-0000FF8F0000}"/>
    <cellStyle name="Normal 8 10 4 8 2" xfId="36869" xr:uid="{00000000-0005-0000-0000-000000900000}"/>
    <cellStyle name="Normal 8 10 4 9" xfId="36870" xr:uid="{00000000-0005-0000-0000-000001900000}"/>
    <cellStyle name="Normal 8 10 5" xfId="36871" xr:uid="{00000000-0005-0000-0000-000002900000}"/>
    <cellStyle name="Normal 8 10 5 2" xfId="36872" xr:uid="{00000000-0005-0000-0000-000003900000}"/>
    <cellStyle name="Normal 8 10 5 2 2" xfId="36873" xr:uid="{00000000-0005-0000-0000-000004900000}"/>
    <cellStyle name="Normal 8 10 5 2 2 2" xfId="36874" xr:uid="{00000000-0005-0000-0000-000005900000}"/>
    <cellStyle name="Normal 8 10 5 2 2 2 2" xfId="36875" xr:uid="{00000000-0005-0000-0000-000006900000}"/>
    <cellStyle name="Normal 8 10 5 2 2 2 2 2" xfId="36876" xr:uid="{00000000-0005-0000-0000-000007900000}"/>
    <cellStyle name="Normal 8 10 5 2 2 2 2 2 2" xfId="36877" xr:uid="{00000000-0005-0000-0000-000008900000}"/>
    <cellStyle name="Normal 8 10 5 2 2 2 2 3" xfId="36878" xr:uid="{00000000-0005-0000-0000-000009900000}"/>
    <cellStyle name="Normal 8 10 5 2 2 2 3" xfId="36879" xr:uid="{00000000-0005-0000-0000-00000A900000}"/>
    <cellStyle name="Normal 8 10 5 2 2 2 3 2" xfId="36880" xr:uid="{00000000-0005-0000-0000-00000B900000}"/>
    <cellStyle name="Normal 8 10 5 2 2 2 4" xfId="36881" xr:uid="{00000000-0005-0000-0000-00000C900000}"/>
    <cellStyle name="Normal 8 10 5 2 2 3" xfId="36882" xr:uid="{00000000-0005-0000-0000-00000D900000}"/>
    <cellStyle name="Normal 8 10 5 2 2 3 2" xfId="36883" xr:uid="{00000000-0005-0000-0000-00000E900000}"/>
    <cellStyle name="Normal 8 10 5 2 2 3 2 2" xfId="36884" xr:uid="{00000000-0005-0000-0000-00000F900000}"/>
    <cellStyle name="Normal 8 10 5 2 2 3 2 2 2" xfId="36885" xr:uid="{00000000-0005-0000-0000-000010900000}"/>
    <cellStyle name="Normal 8 10 5 2 2 3 2 3" xfId="36886" xr:uid="{00000000-0005-0000-0000-000011900000}"/>
    <cellStyle name="Normal 8 10 5 2 2 3 3" xfId="36887" xr:uid="{00000000-0005-0000-0000-000012900000}"/>
    <cellStyle name="Normal 8 10 5 2 2 3 3 2" xfId="36888" xr:uid="{00000000-0005-0000-0000-000013900000}"/>
    <cellStyle name="Normal 8 10 5 2 2 3 4" xfId="36889" xr:uid="{00000000-0005-0000-0000-000014900000}"/>
    <cellStyle name="Normal 8 10 5 2 2 4" xfId="36890" xr:uid="{00000000-0005-0000-0000-000015900000}"/>
    <cellStyle name="Normal 8 10 5 2 2 4 2" xfId="36891" xr:uid="{00000000-0005-0000-0000-000016900000}"/>
    <cellStyle name="Normal 8 10 5 2 2 4 2 2" xfId="36892" xr:uid="{00000000-0005-0000-0000-000017900000}"/>
    <cellStyle name="Normal 8 10 5 2 2 4 3" xfId="36893" xr:uid="{00000000-0005-0000-0000-000018900000}"/>
    <cellStyle name="Normal 8 10 5 2 2 5" xfId="36894" xr:uid="{00000000-0005-0000-0000-000019900000}"/>
    <cellStyle name="Normal 8 10 5 2 2 5 2" xfId="36895" xr:uid="{00000000-0005-0000-0000-00001A900000}"/>
    <cellStyle name="Normal 8 10 5 2 2 6" xfId="36896" xr:uid="{00000000-0005-0000-0000-00001B900000}"/>
    <cellStyle name="Normal 8 10 5 2 3" xfId="36897" xr:uid="{00000000-0005-0000-0000-00001C900000}"/>
    <cellStyle name="Normal 8 10 5 2 3 2" xfId="36898" xr:uid="{00000000-0005-0000-0000-00001D900000}"/>
    <cellStyle name="Normal 8 10 5 2 3 2 2" xfId="36899" xr:uid="{00000000-0005-0000-0000-00001E900000}"/>
    <cellStyle name="Normal 8 10 5 2 3 2 2 2" xfId="36900" xr:uid="{00000000-0005-0000-0000-00001F900000}"/>
    <cellStyle name="Normal 8 10 5 2 3 2 3" xfId="36901" xr:uid="{00000000-0005-0000-0000-000020900000}"/>
    <cellStyle name="Normal 8 10 5 2 3 3" xfId="36902" xr:uid="{00000000-0005-0000-0000-000021900000}"/>
    <cellStyle name="Normal 8 10 5 2 3 3 2" xfId="36903" xr:uid="{00000000-0005-0000-0000-000022900000}"/>
    <cellStyle name="Normal 8 10 5 2 3 4" xfId="36904" xr:uid="{00000000-0005-0000-0000-000023900000}"/>
    <cellStyle name="Normal 8 10 5 2 4" xfId="36905" xr:uid="{00000000-0005-0000-0000-000024900000}"/>
    <cellStyle name="Normal 8 10 5 2 4 2" xfId="36906" xr:uid="{00000000-0005-0000-0000-000025900000}"/>
    <cellStyle name="Normal 8 10 5 2 4 2 2" xfId="36907" xr:uid="{00000000-0005-0000-0000-000026900000}"/>
    <cellStyle name="Normal 8 10 5 2 4 2 2 2" xfId="36908" xr:uid="{00000000-0005-0000-0000-000027900000}"/>
    <cellStyle name="Normal 8 10 5 2 4 2 3" xfId="36909" xr:uid="{00000000-0005-0000-0000-000028900000}"/>
    <cellStyle name="Normal 8 10 5 2 4 3" xfId="36910" xr:uid="{00000000-0005-0000-0000-000029900000}"/>
    <cellStyle name="Normal 8 10 5 2 4 3 2" xfId="36911" xr:uid="{00000000-0005-0000-0000-00002A900000}"/>
    <cellStyle name="Normal 8 10 5 2 4 4" xfId="36912" xr:uid="{00000000-0005-0000-0000-00002B900000}"/>
    <cellStyle name="Normal 8 10 5 2 5" xfId="36913" xr:uid="{00000000-0005-0000-0000-00002C900000}"/>
    <cellStyle name="Normal 8 10 5 2 5 2" xfId="36914" xr:uid="{00000000-0005-0000-0000-00002D900000}"/>
    <cellStyle name="Normal 8 10 5 2 5 2 2" xfId="36915" xr:uid="{00000000-0005-0000-0000-00002E900000}"/>
    <cellStyle name="Normal 8 10 5 2 5 3" xfId="36916" xr:uid="{00000000-0005-0000-0000-00002F900000}"/>
    <cellStyle name="Normal 8 10 5 2 6" xfId="36917" xr:uid="{00000000-0005-0000-0000-000030900000}"/>
    <cellStyle name="Normal 8 10 5 2 6 2" xfId="36918" xr:uid="{00000000-0005-0000-0000-000031900000}"/>
    <cellStyle name="Normal 8 10 5 2 7" xfId="36919" xr:uid="{00000000-0005-0000-0000-000032900000}"/>
    <cellStyle name="Normal 8 10 5 3" xfId="36920" xr:uid="{00000000-0005-0000-0000-000033900000}"/>
    <cellStyle name="Normal 8 10 5 3 2" xfId="36921" xr:uid="{00000000-0005-0000-0000-000034900000}"/>
    <cellStyle name="Normal 8 10 5 3 2 2" xfId="36922" xr:uid="{00000000-0005-0000-0000-000035900000}"/>
    <cellStyle name="Normal 8 10 5 3 2 2 2" xfId="36923" xr:uid="{00000000-0005-0000-0000-000036900000}"/>
    <cellStyle name="Normal 8 10 5 3 2 2 2 2" xfId="36924" xr:uid="{00000000-0005-0000-0000-000037900000}"/>
    <cellStyle name="Normal 8 10 5 3 2 2 3" xfId="36925" xr:uid="{00000000-0005-0000-0000-000038900000}"/>
    <cellStyle name="Normal 8 10 5 3 2 3" xfId="36926" xr:uid="{00000000-0005-0000-0000-000039900000}"/>
    <cellStyle name="Normal 8 10 5 3 2 3 2" xfId="36927" xr:uid="{00000000-0005-0000-0000-00003A900000}"/>
    <cellStyle name="Normal 8 10 5 3 2 4" xfId="36928" xr:uid="{00000000-0005-0000-0000-00003B900000}"/>
    <cellStyle name="Normal 8 10 5 3 3" xfId="36929" xr:uid="{00000000-0005-0000-0000-00003C900000}"/>
    <cellStyle name="Normal 8 10 5 3 3 2" xfId="36930" xr:uid="{00000000-0005-0000-0000-00003D900000}"/>
    <cellStyle name="Normal 8 10 5 3 3 2 2" xfId="36931" xr:uid="{00000000-0005-0000-0000-00003E900000}"/>
    <cellStyle name="Normal 8 10 5 3 3 2 2 2" xfId="36932" xr:uid="{00000000-0005-0000-0000-00003F900000}"/>
    <cellStyle name="Normal 8 10 5 3 3 2 3" xfId="36933" xr:uid="{00000000-0005-0000-0000-000040900000}"/>
    <cellStyle name="Normal 8 10 5 3 3 3" xfId="36934" xr:uid="{00000000-0005-0000-0000-000041900000}"/>
    <cellStyle name="Normal 8 10 5 3 3 3 2" xfId="36935" xr:uid="{00000000-0005-0000-0000-000042900000}"/>
    <cellStyle name="Normal 8 10 5 3 3 4" xfId="36936" xr:uid="{00000000-0005-0000-0000-000043900000}"/>
    <cellStyle name="Normal 8 10 5 3 4" xfId="36937" xr:uid="{00000000-0005-0000-0000-000044900000}"/>
    <cellStyle name="Normal 8 10 5 3 4 2" xfId="36938" xr:uid="{00000000-0005-0000-0000-000045900000}"/>
    <cellStyle name="Normal 8 10 5 3 4 2 2" xfId="36939" xr:uid="{00000000-0005-0000-0000-000046900000}"/>
    <cellStyle name="Normal 8 10 5 3 4 3" xfId="36940" xr:uid="{00000000-0005-0000-0000-000047900000}"/>
    <cellStyle name="Normal 8 10 5 3 5" xfId="36941" xr:uid="{00000000-0005-0000-0000-000048900000}"/>
    <cellStyle name="Normal 8 10 5 3 5 2" xfId="36942" xr:uid="{00000000-0005-0000-0000-000049900000}"/>
    <cellStyle name="Normal 8 10 5 3 6" xfId="36943" xr:uid="{00000000-0005-0000-0000-00004A900000}"/>
    <cellStyle name="Normal 8 10 5 4" xfId="36944" xr:uid="{00000000-0005-0000-0000-00004B900000}"/>
    <cellStyle name="Normal 8 10 5 4 2" xfId="36945" xr:uid="{00000000-0005-0000-0000-00004C900000}"/>
    <cellStyle name="Normal 8 10 5 4 2 2" xfId="36946" xr:uid="{00000000-0005-0000-0000-00004D900000}"/>
    <cellStyle name="Normal 8 10 5 4 2 2 2" xfId="36947" xr:uid="{00000000-0005-0000-0000-00004E900000}"/>
    <cellStyle name="Normal 8 10 5 4 2 3" xfId="36948" xr:uid="{00000000-0005-0000-0000-00004F900000}"/>
    <cellStyle name="Normal 8 10 5 4 3" xfId="36949" xr:uid="{00000000-0005-0000-0000-000050900000}"/>
    <cellStyle name="Normal 8 10 5 4 3 2" xfId="36950" xr:uid="{00000000-0005-0000-0000-000051900000}"/>
    <cellStyle name="Normal 8 10 5 4 4" xfId="36951" xr:uid="{00000000-0005-0000-0000-000052900000}"/>
    <cellStyle name="Normal 8 10 5 5" xfId="36952" xr:uid="{00000000-0005-0000-0000-000053900000}"/>
    <cellStyle name="Normal 8 10 5 5 2" xfId="36953" xr:uid="{00000000-0005-0000-0000-000054900000}"/>
    <cellStyle name="Normal 8 10 5 5 2 2" xfId="36954" xr:uid="{00000000-0005-0000-0000-000055900000}"/>
    <cellStyle name="Normal 8 10 5 5 2 2 2" xfId="36955" xr:uid="{00000000-0005-0000-0000-000056900000}"/>
    <cellStyle name="Normal 8 10 5 5 2 3" xfId="36956" xr:uid="{00000000-0005-0000-0000-000057900000}"/>
    <cellStyle name="Normal 8 10 5 5 3" xfId="36957" xr:uid="{00000000-0005-0000-0000-000058900000}"/>
    <cellStyle name="Normal 8 10 5 5 3 2" xfId="36958" xr:uid="{00000000-0005-0000-0000-000059900000}"/>
    <cellStyle name="Normal 8 10 5 5 4" xfId="36959" xr:uid="{00000000-0005-0000-0000-00005A900000}"/>
    <cellStyle name="Normal 8 10 5 6" xfId="36960" xr:uid="{00000000-0005-0000-0000-00005B900000}"/>
    <cellStyle name="Normal 8 10 5 6 2" xfId="36961" xr:uid="{00000000-0005-0000-0000-00005C900000}"/>
    <cellStyle name="Normal 8 10 5 6 2 2" xfId="36962" xr:uid="{00000000-0005-0000-0000-00005D900000}"/>
    <cellStyle name="Normal 8 10 5 6 3" xfId="36963" xr:uid="{00000000-0005-0000-0000-00005E900000}"/>
    <cellStyle name="Normal 8 10 5 7" xfId="36964" xr:uid="{00000000-0005-0000-0000-00005F900000}"/>
    <cellStyle name="Normal 8 10 5 7 2" xfId="36965" xr:uid="{00000000-0005-0000-0000-000060900000}"/>
    <cellStyle name="Normal 8 10 5 8" xfId="36966" xr:uid="{00000000-0005-0000-0000-000061900000}"/>
    <cellStyle name="Normal 8 10 6" xfId="36967" xr:uid="{00000000-0005-0000-0000-000062900000}"/>
    <cellStyle name="Normal 8 10 6 2" xfId="36968" xr:uid="{00000000-0005-0000-0000-000063900000}"/>
    <cellStyle name="Normal 8 10 6 2 2" xfId="36969" xr:uid="{00000000-0005-0000-0000-000064900000}"/>
    <cellStyle name="Normal 8 10 6 2 2 2" xfId="36970" xr:uid="{00000000-0005-0000-0000-000065900000}"/>
    <cellStyle name="Normal 8 10 6 2 2 2 2" xfId="36971" xr:uid="{00000000-0005-0000-0000-000066900000}"/>
    <cellStyle name="Normal 8 10 6 2 2 2 2 2" xfId="36972" xr:uid="{00000000-0005-0000-0000-000067900000}"/>
    <cellStyle name="Normal 8 10 6 2 2 2 3" xfId="36973" xr:uid="{00000000-0005-0000-0000-000068900000}"/>
    <cellStyle name="Normal 8 10 6 2 2 3" xfId="36974" xr:uid="{00000000-0005-0000-0000-000069900000}"/>
    <cellStyle name="Normal 8 10 6 2 2 3 2" xfId="36975" xr:uid="{00000000-0005-0000-0000-00006A900000}"/>
    <cellStyle name="Normal 8 10 6 2 2 4" xfId="36976" xr:uid="{00000000-0005-0000-0000-00006B900000}"/>
    <cellStyle name="Normal 8 10 6 2 3" xfId="36977" xr:uid="{00000000-0005-0000-0000-00006C900000}"/>
    <cellStyle name="Normal 8 10 6 2 3 2" xfId="36978" xr:uid="{00000000-0005-0000-0000-00006D900000}"/>
    <cellStyle name="Normal 8 10 6 2 3 2 2" xfId="36979" xr:uid="{00000000-0005-0000-0000-00006E900000}"/>
    <cellStyle name="Normal 8 10 6 2 3 2 2 2" xfId="36980" xr:uid="{00000000-0005-0000-0000-00006F900000}"/>
    <cellStyle name="Normal 8 10 6 2 3 2 3" xfId="36981" xr:uid="{00000000-0005-0000-0000-000070900000}"/>
    <cellStyle name="Normal 8 10 6 2 3 3" xfId="36982" xr:uid="{00000000-0005-0000-0000-000071900000}"/>
    <cellStyle name="Normal 8 10 6 2 3 3 2" xfId="36983" xr:uid="{00000000-0005-0000-0000-000072900000}"/>
    <cellStyle name="Normal 8 10 6 2 3 4" xfId="36984" xr:uid="{00000000-0005-0000-0000-000073900000}"/>
    <cellStyle name="Normal 8 10 6 2 4" xfId="36985" xr:uid="{00000000-0005-0000-0000-000074900000}"/>
    <cellStyle name="Normal 8 10 6 2 4 2" xfId="36986" xr:uid="{00000000-0005-0000-0000-000075900000}"/>
    <cellStyle name="Normal 8 10 6 2 4 2 2" xfId="36987" xr:uid="{00000000-0005-0000-0000-000076900000}"/>
    <cellStyle name="Normal 8 10 6 2 4 3" xfId="36988" xr:uid="{00000000-0005-0000-0000-000077900000}"/>
    <cellStyle name="Normal 8 10 6 2 5" xfId="36989" xr:uid="{00000000-0005-0000-0000-000078900000}"/>
    <cellStyle name="Normal 8 10 6 2 5 2" xfId="36990" xr:uid="{00000000-0005-0000-0000-000079900000}"/>
    <cellStyle name="Normal 8 10 6 2 6" xfId="36991" xr:uid="{00000000-0005-0000-0000-00007A900000}"/>
    <cellStyle name="Normal 8 10 6 3" xfId="36992" xr:uid="{00000000-0005-0000-0000-00007B900000}"/>
    <cellStyle name="Normal 8 10 6 3 2" xfId="36993" xr:uid="{00000000-0005-0000-0000-00007C900000}"/>
    <cellStyle name="Normal 8 10 6 3 2 2" xfId="36994" xr:uid="{00000000-0005-0000-0000-00007D900000}"/>
    <cellStyle name="Normal 8 10 6 3 2 2 2" xfId="36995" xr:uid="{00000000-0005-0000-0000-00007E900000}"/>
    <cellStyle name="Normal 8 10 6 3 2 3" xfId="36996" xr:uid="{00000000-0005-0000-0000-00007F900000}"/>
    <cellStyle name="Normal 8 10 6 3 3" xfId="36997" xr:uid="{00000000-0005-0000-0000-000080900000}"/>
    <cellStyle name="Normal 8 10 6 3 3 2" xfId="36998" xr:uid="{00000000-0005-0000-0000-000081900000}"/>
    <cellStyle name="Normal 8 10 6 3 4" xfId="36999" xr:uid="{00000000-0005-0000-0000-000082900000}"/>
    <cellStyle name="Normal 8 10 6 4" xfId="37000" xr:uid="{00000000-0005-0000-0000-000083900000}"/>
    <cellStyle name="Normal 8 10 6 4 2" xfId="37001" xr:uid="{00000000-0005-0000-0000-000084900000}"/>
    <cellStyle name="Normal 8 10 6 4 2 2" xfId="37002" xr:uid="{00000000-0005-0000-0000-000085900000}"/>
    <cellStyle name="Normal 8 10 6 4 2 2 2" xfId="37003" xr:uid="{00000000-0005-0000-0000-000086900000}"/>
    <cellStyle name="Normal 8 10 6 4 2 3" xfId="37004" xr:uid="{00000000-0005-0000-0000-000087900000}"/>
    <cellStyle name="Normal 8 10 6 4 3" xfId="37005" xr:uid="{00000000-0005-0000-0000-000088900000}"/>
    <cellStyle name="Normal 8 10 6 4 3 2" xfId="37006" xr:uid="{00000000-0005-0000-0000-000089900000}"/>
    <cellStyle name="Normal 8 10 6 4 4" xfId="37007" xr:uid="{00000000-0005-0000-0000-00008A900000}"/>
    <cellStyle name="Normal 8 10 6 5" xfId="37008" xr:uid="{00000000-0005-0000-0000-00008B900000}"/>
    <cellStyle name="Normal 8 10 6 5 2" xfId="37009" xr:uid="{00000000-0005-0000-0000-00008C900000}"/>
    <cellStyle name="Normal 8 10 6 5 2 2" xfId="37010" xr:uid="{00000000-0005-0000-0000-00008D900000}"/>
    <cellStyle name="Normal 8 10 6 5 3" xfId="37011" xr:uid="{00000000-0005-0000-0000-00008E900000}"/>
    <cellStyle name="Normal 8 10 6 6" xfId="37012" xr:uid="{00000000-0005-0000-0000-00008F900000}"/>
    <cellStyle name="Normal 8 10 6 6 2" xfId="37013" xr:uid="{00000000-0005-0000-0000-000090900000}"/>
    <cellStyle name="Normal 8 10 6 7" xfId="37014" xr:uid="{00000000-0005-0000-0000-000091900000}"/>
    <cellStyle name="Normal 8 10 7" xfId="37015" xr:uid="{00000000-0005-0000-0000-000092900000}"/>
    <cellStyle name="Normal 8 10 7 2" xfId="37016" xr:uid="{00000000-0005-0000-0000-000093900000}"/>
    <cellStyle name="Normal 8 10 7 2 2" xfId="37017" xr:uid="{00000000-0005-0000-0000-000094900000}"/>
    <cellStyle name="Normal 8 10 7 2 2 2" xfId="37018" xr:uid="{00000000-0005-0000-0000-000095900000}"/>
    <cellStyle name="Normal 8 10 7 2 2 2 2" xfId="37019" xr:uid="{00000000-0005-0000-0000-000096900000}"/>
    <cellStyle name="Normal 8 10 7 2 2 3" xfId="37020" xr:uid="{00000000-0005-0000-0000-000097900000}"/>
    <cellStyle name="Normal 8 10 7 2 3" xfId="37021" xr:uid="{00000000-0005-0000-0000-000098900000}"/>
    <cellStyle name="Normal 8 10 7 2 3 2" xfId="37022" xr:uid="{00000000-0005-0000-0000-000099900000}"/>
    <cellStyle name="Normal 8 10 7 2 4" xfId="37023" xr:uid="{00000000-0005-0000-0000-00009A900000}"/>
    <cellStyle name="Normal 8 10 7 3" xfId="37024" xr:uid="{00000000-0005-0000-0000-00009B900000}"/>
    <cellStyle name="Normal 8 10 7 3 2" xfId="37025" xr:uid="{00000000-0005-0000-0000-00009C900000}"/>
    <cellStyle name="Normal 8 10 7 3 2 2" xfId="37026" xr:uid="{00000000-0005-0000-0000-00009D900000}"/>
    <cellStyle name="Normal 8 10 7 3 2 2 2" xfId="37027" xr:uid="{00000000-0005-0000-0000-00009E900000}"/>
    <cellStyle name="Normal 8 10 7 3 2 3" xfId="37028" xr:uid="{00000000-0005-0000-0000-00009F900000}"/>
    <cellStyle name="Normal 8 10 7 3 3" xfId="37029" xr:uid="{00000000-0005-0000-0000-0000A0900000}"/>
    <cellStyle name="Normal 8 10 7 3 3 2" xfId="37030" xr:uid="{00000000-0005-0000-0000-0000A1900000}"/>
    <cellStyle name="Normal 8 10 7 3 4" xfId="37031" xr:uid="{00000000-0005-0000-0000-0000A2900000}"/>
    <cellStyle name="Normal 8 10 7 4" xfId="37032" xr:uid="{00000000-0005-0000-0000-0000A3900000}"/>
    <cellStyle name="Normal 8 10 7 4 2" xfId="37033" xr:uid="{00000000-0005-0000-0000-0000A4900000}"/>
    <cellStyle name="Normal 8 10 7 4 2 2" xfId="37034" xr:uid="{00000000-0005-0000-0000-0000A5900000}"/>
    <cellStyle name="Normal 8 10 7 4 3" xfId="37035" xr:uid="{00000000-0005-0000-0000-0000A6900000}"/>
    <cellStyle name="Normal 8 10 7 5" xfId="37036" xr:uid="{00000000-0005-0000-0000-0000A7900000}"/>
    <cellStyle name="Normal 8 10 7 5 2" xfId="37037" xr:uid="{00000000-0005-0000-0000-0000A8900000}"/>
    <cellStyle name="Normal 8 10 7 6" xfId="37038" xr:uid="{00000000-0005-0000-0000-0000A9900000}"/>
    <cellStyle name="Normal 8 10 8" xfId="37039" xr:uid="{00000000-0005-0000-0000-0000AA900000}"/>
    <cellStyle name="Normal 8 10 8 2" xfId="37040" xr:uid="{00000000-0005-0000-0000-0000AB900000}"/>
    <cellStyle name="Normal 8 10 8 2 2" xfId="37041" xr:uid="{00000000-0005-0000-0000-0000AC900000}"/>
    <cellStyle name="Normal 8 10 8 2 2 2" xfId="37042" xr:uid="{00000000-0005-0000-0000-0000AD900000}"/>
    <cellStyle name="Normal 8 10 8 2 3" xfId="37043" xr:uid="{00000000-0005-0000-0000-0000AE900000}"/>
    <cellStyle name="Normal 8 10 8 3" xfId="37044" xr:uid="{00000000-0005-0000-0000-0000AF900000}"/>
    <cellStyle name="Normal 8 10 8 3 2" xfId="37045" xr:uid="{00000000-0005-0000-0000-0000B0900000}"/>
    <cellStyle name="Normal 8 10 8 4" xfId="37046" xr:uid="{00000000-0005-0000-0000-0000B1900000}"/>
    <cellStyle name="Normal 8 10 9" xfId="37047" xr:uid="{00000000-0005-0000-0000-0000B2900000}"/>
    <cellStyle name="Normal 8 10 9 2" xfId="37048" xr:uid="{00000000-0005-0000-0000-0000B3900000}"/>
    <cellStyle name="Normal 8 10 9 2 2" xfId="37049" xr:uid="{00000000-0005-0000-0000-0000B4900000}"/>
    <cellStyle name="Normal 8 10 9 2 2 2" xfId="37050" xr:uid="{00000000-0005-0000-0000-0000B5900000}"/>
    <cellStyle name="Normal 8 10 9 2 3" xfId="37051" xr:uid="{00000000-0005-0000-0000-0000B6900000}"/>
    <cellStyle name="Normal 8 10 9 3" xfId="37052" xr:uid="{00000000-0005-0000-0000-0000B7900000}"/>
    <cellStyle name="Normal 8 10 9 3 2" xfId="37053" xr:uid="{00000000-0005-0000-0000-0000B8900000}"/>
    <cellStyle name="Normal 8 10 9 4" xfId="37054" xr:uid="{00000000-0005-0000-0000-0000B9900000}"/>
    <cellStyle name="Normal 8 11" xfId="37055" xr:uid="{00000000-0005-0000-0000-0000BA900000}"/>
    <cellStyle name="Normal 8 11 10" xfId="37056" xr:uid="{00000000-0005-0000-0000-0000BB900000}"/>
    <cellStyle name="Normal 8 11 10 2" xfId="37057" xr:uid="{00000000-0005-0000-0000-0000BC900000}"/>
    <cellStyle name="Normal 8 11 10 2 2" xfId="37058" xr:uid="{00000000-0005-0000-0000-0000BD900000}"/>
    <cellStyle name="Normal 8 11 10 3" xfId="37059" xr:uid="{00000000-0005-0000-0000-0000BE900000}"/>
    <cellStyle name="Normal 8 11 11" xfId="37060" xr:uid="{00000000-0005-0000-0000-0000BF900000}"/>
    <cellStyle name="Normal 8 11 11 2" xfId="37061" xr:uid="{00000000-0005-0000-0000-0000C0900000}"/>
    <cellStyle name="Normal 8 11 12" xfId="37062" xr:uid="{00000000-0005-0000-0000-0000C1900000}"/>
    <cellStyle name="Normal 8 11 2" xfId="37063" xr:uid="{00000000-0005-0000-0000-0000C2900000}"/>
    <cellStyle name="Normal 8 11 2 2" xfId="37064" xr:uid="{00000000-0005-0000-0000-0000C3900000}"/>
    <cellStyle name="Normal 8 11 2 2 2" xfId="37065" xr:uid="{00000000-0005-0000-0000-0000C4900000}"/>
    <cellStyle name="Normal 8 11 2 2 2 2" xfId="37066" xr:uid="{00000000-0005-0000-0000-0000C5900000}"/>
    <cellStyle name="Normal 8 11 2 2 2 2 2" xfId="37067" xr:uid="{00000000-0005-0000-0000-0000C6900000}"/>
    <cellStyle name="Normal 8 11 2 2 2 2 2 2" xfId="37068" xr:uid="{00000000-0005-0000-0000-0000C7900000}"/>
    <cellStyle name="Normal 8 11 2 2 2 2 2 2 2" xfId="37069" xr:uid="{00000000-0005-0000-0000-0000C8900000}"/>
    <cellStyle name="Normal 8 11 2 2 2 2 2 2 2 2" xfId="37070" xr:uid="{00000000-0005-0000-0000-0000C9900000}"/>
    <cellStyle name="Normal 8 11 2 2 2 2 2 2 3" xfId="37071" xr:uid="{00000000-0005-0000-0000-0000CA900000}"/>
    <cellStyle name="Normal 8 11 2 2 2 2 2 3" xfId="37072" xr:uid="{00000000-0005-0000-0000-0000CB900000}"/>
    <cellStyle name="Normal 8 11 2 2 2 2 2 3 2" xfId="37073" xr:uid="{00000000-0005-0000-0000-0000CC900000}"/>
    <cellStyle name="Normal 8 11 2 2 2 2 2 4" xfId="37074" xr:uid="{00000000-0005-0000-0000-0000CD900000}"/>
    <cellStyle name="Normal 8 11 2 2 2 2 3" xfId="37075" xr:uid="{00000000-0005-0000-0000-0000CE900000}"/>
    <cellStyle name="Normal 8 11 2 2 2 2 3 2" xfId="37076" xr:uid="{00000000-0005-0000-0000-0000CF900000}"/>
    <cellStyle name="Normal 8 11 2 2 2 2 3 2 2" xfId="37077" xr:uid="{00000000-0005-0000-0000-0000D0900000}"/>
    <cellStyle name="Normal 8 11 2 2 2 2 3 2 2 2" xfId="37078" xr:uid="{00000000-0005-0000-0000-0000D1900000}"/>
    <cellStyle name="Normal 8 11 2 2 2 2 3 2 3" xfId="37079" xr:uid="{00000000-0005-0000-0000-0000D2900000}"/>
    <cellStyle name="Normal 8 11 2 2 2 2 3 3" xfId="37080" xr:uid="{00000000-0005-0000-0000-0000D3900000}"/>
    <cellStyle name="Normal 8 11 2 2 2 2 3 3 2" xfId="37081" xr:uid="{00000000-0005-0000-0000-0000D4900000}"/>
    <cellStyle name="Normal 8 11 2 2 2 2 3 4" xfId="37082" xr:uid="{00000000-0005-0000-0000-0000D5900000}"/>
    <cellStyle name="Normal 8 11 2 2 2 2 4" xfId="37083" xr:uid="{00000000-0005-0000-0000-0000D6900000}"/>
    <cellStyle name="Normal 8 11 2 2 2 2 4 2" xfId="37084" xr:uid="{00000000-0005-0000-0000-0000D7900000}"/>
    <cellStyle name="Normal 8 11 2 2 2 2 4 2 2" xfId="37085" xr:uid="{00000000-0005-0000-0000-0000D8900000}"/>
    <cellStyle name="Normal 8 11 2 2 2 2 4 3" xfId="37086" xr:uid="{00000000-0005-0000-0000-0000D9900000}"/>
    <cellStyle name="Normal 8 11 2 2 2 2 5" xfId="37087" xr:uid="{00000000-0005-0000-0000-0000DA900000}"/>
    <cellStyle name="Normal 8 11 2 2 2 2 5 2" xfId="37088" xr:uid="{00000000-0005-0000-0000-0000DB900000}"/>
    <cellStyle name="Normal 8 11 2 2 2 2 6" xfId="37089" xr:uid="{00000000-0005-0000-0000-0000DC900000}"/>
    <cellStyle name="Normal 8 11 2 2 2 3" xfId="37090" xr:uid="{00000000-0005-0000-0000-0000DD900000}"/>
    <cellStyle name="Normal 8 11 2 2 2 3 2" xfId="37091" xr:uid="{00000000-0005-0000-0000-0000DE900000}"/>
    <cellStyle name="Normal 8 11 2 2 2 3 2 2" xfId="37092" xr:uid="{00000000-0005-0000-0000-0000DF900000}"/>
    <cellStyle name="Normal 8 11 2 2 2 3 2 2 2" xfId="37093" xr:uid="{00000000-0005-0000-0000-0000E0900000}"/>
    <cellStyle name="Normal 8 11 2 2 2 3 2 3" xfId="37094" xr:uid="{00000000-0005-0000-0000-0000E1900000}"/>
    <cellStyle name="Normal 8 11 2 2 2 3 3" xfId="37095" xr:uid="{00000000-0005-0000-0000-0000E2900000}"/>
    <cellStyle name="Normal 8 11 2 2 2 3 3 2" xfId="37096" xr:uid="{00000000-0005-0000-0000-0000E3900000}"/>
    <cellStyle name="Normal 8 11 2 2 2 3 4" xfId="37097" xr:uid="{00000000-0005-0000-0000-0000E4900000}"/>
    <cellStyle name="Normal 8 11 2 2 2 4" xfId="37098" xr:uid="{00000000-0005-0000-0000-0000E5900000}"/>
    <cellStyle name="Normal 8 11 2 2 2 4 2" xfId="37099" xr:uid="{00000000-0005-0000-0000-0000E6900000}"/>
    <cellStyle name="Normal 8 11 2 2 2 4 2 2" xfId="37100" xr:uid="{00000000-0005-0000-0000-0000E7900000}"/>
    <cellStyle name="Normal 8 11 2 2 2 4 2 2 2" xfId="37101" xr:uid="{00000000-0005-0000-0000-0000E8900000}"/>
    <cellStyle name="Normal 8 11 2 2 2 4 2 3" xfId="37102" xr:uid="{00000000-0005-0000-0000-0000E9900000}"/>
    <cellStyle name="Normal 8 11 2 2 2 4 3" xfId="37103" xr:uid="{00000000-0005-0000-0000-0000EA900000}"/>
    <cellStyle name="Normal 8 11 2 2 2 4 3 2" xfId="37104" xr:uid="{00000000-0005-0000-0000-0000EB900000}"/>
    <cellStyle name="Normal 8 11 2 2 2 4 4" xfId="37105" xr:uid="{00000000-0005-0000-0000-0000EC900000}"/>
    <cellStyle name="Normal 8 11 2 2 2 5" xfId="37106" xr:uid="{00000000-0005-0000-0000-0000ED900000}"/>
    <cellStyle name="Normal 8 11 2 2 2 5 2" xfId="37107" xr:uid="{00000000-0005-0000-0000-0000EE900000}"/>
    <cellStyle name="Normal 8 11 2 2 2 5 2 2" xfId="37108" xr:uid="{00000000-0005-0000-0000-0000EF900000}"/>
    <cellStyle name="Normal 8 11 2 2 2 5 3" xfId="37109" xr:uid="{00000000-0005-0000-0000-0000F0900000}"/>
    <cellStyle name="Normal 8 11 2 2 2 6" xfId="37110" xr:uid="{00000000-0005-0000-0000-0000F1900000}"/>
    <cellStyle name="Normal 8 11 2 2 2 6 2" xfId="37111" xr:uid="{00000000-0005-0000-0000-0000F2900000}"/>
    <cellStyle name="Normal 8 11 2 2 2 7" xfId="37112" xr:uid="{00000000-0005-0000-0000-0000F3900000}"/>
    <cellStyle name="Normal 8 11 2 2 3" xfId="37113" xr:uid="{00000000-0005-0000-0000-0000F4900000}"/>
    <cellStyle name="Normal 8 11 2 2 3 2" xfId="37114" xr:uid="{00000000-0005-0000-0000-0000F5900000}"/>
    <cellStyle name="Normal 8 11 2 2 3 2 2" xfId="37115" xr:uid="{00000000-0005-0000-0000-0000F6900000}"/>
    <cellStyle name="Normal 8 11 2 2 3 2 2 2" xfId="37116" xr:uid="{00000000-0005-0000-0000-0000F7900000}"/>
    <cellStyle name="Normal 8 11 2 2 3 2 2 2 2" xfId="37117" xr:uid="{00000000-0005-0000-0000-0000F8900000}"/>
    <cellStyle name="Normal 8 11 2 2 3 2 2 3" xfId="37118" xr:uid="{00000000-0005-0000-0000-0000F9900000}"/>
    <cellStyle name="Normal 8 11 2 2 3 2 3" xfId="37119" xr:uid="{00000000-0005-0000-0000-0000FA900000}"/>
    <cellStyle name="Normal 8 11 2 2 3 2 3 2" xfId="37120" xr:uid="{00000000-0005-0000-0000-0000FB900000}"/>
    <cellStyle name="Normal 8 11 2 2 3 2 4" xfId="37121" xr:uid="{00000000-0005-0000-0000-0000FC900000}"/>
    <cellStyle name="Normal 8 11 2 2 3 3" xfId="37122" xr:uid="{00000000-0005-0000-0000-0000FD900000}"/>
    <cellStyle name="Normal 8 11 2 2 3 3 2" xfId="37123" xr:uid="{00000000-0005-0000-0000-0000FE900000}"/>
    <cellStyle name="Normal 8 11 2 2 3 3 2 2" xfId="37124" xr:uid="{00000000-0005-0000-0000-0000FF900000}"/>
    <cellStyle name="Normal 8 11 2 2 3 3 2 2 2" xfId="37125" xr:uid="{00000000-0005-0000-0000-000000910000}"/>
    <cellStyle name="Normal 8 11 2 2 3 3 2 3" xfId="37126" xr:uid="{00000000-0005-0000-0000-000001910000}"/>
    <cellStyle name="Normal 8 11 2 2 3 3 3" xfId="37127" xr:uid="{00000000-0005-0000-0000-000002910000}"/>
    <cellStyle name="Normal 8 11 2 2 3 3 3 2" xfId="37128" xr:uid="{00000000-0005-0000-0000-000003910000}"/>
    <cellStyle name="Normal 8 11 2 2 3 3 4" xfId="37129" xr:uid="{00000000-0005-0000-0000-000004910000}"/>
    <cellStyle name="Normal 8 11 2 2 3 4" xfId="37130" xr:uid="{00000000-0005-0000-0000-000005910000}"/>
    <cellStyle name="Normal 8 11 2 2 3 4 2" xfId="37131" xr:uid="{00000000-0005-0000-0000-000006910000}"/>
    <cellStyle name="Normal 8 11 2 2 3 4 2 2" xfId="37132" xr:uid="{00000000-0005-0000-0000-000007910000}"/>
    <cellStyle name="Normal 8 11 2 2 3 4 3" xfId="37133" xr:uid="{00000000-0005-0000-0000-000008910000}"/>
    <cellStyle name="Normal 8 11 2 2 3 5" xfId="37134" xr:uid="{00000000-0005-0000-0000-000009910000}"/>
    <cellStyle name="Normal 8 11 2 2 3 5 2" xfId="37135" xr:uid="{00000000-0005-0000-0000-00000A910000}"/>
    <cellStyle name="Normal 8 11 2 2 3 6" xfId="37136" xr:uid="{00000000-0005-0000-0000-00000B910000}"/>
    <cellStyle name="Normal 8 11 2 2 4" xfId="37137" xr:uid="{00000000-0005-0000-0000-00000C910000}"/>
    <cellStyle name="Normal 8 11 2 2 4 2" xfId="37138" xr:uid="{00000000-0005-0000-0000-00000D910000}"/>
    <cellStyle name="Normal 8 11 2 2 4 2 2" xfId="37139" xr:uid="{00000000-0005-0000-0000-00000E910000}"/>
    <cellStyle name="Normal 8 11 2 2 4 2 2 2" xfId="37140" xr:uid="{00000000-0005-0000-0000-00000F910000}"/>
    <cellStyle name="Normal 8 11 2 2 4 2 3" xfId="37141" xr:uid="{00000000-0005-0000-0000-000010910000}"/>
    <cellStyle name="Normal 8 11 2 2 4 3" xfId="37142" xr:uid="{00000000-0005-0000-0000-000011910000}"/>
    <cellStyle name="Normal 8 11 2 2 4 3 2" xfId="37143" xr:uid="{00000000-0005-0000-0000-000012910000}"/>
    <cellStyle name="Normal 8 11 2 2 4 4" xfId="37144" xr:uid="{00000000-0005-0000-0000-000013910000}"/>
    <cellStyle name="Normal 8 11 2 2 5" xfId="37145" xr:uid="{00000000-0005-0000-0000-000014910000}"/>
    <cellStyle name="Normal 8 11 2 2 5 2" xfId="37146" xr:uid="{00000000-0005-0000-0000-000015910000}"/>
    <cellStyle name="Normal 8 11 2 2 5 2 2" xfId="37147" xr:uid="{00000000-0005-0000-0000-000016910000}"/>
    <cellStyle name="Normal 8 11 2 2 5 2 2 2" xfId="37148" xr:uid="{00000000-0005-0000-0000-000017910000}"/>
    <cellStyle name="Normal 8 11 2 2 5 2 3" xfId="37149" xr:uid="{00000000-0005-0000-0000-000018910000}"/>
    <cellStyle name="Normal 8 11 2 2 5 3" xfId="37150" xr:uid="{00000000-0005-0000-0000-000019910000}"/>
    <cellStyle name="Normal 8 11 2 2 5 3 2" xfId="37151" xr:uid="{00000000-0005-0000-0000-00001A910000}"/>
    <cellStyle name="Normal 8 11 2 2 5 4" xfId="37152" xr:uid="{00000000-0005-0000-0000-00001B910000}"/>
    <cellStyle name="Normal 8 11 2 2 6" xfId="37153" xr:uid="{00000000-0005-0000-0000-00001C910000}"/>
    <cellStyle name="Normal 8 11 2 2 6 2" xfId="37154" xr:uid="{00000000-0005-0000-0000-00001D910000}"/>
    <cellStyle name="Normal 8 11 2 2 6 2 2" xfId="37155" xr:uid="{00000000-0005-0000-0000-00001E910000}"/>
    <cellStyle name="Normal 8 11 2 2 6 3" xfId="37156" xr:uid="{00000000-0005-0000-0000-00001F910000}"/>
    <cellStyle name="Normal 8 11 2 2 7" xfId="37157" xr:uid="{00000000-0005-0000-0000-000020910000}"/>
    <cellStyle name="Normal 8 11 2 2 7 2" xfId="37158" xr:uid="{00000000-0005-0000-0000-000021910000}"/>
    <cellStyle name="Normal 8 11 2 2 8" xfId="37159" xr:uid="{00000000-0005-0000-0000-000022910000}"/>
    <cellStyle name="Normal 8 11 2 3" xfId="37160" xr:uid="{00000000-0005-0000-0000-000023910000}"/>
    <cellStyle name="Normal 8 11 2 3 2" xfId="37161" xr:uid="{00000000-0005-0000-0000-000024910000}"/>
    <cellStyle name="Normal 8 11 2 3 2 2" xfId="37162" xr:uid="{00000000-0005-0000-0000-000025910000}"/>
    <cellStyle name="Normal 8 11 2 3 2 2 2" xfId="37163" xr:uid="{00000000-0005-0000-0000-000026910000}"/>
    <cellStyle name="Normal 8 11 2 3 2 2 2 2" xfId="37164" xr:uid="{00000000-0005-0000-0000-000027910000}"/>
    <cellStyle name="Normal 8 11 2 3 2 2 2 2 2" xfId="37165" xr:uid="{00000000-0005-0000-0000-000028910000}"/>
    <cellStyle name="Normal 8 11 2 3 2 2 2 3" xfId="37166" xr:uid="{00000000-0005-0000-0000-000029910000}"/>
    <cellStyle name="Normal 8 11 2 3 2 2 3" xfId="37167" xr:uid="{00000000-0005-0000-0000-00002A910000}"/>
    <cellStyle name="Normal 8 11 2 3 2 2 3 2" xfId="37168" xr:uid="{00000000-0005-0000-0000-00002B910000}"/>
    <cellStyle name="Normal 8 11 2 3 2 2 4" xfId="37169" xr:uid="{00000000-0005-0000-0000-00002C910000}"/>
    <cellStyle name="Normal 8 11 2 3 2 3" xfId="37170" xr:uid="{00000000-0005-0000-0000-00002D910000}"/>
    <cellStyle name="Normal 8 11 2 3 2 3 2" xfId="37171" xr:uid="{00000000-0005-0000-0000-00002E910000}"/>
    <cellStyle name="Normal 8 11 2 3 2 3 2 2" xfId="37172" xr:uid="{00000000-0005-0000-0000-00002F910000}"/>
    <cellStyle name="Normal 8 11 2 3 2 3 2 2 2" xfId="37173" xr:uid="{00000000-0005-0000-0000-000030910000}"/>
    <cellStyle name="Normal 8 11 2 3 2 3 2 3" xfId="37174" xr:uid="{00000000-0005-0000-0000-000031910000}"/>
    <cellStyle name="Normal 8 11 2 3 2 3 3" xfId="37175" xr:uid="{00000000-0005-0000-0000-000032910000}"/>
    <cellStyle name="Normal 8 11 2 3 2 3 3 2" xfId="37176" xr:uid="{00000000-0005-0000-0000-000033910000}"/>
    <cellStyle name="Normal 8 11 2 3 2 3 4" xfId="37177" xr:uid="{00000000-0005-0000-0000-000034910000}"/>
    <cellStyle name="Normal 8 11 2 3 2 4" xfId="37178" xr:uid="{00000000-0005-0000-0000-000035910000}"/>
    <cellStyle name="Normal 8 11 2 3 2 4 2" xfId="37179" xr:uid="{00000000-0005-0000-0000-000036910000}"/>
    <cellStyle name="Normal 8 11 2 3 2 4 2 2" xfId="37180" xr:uid="{00000000-0005-0000-0000-000037910000}"/>
    <cellStyle name="Normal 8 11 2 3 2 4 3" xfId="37181" xr:uid="{00000000-0005-0000-0000-000038910000}"/>
    <cellStyle name="Normal 8 11 2 3 2 5" xfId="37182" xr:uid="{00000000-0005-0000-0000-000039910000}"/>
    <cellStyle name="Normal 8 11 2 3 2 5 2" xfId="37183" xr:uid="{00000000-0005-0000-0000-00003A910000}"/>
    <cellStyle name="Normal 8 11 2 3 2 6" xfId="37184" xr:uid="{00000000-0005-0000-0000-00003B910000}"/>
    <cellStyle name="Normal 8 11 2 3 3" xfId="37185" xr:uid="{00000000-0005-0000-0000-00003C910000}"/>
    <cellStyle name="Normal 8 11 2 3 3 2" xfId="37186" xr:uid="{00000000-0005-0000-0000-00003D910000}"/>
    <cellStyle name="Normal 8 11 2 3 3 2 2" xfId="37187" xr:uid="{00000000-0005-0000-0000-00003E910000}"/>
    <cellStyle name="Normal 8 11 2 3 3 2 2 2" xfId="37188" xr:uid="{00000000-0005-0000-0000-00003F910000}"/>
    <cellStyle name="Normal 8 11 2 3 3 2 3" xfId="37189" xr:uid="{00000000-0005-0000-0000-000040910000}"/>
    <cellStyle name="Normal 8 11 2 3 3 3" xfId="37190" xr:uid="{00000000-0005-0000-0000-000041910000}"/>
    <cellStyle name="Normal 8 11 2 3 3 3 2" xfId="37191" xr:uid="{00000000-0005-0000-0000-000042910000}"/>
    <cellStyle name="Normal 8 11 2 3 3 4" xfId="37192" xr:uid="{00000000-0005-0000-0000-000043910000}"/>
    <cellStyle name="Normal 8 11 2 3 4" xfId="37193" xr:uid="{00000000-0005-0000-0000-000044910000}"/>
    <cellStyle name="Normal 8 11 2 3 4 2" xfId="37194" xr:uid="{00000000-0005-0000-0000-000045910000}"/>
    <cellStyle name="Normal 8 11 2 3 4 2 2" xfId="37195" xr:uid="{00000000-0005-0000-0000-000046910000}"/>
    <cellStyle name="Normal 8 11 2 3 4 2 2 2" xfId="37196" xr:uid="{00000000-0005-0000-0000-000047910000}"/>
    <cellStyle name="Normal 8 11 2 3 4 2 3" xfId="37197" xr:uid="{00000000-0005-0000-0000-000048910000}"/>
    <cellStyle name="Normal 8 11 2 3 4 3" xfId="37198" xr:uid="{00000000-0005-0000-0000-000049910000}"/>
    <cellStyle name="Normal 8 11 2 3 4 3 2" xfId="37199" xr:uid="{00000000-0005-0000-0000-00004A910000}"/>
    <cellStyle name="Normal 8 11 2 3 4 4" xfId="37200" xr:uid="{00000000-0005-0000-0000-00004B910000}"/>
    <cellStyle name="Normal 8 11 2 3 5" xfId="37201" xr:uid="{00000000-0005-0000-0000-00004C910000}"/>
    <cellStyle name="Normal 8 11 2 3 5 2" xfId="37202" xr:uid="{00000000-0005-0000-0000-00004D910000}"/>
    <cellStyle name="Normal 8 11 2 3 5 2 2" xfId="37203" xr:uid="{00000000-0005-0000-0000-00004E910000}"/>
    <cellStyle name="Normal 8 11 2 3 5 3" xfId="37204" xr:uid="{00000000-0005-0000-0000-00004F910000}"/>
    <cellStyle name="Normal 8 11 2 3 6" xfId="37205" xr:uid="{00000000-0005-0000-0000-000050910000}"/>
    <cellStyle name="Normal 8 11 2 3 6 2" xfId="37206" xr:uid="{00000000-0005-0000-0000-000051910000}"/>
    <cellStyle name="Normal 8 11 2 3 7" xfId="37207" xr:uid="{00000000-0005-0000-0000-000052910000}"/>
    <cellStyle name="Normal 8 11 2 4" xfId="37208" xr:uid="{00000000-0005-0000-0000-000053910000}"/>
    <cellStyle name="Normal 8 11 2 4 2" xfId="37209" xr:uid="{00000000-0005-0000-0000-000054910000}"/>
    <cellStyle name="Normal 8 11 2 4 2 2" xfId="37210" xr:uid="{00000000-0005-0000-0000-000055910000}"/>
    <cellStyle name="Normal 8 11 2 4 2 2 2" xfId="37211" xr:uid="{00000000-0005-0000-0000-000056910000}"/>
    <cellStyle name="Normal 8 11 2 4 2 2 2 2" xfId="37212" xr:uid="{00000000-0005-0000-0000-000057910000}"/>
    <cellStyle name="Normal 8 11 2 4 2 2 3" xfId="37213" xr:uid="{00000000-0005-0000-0000-000058910000}"/>
    <cellStyle name="Normal 8 11 2 4 2 3" xfId="37214" xr:uid="{00000000-0005-0000-0000-000059910000}"/>
    <cellStyle name="Normal 8 11 2 4 2 3 2" xfId="37215" xr:uid="{00000000-0005-0000-0000-00005A910000}"/>
    <cellStyle name="Normal 8 11 2 4 2 4" xfId="37216" xr:uid="{00000000-0005-0000-0000-00005B910000}"/>
    <cellStyle name="Normal 8 11 2 4 3" xfId="37217" xr:uid="{00000000-0005-0000-0000-00005C910000}"/>
    <cellStyle name="Normal 8 11 2 4 3 2" xfId="37218" xr:uid="{00000000-0005-0000-0000-00005D910000}"/>
    <cellStyle name="Normal 8 11 2 4 3 2 2" xfId="37219" xr:uid="{00000000-0005-0000-0000-00005E910000}"/>
    <cellStyle name="Normal 8 11 2 4 3 2 2 2" xfId="37220" xr:uid="{00000000-0005-0000-0000-00005F910000}"/>
    <cellStyle name="Normal 8 11 2 4 3 2 3" xfId="37221" xr:uid="{00000000-0005-0000-0000-000060910000}"/>
    <cellStyle name="Normal 8 11 2 4 3 3" xfId="37222" xr:uid="{00000000-0005-0000-0000-000061910000}"/>
    <cellStyle name="Normal 8 11 2 4 3 3 2" xfId="37223" xr:uid="{00000000-0005-0000-0000-000062910000}"/>
    <cellStyle name="Normal 8 11 2 4 3 4" xfId="37224" xr:uid="{00000000-0005-0000-0000-000063910000}"/>
    <cellStyle name="Normal 8 11 2 4 4" xfId="37225" xr:uid="{00000000-0005-0000-0000-000064910000}"/>
    <cellStyle name="Normal 8 11 2 4 4 2" xfId="37226" xr:uid="{00000000-0005-0000-0000-000065910000}"/>
    <cellStyle name="Normal 8 11 2 4 4 2 2" xfId="37227" xr:uid="{00000000-0005-0000-0000-000066910000}"/>
    <cellStyle name="Normal 8 11 2 4 4 3" xfId="37228" xr:uid="{00000000-0005-0000-0000-000067910000}"/>
    <cellStyle name="Normal 8 11 2 4 5" xfId="37229" xr:uid="{00000000-0005-0000-0000-000068910000}"/>
    <cellStyle name="Normal 8 11 2 4 5 2" xfId="37230" xr:uid="{00000000-0005-0000-0000-000069910000}"/>
    <cellStyle name="Normal 8 11 2 4 6" xfId="37231" xr:uid="{00000000-0005-0000-0000-00006A910000}"/>
    <cellStyle name="Normal 8 11 2 5" xfId="37232" xr:uid="{00000000-0005-0000-0000-00006B910000}"/>
    <cellStyle name="Normal 8 11 2 5 2" xfId="37233" xr:uid="{00000000-0005-0000-0000-00006C910000}"/>
    <cellStyle name="Normal 8 11 2 5 2 2" xfId="37234" xr:uid="{00000000-0005-0000-0000-00006D910000}"/>
    <cellStyle name="Normal 8 11 2 5 2 2 2" xfId="37235" xr:uid="{00000000-0005-0000-0000-00006E910000}"/>
    <cellStyle name="Normal 8 11 2 5 2 3" xfId="37236" xr:uid="{00000000-0005-0000-0000-00006F910000}"/>
    <cellStyle name="Normal 8 11 2 5 3" xfId="37237" xr:uid="{00000000-0005-0000-0000-000070910000}"/>
    <cellStyle name="Normal 8 11 2 5 3 2" xfId="37238" xr:uid="{00000000-0005-0000-0000-000071910000}"/>
    <cellStyle name="Normal 8 11 2 5 4" xfId="37239" xr:uid="{00000000-0005-0000-0000-000072910000}"/>
    <cellStyle name="Normal 8 11 2 6" xfId="37240" xr:uid="{00000000-0005-0000-0000-000073910000}"/>
    <cellStyle name="Normal 8 11 2 6 2" xfId="37241" xr:uid="{00000000-0005-0000-0000-000074910000}"/>
    <cellStyle name="Normal 8 11 2 6 2 2" xfId="37242" xr:uid="{00000000-0005-0000-0000-000075910000}"/>
    <cellStyle name="Normal 8 11 2 6 2 2 2" xfId="37243" xr:uid="{00000000-0005-0000-0000-000076910000}"/>
    <cellStyle name="Normal 8 11 2 6 2 3" xfId="37244" xr:uid="{00000000-0005-0000-0000-000077910000}"/>
    <cellStyle name="Normal 8 11 2 6 3" xfId="37245" xr:uid="{00000000-0005-0000-0000-000078910000}"/>
    <cellStyle name="Normal 8 11 2 6 3 2" xfId="37246" xr:uid="{00000000-0005-0000-0000-000079910000}"/>
    <cellStyle name="Normal 8 11 2 6 4" xfId="37247" xr:uid="{00000000-0005-0000-0000-00007A910000}"/>
    <cellStyle name="Normal 8 11 2 7" xfId="37248" xr:uid="{00000000-0005-0000-0000-00007B910000}"/>
    <cellStyle name="Normal 8 11 2 7 2" xfId="37249" xr:uid="{00000000-0005-0000-0000-00007C910000}"/>
    <cellStyle name="Normal 8 11 2 7 2 2" xfId="37250" xr:uid="{00000000-0005-0000-0000-00007D910000}"/>
    <cellStyle name="Normal 8 11 2 7 3" xfId="37251" xr:uid="{00000000-0005-0000-0000-00007E910000}"/>
    <cellStyle name="Normal 8 11 2 8" xfId="37252" xr:uid="{00000000-0005-0000-0000-00007F910000}"/>
    <cellStyle name="Normal 8 11 2 8 2" xfId="37253" xr:uid="{00000000-0005-0000-0000-000080910000}"/>
    <cellStyle name="Normal 8 11 2 9" xfId="37254" xr:uid="{00000000-0005-0000-0000-000081910000}"/>
    <cellStyle name="Normal 8 11 3" xfId="37255" xr:uid="{00000000-0005-0000-0000-000082910000}"/>
    <cellStyle name="Normal 8 11 3 2" xfId="37256" xr:uid="{00000000-0005-0000-0000-000083910000}"/>
    <cellStyle name="Normal 8 11 3 2 2" xfId="37257" xr:uid="{00000000-0005-0000-0000-000084910000}"/>
    <cellStyle name="Normal 8 11 3 2 2 2" xfId="37258" xr:uid="{00000000-0005-0000-0000-000085910000}"/>
    <cellStyle name="Normal 8 11 3 2 2 2 2" xfId="37259" xr:uid="{00000000-0005-0000-0000-000086910000}"/>
    <cellStyle name="Normal 8 11 3 2 2 2 2 2" xfId="37260" xr:uid="{00000000-0005-0000-0000-000087910000}"/>
    <cellStyle name="Normal 8 11 3 2 2 2 2 2 2" xfId="37261" xr:uid="{00000000-0005-0000-0000-000088910000}"/>
    <cellStyle name="Normal 8 11 3 2 2 2 2 2 2 2" xfId="37262" xr:uid="{00000000-0005-0000-0000-000089910000}"/>
    <cellStyle name="Normal 8 11 3 2 2 2 2 2 3" xfId="37263" xr:uid="{00000000-0005-0000-0000-00008A910000}"/>
    <cellStyle name="Normal 8 11 3 2 2 2 2 3" xfId="37264" xr:uid="{00000000-0005-0000-0000-00008B910000}"/>
    <cellStyle name="Normal 8 11 3 2 2 2 2 3 2" xfId="37265" xr:uid="{00000000-0005-0000-0000-00008C910000}"/>
    <cellStyle name="Normal 8 11 3 2 2 2 2 4" xfId="37266" xr:uid="{00000000-0005-0000-0000-00008D910000}"/>
    <cellStyle name="Normal 8 11 3 2 2 2 3" xfId="37267" xr:uid="{00000000-0005-0000-0000-00008E910000}"/>
    <cellStyle name="Normal 8 11 3 2 2 2 3 2" xfId="37268" xr:uid="{00000000-0005-0000-0000-00008F910000}"/>
    <cellStyle name="Normal 8 11 3 2 2 2 3 2 2" xfId="37269" xr:uid="{00000000-0005-0000-0000-000090910000}"/>
    <cellStyle name="Normal 8 11 3 2 2 2 3 2 2 2" xfId="37270" xr:uid="{00000000-0005-0000-0000-000091910000}"/>
    <cellStyle name="Normal 8 11 3 2 2 2 3 2 3" xfId="37271" xr:uid="{00000000-0005-0000-0000-000092910000}"/>
    <cellStyle name="Normal 8 11 3 2 2 2 3 3" xfId="37272" xr:uid="{00000000-0005-0000-0000-000093910000}"/>
    <cellStyle name="Normal 8 11 3 2 2 2 3 3 2" xfId="37273" xr:uid="{00000000-0005-0000-0000-000094910000}"/>
    <cellStyle name="Normal 8 11 3 2 2 2 3 4" xfId="37274" xr:uid="{00000000-0005-0000-0000-000095910000}"/>
    <cellStyle name="Normal 8 11 3 2 2 2 4" xfId="37275" xr:uid="{00000000-0005-0000-0000-000096910000}"/>
    <cellStyle name="Normal 8 11 3 2 2 2 4 2" xfId="37276" xr:uid="{00000000-0005-0000-0000-000097910000}"/>
    <cellStyle name="Normal 8 11 3 2 2 2 4 2 2" xfId="37277" xr:uid="{00000000-0005-0000-0000-000098910000}"/>
    <cellStyle name="Normal 8 11 3 2 2 2 4 3" xfId="37278" xr:uid="{00000000-0005-0000-0000-000099910000}"/>
    <cellStyle name="Normal 8 11 3 2 2 2 5" xfId="37279" xr:uid="{00000000-0005-0000-0000-00009A910000}"/>
    <cellStyle name="Normal 8 11 3 2 2 2 5 2" xfId="37280" xr:uid="{00000000-0005-0000-0000-00009B910000}"/>
    <cellStyle name="Normal 8 11 3 2 2 2 6" xfId="37281" xr:uid="{00000000-0005-0000-0000-00009C910000}"/>
    <cellStyle name="Normal 8 11 3 2 2 3" xfId="37282" xr:uid="{00000000-0005-0000-0000-00009D910000}"/>
    <cellStyle name="Normal 8 11 3 2 2 3 2" xfId="37283" xr:uid="{00000000-0005-0000-0000-00009E910000}"/>
    <cellStyle name="Normal 8 11 3 2 2 3 2 2" xfId="37284" xr:uid="{00000000-0005-0000-0000-00009F910000}"/>
    <cellStyle name="Normal 8 11 3 2 2 3 2 2 2" xfId="37285" xr:uid="{00000000-0005-0000-0000-0000A0910000}"/>
    <cellStyle name="Normal 8 11 3 2 2 3 2 3" xfId="37286" xr:uid="{00000000-0005-0000-0000-0000A1910000}"/>
    <cellStyle name="Normal 8 11 3 2 2 3 3" xfId="37287" xr:uid="{00000000-0005-0000-0000-0000A2910000}"/>
    <cellStyle name="Normal 8 11 3 2 2 3 3 2" xfId="37288" xr:uid="{00000000-0005-0000-0000-0000A3910000}"/>
    <cellStyle name="Normal 8 11 3 2 2 3 4" xfId="37289" xr:uid="{00000000-0005-0000-0000-0000A4910000}"/>
    <cellStyle name="Normal 8 11 3 2 2 4" xfId="37290" xr:uid="{00000000-0005-0000-0000-0000A5910000}"/>
    <cellStyle name="Normal 8 11 3 2 2 4 2" xfId="37291" xr:uid="{00000000-0005-0000-0000-0000A6910000}"/>
    <cellStyle name="Normal 8 11 3 2 2 4 2 2" xfId="37292" xr:uid="{00000000-0005-0000-0000-0000A7910000}"/>
    <cellStyle name="Normal 8 11 3 2 2 4 2 2 2" xfId="37293" xr:uid="{00000000-0005-0000-0000-0000A8910000}"/>
    <cellStyle name="Normal 8 11 3 2 2 4 2 3" xfId="37294" xr:uid="{00000000-0005-0000-0000-0000A9910000}"/>
    <cellStyle name="Normal 8 11 3 2 2 4 3" xfId="37295" xr:uid="{00000000-0005-0000-0000-0000AA910000}"/>
    <cellStyle name="Normal 8 11 3 2 2 4 3 2" xfId="37296" xr:uid="{00000000-0005-0000-0000-0000AB910000}"/>
    <cellStyle name="Normal 8 11 3 2 2 4 4" xfId="37297" xr:uid="{00000000-0005-0000-0000-0000AC910000}"/>
    <cellStyle name="Normal 8 11 3 2 2 5" xfId="37298" xr:uid="{00000000-0005-0000-0000-0000AD910000}"/>
    <cellStyle name="Normal 8 11 3 2 2 5 2" xfId="37299" xr:uid="{00000000-0005-0000-0000-0000AE910000}"/>
    <cellStyle name="Normal 8 11 3 2 2 5 2 2" xfId="37300" xr:uid="{00000000-0005-0000-0000-0000AF910000}"/>
    <cellStyle name="Normal 8 11 3 2 2 5 3" xfId="37301" xr:uid="{00000000-0005-0000-0000-0000B0910000}"/>
    <cellStyle name="Normal 8 11 3 2 2 6" xfId="37302" xr:uid="{00000000-0005-0000-0000-0000B1910000}"/>
    <cellStyle name="Normal 8 11 3 2 2 6 2" xfId="37303" xr:uid="{00000000-0005-0000-0000-0000B2910000}"/>
    <cellStyle name="Normal 8 11 3 2 2 7" xfId="37304" xr:uid="{00000000-0005-0000-0000-0000B3910000}"/>
    <cellStyle name="Normal 8 11 3 2 3" xfId="37305" xr:uid="{00000000-0005-0000-0000-0000B4910000}"/>
    <cellStyle name="Normal 8 11 3 2 3 2" xfId="37306" xr:uid="{00000000-0005-0000-0000-0000B5910000}"/>
    <cellStyle name="Normal 8 11 3 2 3 2 2" xfId="37307" xr:uid="{00000000-0005-0000-0000-0000B6910000}"/>
    <cellStyle name="Normal 8 11 3 2 3 2 2 2" xfId="37308" xr:uid="{00000000-0005-0000-0000-0000B7910000}"/>
    <cellStyle name="Normal 8 11 3 2 3 2 2 2 2" xfId="37309" xr:uid="{00000000-0005-0000-0000-0000B8910000}"/>
    <cellStyle name="Normal 8 11 3 2 3 2 2 3" xfId="37310" xr:uid="{00000000-0005-0000-0000-0000B9910000}"/>
    <cellStyle name="Normal 8 11 3 2 3 2 3" xfId="37311" xr:uid="{00000000-0005-0000-0000-0000BA910000}"/>
    <cellStyle name="Normal 8 11 3 2 3 2 3 2" xfId="37312" xr:uid="{00000000-0005-0000-0000-0000BB910000}"/>
    <cellStyle name="Normal 8 11 3 2 3 2 4" xfId="37313" xr:uid="{00000000-0005-0000-0000-0000BC910000}"/>
    <cellStyle name="Normal 8 11 3 2 3 3" xfId="37314" xr:uid="{00000000-0005-0000-0000-0000BD910000}"/>
    <cellStyle name="Normal 8 11 3 2 3 3 2" xfId="37315" xr:uid="{00000000-0005-0000-0000-0000BE910000}"/>
    <cellStyle name="Normal 8 11 3 2 3 3 2 2" xfId="37316" xr:uid="{00000000-0005-0000-0000-0000BF910000}"/>
    <cellStyle name="Normal 8 11 3 2 3 3 2 2 2" xfId="37317" xr:uid="{00000000-0005-0000-0000-0000C0910000}"/>
    <cellStyle name="Normal 8 11 3 2 3 3 2 3" xfId="37318" xr:uid="{00000000-0005-0000-0000-0000C1910000}"/>
    <cellStyle name="Normal 8 11 3 2 3 3 3" xfId="37319" xr:uid="{00000000-0005-0000-0000-0000C2910000}"/>
    <cellStyle name="Normal 8 11 3 2 3 3 3 2" xfId="37320" xr:uid="{00000000-0005-0000-0000-0000C3910000}"/>
    <cellStyle name="Normal 8 11 3 2 3 3 4" xfId="37321" xr:uid="{00000000-0005-0000-0000-0000C4910000}"/>
    <cellStyle name="Normal 8 11 3 2 3 4" xfId="37322" xr:uid="{00000000-0005-0000-0000-0000C5910000}"/>
    <cellStyle name="Normal 8 11 3 2 3 4 2" xfId="37323" xr:uid="{00000000-0005-0000-0000-0000C6910000}"/>
    <cellStyle name="Normal 8 11 3 2 3 4 2 2" xfId="37324" xr:uid="{00000000-0005-0000-0000-0000C7910000}"/>
    <cellStyle name="Normal 8 11 3 2 3 4 3" xfId="37325" xr:uid="{00000000-0005-0000-0000-0000C8910000}"/>
    <cellStyle name="Normal 8 11 3 2 3 5" xfId="37326" xr:uid="{00000000-0005-0000-0000-0000C9910000}"/>
    <cellStyle name="Normal 8 11 3 2 3 5 2" xfId="37327" xr:uid="{00000000-0005-0000-0000-0000CA910000}"/>
    <cellStyle name="Normal 8 11 3 2 3 6" xfId="37328" xr:uid="{00000000-0005-0000-0000-0000CB910000}"/>
    <cellStyle name="Normal 8 11 3 2 4" xfId="37329" xr:uid="{00000000-0005-0000-0000-0000CC910000}"/>
    <cellStyle name="Normal 8 11 3 2 4 2" xfId="37330" xr:uid="{00000000-0005-0000-0000-0000CD910000}"/>
    <cellStyle name="Normal 8 11 3 2 4 2 2" xfId="37331" xr:uid="{00000000-0005-0000-0000-0000CE910000}"/>
    <cellStyle name="Normal 8 11 3 2 4 2 2 2" xfId="37332" xr:uid="{00000000-0005-0000-0000-0000CF910000}"/>
    <cellStyle name="Normal 8 11 3 2 4 2 3" xfId="37333" xr:uid="{00000000-0005-0000-0000-0000D0910000}"/>
    <cellStyle name="Normal 8 11 3 2 4 3" xfId="37334" xr:uid="{00000000-0005-0000-0000-0000D1910000}"/>
    <cellStyle name="Normal 8 11 3 2 4 3 2" xfId="37335" xr:uid="{00000000-0005-0000-0000-0000D2910000}"/>
    <cellStyle name="Normal 8 11 3 2 4 4" xfId="37336" xr:uid="{00000000-0005-0000-0000-0000D3910000}"/>
    <cellStyle name="Normal 8 11 3 2 5" xfId="37337" xr:uid="{00000000-0005-0000-0000-0000D4910000}"/>
    <cellStyle name="Normal 8 11 3 2 5 2" xfId="37338" xr:uid="{00000000-0005-0000-0000-0000D5910000}"/>
    <cellStyle name="Normal 8 11 3 2 5 2 2" xfId="37339" xr:uid="{00000000-0005-0000-0000-0000D6910000}"/>
    <cellStyle name="Normal 8 11 3 2 5 2 2 2" xfId="37340" xr:uid="{00000000-0005-0000-0000-0000D7910000}"/>
    <cellStyle name="Normal 8 11 3 2 5 2 3" xfId="37341" xr:uid="{00000000-0005-0000-0000-0000D8910000}"/>
    <cellStyle name="Normal 8 11 3 2 5 3" xfId="37342" xr:uid="{00000000-0005-0000-0000-0000D9910000}"/>
    <cellStyle name="Normal 8 11 3 2 5 3 2" xfId="37343" xr:uid="{00000000-0005-0000-0000-0000DA910000}"/>
    <cellStyle name="Normal 8 11 3 2 5 4" xfId="37344" xr:uid="{00000000-0005-0000-0000-0000DB910000}"/>
    <cellStyle name="Normal 8 11 3 2 6" xfId="37345" xr:uid="{00000000-0005-0000-0000-0000DC910000}"/>
    <cellStyle name="Normal 8 11 3 2 6 2" xfId="37346" xr:uid="{00000000-0005-0000-0000-0000DD910000}"/>
    <cellStyle name="Normal 8 11 3 2 6 2 2" xfId="37347" xr:uid="{00000000-0005-0000-0000-0000DE910000}"/>
    <cellStyle name="Normal 8 11 3 2 6 3" xfId="37348" xr:uid="{00000000-0005-0000-0000-0000DF910000}"/>
    <cellStyle name="Normal 8 11 3 2 7" xfId="37349" xr:uid="{00000000-0005-0000-0000-0000E0910000}"/>
    <cellStyle name="Normal 8 11 3 2 7 2" xfId="37350" xr:uid="{00000000-0005-0000-0000-0000E1910000}"/>
    <cellStyle name="Normal 8 11 3 2 8" xfId="37351" xr:uid="{00000000-0005-0000-0000-0000E2910000}"/>
    <cellStyle name="Normal 8 11 3 3" xfId="37352" xr:uid="{00000000-0005-0000-0000-0000E3910000}"/>
    <cellStyle name="Normal 8 11 3 3 2" xfId="37353" xr:uid="{00000000-0005-0000-0000-0000E4910000}"/>
    <cellStyle name="Normal 8 11 3 3 2 2" xfId="37354" xr:uid="{00000000-0005-0000-0000-0000E5910000}"/>
    <cellStyle name="Normal 8 11 3 3 2 2 2" xfId="37355" xr:uid="{00000000-0005-0000-0000-0000E6910000}"/>
    <cellStyle name="Normal 8 11 3 3 2 2 2 2" xfId="37356" xr:uid="{00000000-0005-0000-0000-0000E7910000}"/>
    <cellStyle name="Normal 8 11 3 3 2 2 2 2 2" xfId="37357" xr:uid="{00000000-0005-0000-0000-0000E8910000}"/>
    <cellStyle name="Normal 8 11 3 3 2 2 2 3" xfId="37358" xr:uid="{00000000-0005-0000-0000-0000E9910000}"/>
    <cellStyle name="Normal 8 11 3 3 2 2 3" xfId="37359" xr:uid="{00000000-0005-0000-0000-0000EA910000}"/>
    <cellStyle name="Normal 8 11 3 3 2 2 3 2" xfId="37360" xr:uid="{00000000-0005-0000-0000-0000EB910000}"/>
    <cellStyle name="Normal 8 11 3 3 2 2 4" xfId="37361" xr:uid="{00000000-0005-0000-0000-0000EC910000}"/>
    <cellStyle name="Normal 8 11 3 3 2 3" xfId="37362" xr:uid="{00000000-0005-0000-0000-0000ED910000}"/>
    <cellStyle name="Normal 8 11 3 3 2 3 2" xfId="37363" xr:uid="{00000000-0005-0000-0000-0000EE910000}"/>
    <cellStyle name="Normal 8 11 3 3 2 3 2 2" xfId="37364" xr:uid="{00000000-0005-0000-0000-0000EF910000}"/>
    <cellStyle name="Normal 8 11 3 3 2 3 2 2 2" xfId="37365" xr:uid="{00000000-0005-0000-0000-0000F0910000}"/>
    <cellStyle name="Normal 8 11 3 3 2 3 2 3" xfId="37366" xr:uid="{00000000-0005-0000-0000-0000F1910000}"/>
    <cellStyle name="Normal 8 11 3 3 2 3 3" xfId="37367" xr:uid="{00000000-0005-0000-0000-0000F2910000}"/>
    <cellStyle name="Normal 8 11 3 3 2 3 3 2" xfId="37368" xr:uid="{00000000-0005-0000-0000-0000F3910000}"/>
    <cellStyle name="Normal 8 11 3 3 2 3 4" xfId="37369" xr:uid="{00000000-0005-0000-0000-0000F4910000}"/>
    <cellStyle name="Normal 8 11 3 3 2 4" xfId="37370" xr:uid="{00000000-0005-0000-0000-0000F5910000}"/>
    <cellStyle name="Normal 8 11 3 3 2 4 2" xfId="37371" xr:uid="{00000000-0005-0000-0000-0000F6910000}"/>
    <cellStyle name="Normal 8 11 3 3 2 4 2 2" xfId="37372" xr:uid="{00000000-0005-0000-0000-0000F7910000}"/>
    <cellStyle name="Normal 8 11 3 3 2 4 3" xfId="37373" xr:uid="{00000000-0005-0000-0000-0000F8910000}"/>
    <cellStyle name="Normal 8 11 3 3 2 5" xfId="37374" xr:uid="{00000000-0005-0000-0000-0000F9910000}"/>
    <cellStyle name="Normal 8 11 3 3 2 5 2" xfId="37375" xr:uid="{00000000-0005-0000-0000-0000FA910000}"/>
    <cellStyle name="Normal 8 11 3 3 2 6" xfId="37376" xr:uid="{00000000-0005-0000-0000-0000FB910000}"/>
    <cellStyle name="Normal 8 11 3 3 3" xfId="37377" xr:uid="{00000000-0005-0000-0000-0000FC910000}"/>
    <cellStyle name="Normal 8 11 3 3 3 2" xfId="37378" xr:uid="{00000000-0005-0000-0000-0000FD910000}"/>
    <cellStyle name="Normal 8 11 3 3 3 2 2" xfId="37379" xr:uid="{00000000-0005-0000-0000-0000FE910000}"/>
    <cellStyle name="Normal 8 11 3 3 3 2 2 2" xfId="37380" xr:uid="{00000000-0005-0000-0000-0000FF910000}"/>
    <cellStyle name="Normal 8 11 3 3 3 2 3" xfId="37381" xr:uid="{00000000-0005-0000-0000-000000920000}"/>
    <cellStyle name="Normal 8 11 3 3 3 3" xfId="37382" xr:uid="{00000000-0005-0000-0000-000001920000}"/>
    <cellStyle name="Normal 8 11 3 3 3 3 2" xfId="37383" xr:uid="{00000000-0005-0000-0000-000002920000}"/>
    <cellStyle name="Normal 8 11 3 3 3 4" xfId="37384" xr:uid="{00000000-0005-0000-0000-000003920000}"/>
    <cellStyle name="Normal 8 11 3 3 4" xfId="37385" xr:uid="{00000000-0005-0000-0000-000004920000}"/>
    <cellStyle name="Normal 8 11 3 3 4 2" xfId="37386" xr:uid="{00000000-0005-0000-0000-000005920000}"/>
    <cellStyle name="Normal 8 11 3 3 4 2 2" xfId="37387" xr:uid="{00000000-0005-0000-0000-000006920000}"/>
    <cellStyle name="Normal 8 11 3 3 4 2 2 2" xfId="37388" xr:uid="{00000000-0005-0000-0000-000007920000}"/>
    <cellStyle name="Normal 8 11 3 3 4 2 3" xfId="37389" xr:uid="{00000000-0005-0000-0000-000008920000}"/>
    <cellStyle name="Normal 8 11 3 3 4 3" xfId="37390" xr:uid="{00000000-0005-0000-0000-000009920000}"/>
    <cellStyle name="Normal 8 11 3 3 4 3 2" xfId="37391" xr:uid="{00000000-0005-0000-0000-00000A920000}"/>
    <cellStyle name="Normal 8 11 3 3 4 4" xfId="37392" xr:uid="{00000000-0005-0000-0000-00000B920000}"/>
    <cellStyle name="Normal 8 11 3 3 5" xfId="37393" xr:uid="{00000000-0005-0000-0000-00000C920000}"/>
    <cellStyle name="Normal 8 11 3 3 5 2" xfId="37394" xr:uid="{00000000-0005-0000-0000-00000D920000}"/>
    <cellStyle name="Normal 8 11 3 3 5 2 2" xfId="37395" xr:uid="{00000000-0005-0000-0000-00000E920000}"/>
    <cellStyle name="Normal 8 11 3 3 5 3" xfId="37396" xr:uid="{00000000-0005-0000-0000-00000F920000}"/>
    <cellStyle name="Normal 8 11 3 3 6" xfId="37397" xr:uid="{00000000-0005-0000-0000-000010920000}"/>
    <cellStyle name="Normal 8 11 3 3 6 2" xfId="37398" xr:uid="{00000000-0005-0000-0000-000011920000}"/>
    <cellStyle name="Normal 8 11 3 3 7" xfId="37399" xr:uid="{00000000-0005-0000-0000-000012920000}"/>
    <cellStyle name="Normal 8 11 3 4" xfId="37400" xr:uid="{00000000-0005-0000-0000-000013920000}"/>
    <cellStyle name="Normal 8 11 3 4 2" xfId="37401" xr:uid="{00000000-0005-0000-0000-000014920000}"/>
    <cellStyle name="Normal 8 11 3 4 2 2" xfId="37402" xr:uid="{00000000-0005-0000-0000-000015920000}"/>
    <cellStyle name="Normal 8 11 3 4 2 2 2" xfId="37403" xr:uid="{00000000-0005-0000-0000-000016920000}"/>
    <cellStyle name="Normal 8 11 3 4 2 2 2 2" xfId="37404" xr:uid="{00000000-0005-0000-0000-000017920000}"/>
    <cellStyle name="Normal 8 11 3 4 2 2 3" xfId="37405" xr:uid="{00000000-0005-0000-0000-000018920000}"/>
    <cellStyle name="Normal 8 11 3 4 2 3" xfId="37406" xr:uid="{00000000-0005-0000-0000-000019920000}"/>
    <cellStyle name="Normal 8 11 3 4 2 3 2" xfId="37407" xr:uid="{00000000-0005-0000-0000-00001A920000}"/>
    <cellStyle name="Normal 8 11 3 4 2 4" xfId="37408" xr:uid="{00000000-0005-0000-0000-00001B920000}"/>
    <cellStyle name="Normal 8 11 3 4 3" xfId="37409" xr:uid="{00000000-0005-0000-0000-00001C920000}"/>
    <cellStyle name="Normal 8 11 3 4 3 2" xfId="37410" xr:uid="{00000000-0005-0000-0000-00001D920000}"/>
    <cellStyle name="Normal 8 11 3 4 3 2 2" xfId="37411" xr:uid="{00000000-0005-0000-0000-00001E920000}"/>
    <cellStyle name="Normal 8 11 3 4 3 2 2 2" xfId="37412" xr:uid="{00000000-0005-0000-0000-00001F920000}"/>
    <cellStyle name="Normal 8 11 3 4 3 2 3" xfId="37413" xr:uid="{00000000-0005-0000-0000-000020920000}"/>
    <cellStyle name="Normal 8 11 3 4 3 3" xfId="37414" xr:uid="{00000000-0005-0000-0000-000021920000}"/>
    <cellStyle name="Normal 8 11 3 4 3 3 2" xfId="37415" xr:uid="{00000000-0005-0000-0000-000022920000}"/>
    <cellStyle name="Normal 8 11 3 4 3 4" xfId="37416" xr:uid="{00000000-0005-0000-0000-000023920000}"/>
    <cellStyle name="Normal 8 11 3 4 4" xfId="37417" xr:uid="{00000000-0005-0000-0000-000024920000}"/>
    <cellStyle name="Normal 8 11 3 4 4 2" xfId="37418" xr:uid="{00000000-0005-0000-0000-000025920000}"/>
    <cellStyle name="Normal 8 11 3 4 4 2 2" xfId="37419" xr:uid="{00000000-0005-0000-0000-000026920000}"/>
    <cellStyle name="Normal 8 11 3 4 4 3" xfId="37420" xr:uid="{00000000-0005-0000-0000-000027920000}"/>
    <cellStyle name="Normal 8 11 3 4 5" xfId="37421" xr:uid="{00000000-0005-0000-0000-000028920000}"/>
    <cellStyle name="Normal 8 11 3 4 5 2" xfId="37422" xr:uid="{00000000-0005-0000-0000-000029920000}"/>
    <cellStyle name="Normal 8 11 3 4 6" xfId="37423" xr:uid="{00000000-0005-0000-0000-00002A920000}"/>
    <cellStyle name="Normal 8 11 3 5" xfId="37424" xr:uid="{00000000-0005-0000-0000-00002B920000}"/>
    <cellStyle name="Normal 8 11 3 5 2" xfId="37425" xr:uid="{00000000-0005-0000-0000-00002C920000}"/>
    <cellStyle name="Normal 8 11 3 5 2 2" xfId="37426" xr:uid="{00000000-0005-0000-0000-00002D920000}"/>
    <cellStyle name="Normal 8 11 3 5 2 2 2" xfId="37427" xr:uid="{00000000-0005-0000-0000-00002E920000}"/>
    <cellStyle name="Normal 8 11 3 5 2 3" xfId="37428" xr:uid="{00000000-0005-0000-0000-00002F920000}"/>
    <cellStyle name="Normal 8 11 3 5 3" xfId="37429" xr:uid="{00000000-0005-0000-0000-000030920000}"/>
    <cellStyle name="Normal 8 11 3 5 3 2" xfId="37430" xr:uid="{00000000-0005-0000-0000-000031920000}"/>
    <cellStyle name="Normal 8 11 3 5 4" xfId="37431" xr:uid="{00000000-0005-0000-0000-000032920000}"/>
    <cellStyle name="Normal 8 11 3 6" xfId="37432" xr:uid="{00000000-0005-0000-0000-000033920000}"/>
    <cellStyle name="Normal 8 11 3 6 2" xfId="37433" xr:uid="{00000000-0005-0000-0000-000034920000}"/>
    <cellStyle name="Normal 8 11 3 6 2 2" xfId="37434" xr:uid="{00000000-0005-0000-0000-000035920000}"/>
    <cellStyle name="Normal 8 11 3 6 2 2 2" xfId="37435" xr:uid="{00000000-0005-0000-0000-000036920000}"/>
    <cellStyle name="Normal 8 11 3 6 2 3" xfId="37436" xr:uid="{00000000-0005-0000-0000-000037920000}"/>
    <cellStyle name="Normal 8 11 3 6 3" xfId="37437" xr:uid="{00000000-0005-0000-0000-000038920000}"/>
    <cellStyle name="Normal 8 11 3 6 3 2" xfId="37438" xr:uid="{00000000-0005-0000-0000-000039920000}"/>
    <cellStyle name="Normal 8 11 3 6 4" xfId="37439" xr:uid="{00000000-0005-0000-0000-00003A920000}"/>
    <cellStyle name="Normal 8 11 3 7" xfId="37440" xr:uid="{00000000-0005-0000-0000-00003B920000}"/>
    <cellStyle name="Normal 8 11 3 7 2" xfId="37441" xr:uid="{00000000-0005-0000-0000-00003C920000}"/>
    <cellStyle name="Normal 8 11 3 7 2 2" xfId="37442" xr:uid="{00000000-0005-0000-0000-00003D920000}"/>
    <cellStyle name="Normal 8 11 3 7 3" xfId="37443" xr:uid="{00000000-0005-0000-0000-00003E920000}"/>
    <cellStyle name="Normal 8 11 3 8" xfId="37444" xr:uid="{00000000-0005-0000-0000-00003F920000}"/>
    <cellStyle name="Normal 8 11 3 8 2" xfId="37445" xr:uid="{00000000-0005-0000-0000-000040920000}"/>
    <cellStyle name="Normal 8 11 3 9" xfId="37446" xr:uid="{00000000-0005-0000-0000-000041920000}"/>
    <cellStyle name="Normal 8 11 4" xfId="37447" xr:uid="{00000000-0005-0000-0000-000042920000}"/>
    <cellStyle name="Normal 8 11 4 2" xfId="37448" xr:uid="{00000000-0005-0000-0000-000043920000}"/>
    <cellStyle name="Normal 8 11 4 2 2" xfId="37449" xr:uid="{00000000-0005-0000-0000-000044920000}"/>
    <cellStyle name="Normal 8 11 4 2 2 2" xfId="37450" xr:uid="{00000000-0005-0000-0000-000045920000}"/>
    <cellStyle name="Normal 8 11 4 2 2 2 2" xfId="37451" xr:uid="{00000000-0005-0000-0000-000046920000}"/>
    <cellStyle name="Normal 8 11 4 2 2 2 2 2" xfId="37452" xr:uid="{00000000-0005-0000-0000-000047920000}"/>
    <cellStyle name="Normal 8 11 4 2 2 2 2 2 2" xfId="37453" xr:uid="{00000000-0005-0000-0000-000048920000}"/>
    <cellStyle name="Normal 8 11 4 2 2 2 2 2 2 2" xfId="37454" xr:uid="{00000000-0005-0000-0000-000049920000}"/>
    <cellStyle name="Normal 8 11 4 2 2 2 2 2 3" xfId="37455" xr:uid="{00000000-0005-0000-0000-00004A920000}"/>
    <cellStyle name="Normal 8 11 4 2 2 2 2 3" xfId="37456" xr:uid="{00000000-0005-0000-0000-00004B920000}"/>
    <cellStyle name="Normal 8 11 4 2 2 2 2 3 2" xfId="37457" xr:uid="{00000000-0005-0000-0000-00004C920000}"/>
    <cellStyle name="Normal 8 11 4 2 2 2 2 4" xfId="37458" xr:uid="{00000000-0005-0000-0000-00004D920000}"/>
    <cellStyle name="Normal 8 11 4 2 2 2 3" xfId="37459" xr:uid="{00000000-0005-0000-0000-00004E920000}"/>
    <cellStyle name="Normal 8 11 4 2 2 2 3 2" xfId="37460" xr:uid="{00000000-0005-0000-0000-00004F920000}"/>
    <cellStyle name="Normal 8 11 4 2 2 2 3 2 2" xfId="37461" xr:uid="{00000000-0005-0000-0000-000050920000}"/>
    <cellStyle name="Normal 8 11 4 2 2 2 3 2 2 2" xfId="37462" xr:uid="{00000000-0005-0000-0000-000051920000}"/>
    <cellStyle name="Normal 8 11 4 2 2 2 3 2 3" xfId="37463" xr:uid="{00000000-0005-0000-0000-000052920000}"/>
    <cellStyle name="Normal 8 11 4 2 2 2 3 3" xfId="37464" xr:uid="{00000000-0005-0000-0000-000053920000}"/>
    <cellStyle name="Normal 8 11 4 2 2 2 3 3 2" xfId="37465" xr:uid="{00000000-0005-0000-0000-000054920000}"/>
    <cellStyle name="Normal 8 11 4 2 2 2 3 4" xfId="37466" xr:uid="{00000000-0005-0000-0000-000055920000}"/>
    <cellStyle name="Normal 8 11 4 2 2 2 4" xfId="37467" xr:uid="{00000000-0005-0000-0000-000056920000}"/>
    <cellStyle name="Normal 8 11 4 2 2 2 4 2" xfId="37468" xr:uid="{00000000-0005-0000-0000-000057920000}"/>
    <cellStyle name="Normal 8 11 4 2 2 2 4 2 2" xfId="37469" xr:uid="{00000000-0005-0000-0000-000058920000}"/>
    <cellStyle name="Normal 8 11 4 2 2 2 4 3" xfId="37470" xr:uid="{00000000-0005-0000-0000-000059920000}"/>
    <cellStyle name="Normal 8 11 4 2 2 2 5" xfId="37471" xr:uid="{00000000-0005-0000-0000-00005A920000}"/>
    <cellStyle name="Normal 8 11 4 2 2 2 5 2" xfId="37472" xr:uid="{00000000-0005-0000-0000-00005B920000}"/>
    <cellStyle name="Normal 8 11 4 2 2 2 6" xfId="37473" xr:uid="{00000000-0005-0000-0000-00005C920000}"/>
    <cellStyle name="Normal 8 11 4 2 2 3" xfId="37474" xr:uid="{00000000-0005-0000-0000-00005D920000}"/>
    <cellStyle name="Normal 8 11 4 2 2 3 2" xfId="37475" xr:uid="{00000000-0005-0000-0000-00005E920000}"/>
    <cellStyle name="Normal 8 11 4 2 2 3 2 2" xfId="37476" xr:uid="{00000000-0005-0000-0000-00005F920000}"/>
    <cellStyle name="Normal 8 11 4 2 2 3 2 2 2" xfId="37477" xr:uid="{00000000-0005-0000-0000-000060920000}"/>
    <cellStyle name="Normal 8 11 4 2 2 3 2 3" xfId="37478" xr:uid="{00000000-0005-0000-0000-000061920000}"/>
    <cellStyle name="Normal 8 11 4 2 2 3 3" xfId="37479" xr:uid="{00000000-0005-0000-0000-000062920000}"/>
    <cellStyle name="Normal 8 11 4 2 2 3 3 2" xfId="37480" xr:uid="{00000000-0005-0000-0000-000063920000}"/>
    <cellStyle name="Normal 8 11 4 2 2 3 4" xfId="37481" xr:uid="{00000000-0005-0000-0000-000064920000}"/>
    <cellStyle name="Normal 8 11 4 2 2 4" xfId="37482" xr:uid="{00000000-0005-0000-0000-000065920000}"/>
    <cellStyle name="Normal 8 11 4 2 2 4 2" xfId="37483" xr:uid="{00000000-0005-0000-0000-000066920000}"/>
    <cellStyle name="Normal 8 11 4 2 2 4 2 2" xfId="37484" xr:uid="{00000000-0005-0000-0000-000067920000}"/>
    <cellStyle name="Normal 8 11 4 2 2 4 2 2 2" xfId="37485" xr:uid="{00000000-0005-0000-0000-000068920000}"/>
    <cellStyle name="Normal 8 11 4 2 2 4 2 3" xfId="37486" xr:uid="{00000000-0005-0000-0000-000069920000}"/>
    <cellStyle name="Normal 8 11 4 2 2 4 3" xfId="37487" xr:uid="{00000000-0005-0000-0000-00006A920000}"/>
    <cellStyle name="Normal 8 11 4 2 2 4 3 2" xfId="37488" xr:uid="{00000000-0005-0000-0000-00006B920000}"/>
    <cellStyle name="Normal 8 11 4 2 2 4 4" xfId="37489" xr:uid="{00000000-0005-0000-0000-00006C920000}"/>
    <cellStyle name="Normal 8 11 4 2 2 5" xfId="37490" xr:uid="{00000000-0005-0000-0000-00006D920000}"/>
    <cellStyle name="Normal 8 11 4 2 2 5 2" xfId="37491" xr:uid="{00000000-0005-0000-0000-00006E920000}"/>
    <cellStyle name="Normal 8 11 4 2 2 5 2 2" xfId="37492" xr:uid="{00000000-0005-0000-0000-00006F920000}"/>
    <cellStyle name="Normal 8 11 4 2 2 5 3" xfId="37493" xr:uid="{00000000-0005-0000-0000-000070920000}"/>
    <cellStyle name="Normal 8 11 4 2 2 6" xfId="37494" xr:uid="{00000000-0005-0000-0000-000071920000}"/>
    <cellStyle name="Normal 8 11 4 2 2 6 2" xfId="37495" xr:uid="{00000000-0005-0000-0000-000072920000}"/>
    <cellStyle name="Normal 8 11 4 2 2 7" xfId="37496" xr:uid="{00000000-0005-0000-0000-000073920000}"/>
    <cellStyle name="Normal 8 11 4 2 3" xfId="37497" xr:uid="{00000000-0005-0000-0000-000074920000}"/>
    <cellStyle name="Normal 8 11 4 2 3 2" xfId="37498" xr:uid="{00000000-0005-0000-0000-000075920000}"/>
    <cellStyle name="Normal 8 11 4 2 3 2 2" xfId="37499" xr:uid="{00000000-0005-0000-0000-000076920000}"/>
    <cellStyle name="Normal 8 11 4 2 3 2 2 2" xfId="37500" xr:uid="{00000000-0005-0000-0000-000077920000}"/>
    <cellStyle name="Normal 8 11 4 2 3 2 2 2 2" xfId="37501" xr:uid="{00000000-0005-0000-0000-000078920000}"/>
    <cellStyle name="Normal 8 11 4 2 3 2 2 3" xfId="37502" xr:uid="{00000000-0005-0000-0000-000079920000}"/>
    <cellStyle name="Normal 8 11 4 2 3 2 3" xfId="37503" xr:uid="{00000000-0005-0000-0000-00007A920000}"/>
    <cellStyle name="Normal 8 11 4 2 3 2 3 2" xfId="37504" xr:uid="{00000000-0005-0000-0000-00007B920000}"/>
    <cellStyle name="Normal 8 11 4 2 3 2 4" xfId="37505" xr:uid="{00000000-0005-0000-0000-00007C920000}"/>
    <cellStyle name="Normal 8 11 4 2 3 3" xfId="37506" xr:uid="{00000000-0005-0000-0000-00007D920000}"/>
    <cellStyle name="Normal 8 11 4 2 3 3 2" xfId="37507" xr:uid="{00000000-0005-0000-0000-00007E920000}"/>
    <cellStyle name="Normal 8 11 4 2 3 3 2 2" xfId="37508" xr:uid="{00000000-0005-0000-0000-00007F920000}"/>
    <cellStyle name="Normal 8 11 4 2 3 3 2 2 2" xfId="37509" xr:uid="{00000000-0005-0000-0000-000080920000}"/>
    <cellStyle name="Normal 8 11 4 2 3 3 2 3" xfId="37510" xr:uid="{00000000-0005-0000-0000-000081920000}"/>
    <cellStyle name="Normal 8 11 4 2 3 3 3" xfId="37511" xr:uid="{00000000-0005-0000-0000-000082920000}"/>
    <cellStyle name="Normal 8 11 4 2 3 3 3 2" xfId="37512" xr:uid="{00000000-0005-0000-0000-000083920000}"/>
    <cellStyle name="Normal 8 11 4 2 3 3 4" xfId="37513" xr:uid="{00000000-0005-0000-0000-000084920000}"/>
    <cellStyle name="Normal 8 11 4 2 3 4" xfId="37514" xr:uid="{00000000-0005-0000-0000-000085920000}"/>
    <cellStyle name="Normal 8 11 4 2 3 4 2" xfId="37515" xr:uid="{00000000-0005-0000-0000-000086920000}"/>
    <cellStyle name="Normal 8 11 4 2 3 4 2 2" xfId="37516" xr:uid="{00000000-0005-0000-0000-000087920000}"/>
    <cellStyle name="Normal 8 11 4 2 3 4 3" xfId="37517" xr:uid="{00000000-0005-0000-0000-000088920000}"/>
    <cellStyle name="Normal 8 11 4 2 3 5" xfId="37518" xr:uid="{00000000-0005-0000-0000-000089920000}"/>
    <cellStyle name="Normal 8 11 4 2 3 5 2" xfId="37519" xr:uid="{00000000-0005-0000-0000-00008A920000}"/>
    <cellStyle name="Normal 8 11 4 2 3 6" xfId="37520" xr:uid="{00000000-0005-0000-0000-00008B920000}"/>
    <cellStyle name="Normal 8 11 4 2 4" xfId="37521" xr:uid="{00000000-0005-0000-0000-00008C920000}"/>
    <cellStyle name="Normal 8 11 4 2 4 2" xfId="37522" xr:uid="{00000000-0005-0000-0000-00008D920000}"/>
    <cellStyle name="Normal 8 11 4 2 4 2 2" xfId="37523" xr:uid="{00000000-0005-0000-0000-00008E920000}"/>
    <cellStyle name="Normal 8 11 4 2 4 2 2 2" xfId="37524" xr:uid="{00000000-0005-0000-0000-00008F920000}"/>
    <cellStyle name="Normal 8 11 4 2 4 2 3" xfId="37525" xr:uid="{00000000-0005-0000-0000-000090920000}"/>
    <cellStyle name="Normal 8 11 4 2 4 3" xfId="37526" xr:uid="{00000000-0005-0000-0000-000091920000}"/>
    <cellStyle name="Normal 8 11 4 2 4 3 2" xfId="37527" xr:uid="{00000000-0005-0000-0000-000092920000}"/>
    <cellStyle name="Normal 8 11 4 2 4 4" xfId="37528" xr:uid="{00000000-0005-0000-0000-000093920000}"/>
    <cellStyle name="Normal 8 11 4 2 5" xfId="37529" xr:uid="{00000000-0005-0000-0000-000094920000}"/>
    <cellStyle name="Normal 8 11 4 2 5 2" xfId="37530" xr:uid="{00000000-0005-0000-0000-000095920000}"/>
    <cellStyle name="Normal 8 11 4 2 5 2 2" xfId="37531" xr:uid="{00000000-0005-0000-0000-000096920000}"/>
    <cellStyle name="Normal 8 11 4 2 5 2 2 2" xfId="37532" xr:uid="{00000000-0005-0000-0000-000097920000}"/>
    <cellStyle name="Normal 8 11 4 2 5 2 3" xfId="37533" xr:uid="{00000000-0005-0000-0000-000098920000}"/>
    <cellStyle name="Normal 8 11 4 2 5 3" xfId="37534" xr:uid="{00000000-0005-0000-0000-000099920000}"/>
    <cellStyle name="Normal 8 11 4 2 5 3 2" xfId="37535" xr:uid="{00000000-0005-0000-0000-00009A920000}"/>
    <cellStyle name="Normal 8 11 4 2 5 4" xfId="37536" xr:uid="{00000000-0005-0000-0000-00009B920000}"/>
    <cellStyle name="Normal 8 11 4 2 6" xfId="37537" xr:uid="{00000000-0005-0000-0000-00009C920000}"/>
    <cellStyle name="Normal 8 11 4 2 6 2" xfId="37538" xr:uid="{00000000-0005-0000-0000-00009D920000}"/>
    <cellStyle name="Normal 8 11 4 2 6 2 2" xfId="37539" xr:uid="{00000000-0005-0000-0000-00009E920000}"/>
    <cellStyle name="Normal 8 11 4 2 6 3" xfId="37540" xr:uid="{00000000-0005-0000-0000-00009F920000}"/>
    <cellStyle name="Normal 8 11 4 2 7" xfId="37541" xr:uid="{00000000-0005-0000-0000-0000A0920000}"/>
    <cellStyle name="Normal 8 11 4 2 7 2" xfId="37542" xr:uid="{00000000-0005-0000-0000-0000A1920000}"/>
    <cellStyle name="Normal 8 11 4 2 8" xfId="37543" xr:uid="{00000000-0005-0000-0000-0000A2920000}"/>
    <cellStyle name="Normal 8 11 4 3" xfId="37544" xr:uid="{00000000-0005-0000-0000-0000A3920000}"/>
    <cellStyle name="Normal 8 11 4 3 2" xfId="37545" xr:uid="{00000000-0005-0000-0000-0000A4920000}"/>
    <cellStyle name="Normal 8 11 4 3 2 2" xfId="37546" xr:uid="{00000000-0005-0000-0000-0000A5920000}"/>
    <cellStyle name="Normal 8 11 4 3 2 2 2" xfId="37547" xr:uid="{00000000-0005-0000-0000-0000A6920000}"/>
    <cellStyle name="Normal 8 11 4 3 2 2 2 2" xfId="37548" xr:uid="{00000000-0005-0000-0000-0000A7920000}"/>
    <cellStyle name="Normal 8 11 4 3 2 2 2 2 2" xfId="37549" xr:uid="{00000000-0005-0000-0000-0000A8920000}"/>
    <cellStyle name="Normal 8 11 4 3 2 2 2 3" xfId="37550" xr:uid="{00000000-0005-0000-0000-0000A9920000}"/>
    <cellStyle name="Normal 8 11 4 3 2 2 3" xfId="37551" xr:uid="{00000000-0005-0000-0000-0000AA920000}"/>
    <cellStyle name="Normal 8 11 4 3 2 2 3 2" xfId="37552" xr:uid="{00000000-0005-0000-0000-0000AB920000}"/>
    <cellStyle name="Normal 8 11 4 3 2 2 4" xfId="37553" xr:uid="{00000000-0005-0000-0000-0000AC920000}"/>
    <cellStyle name="Normal 8 11 4 3 2 3" xfId="37554" xr:uid="{00000000-0005-0000-0000-0000AD920000}"/>
    <cellStyle name="Normal 8 11 4 3 2 3 2" xfId="37555" xr:uid="{00000000-0005-0000-0000-0000AE920000}"/>
    <cellStyle name="Normal 8 11 4 3 2 3 2 2" xfId="37556" xr:uid="{00000000-0005-0000-0000-0000AF920000}"/>
    <cellStyle name="Normal 8 11 4 3 2 3 2 2 2" xfId="37557" xr:uid="{00000000-0005-0000-0000-0000B0920000}"/>
    <cellStyle name="Normal 8 11 4 3 2 3 2 3" xfId="37558" xr:uid="{00000000-0005-0000-0000-0000B1920000}"/>
    <cellStyle name="Normal 8 11 4 3 2 3 3" xfId="37559" xr:uid="{00000000-0005-0000-0000-0000B2920000}"/>
    <cellStyle name="Normal 8 11 4 3 2 3 3 2" xfId="37560" xr:uid="{00000000-0005-0000-0000-0000B3920000}"/>
    <cellStyle name="Normal 8 11 4 3 2 3 4" xfId="37561" xr:uid="{00000000-0005-0000-0000-0000B4920000}"/>
    <cellStyle name="Normal 8 11 4 3 2 4" xfId="37562" xr:uid="{00000000-0005-0000-0000-0000B5920000}"/>
    <cellStyle name="Normal 8 11 4 3 2 4 2" xfId="37563" xr:uid="{00000000-0005-0000-0000-0000B6920000}"/>
    <cellStyle name="Normal 8 11 4 3 2 4 2 2" xfId="37564" xr:uid="{00000000-0005-0000-0000-0000B7920000}"/>
    <cellStyle name="Normal 8 11 4 3 2 4 3" xfId="37565" xr:uid="{00000000-0005-0000-0000-0000B8920000}"/>
    <cellStyle name="Normal 8 11 4 3 2 5" xfId="37566" xr:uid="{00000000-0005-0000-0000-0000B9920000}"/>
    <cellStyle name="Normal 8 11 4 3 2 5 2" xfId="37567" xr:uid="{00000000-0005-0000-0000-0000BA920000}"/>
    <cellStyle name="Normal 8 11 4 3 2 6" xfId="37568" xr:uid="{00000000-0005-0000-0000-0000BB920000}"/>
    <cellStyle name="Normal 8 11 4 3 3" xfId="37569" xr:uid="{00000000-0005-0000-0000-0000BC920000}"/>
    <cellStyle name="Normal 8 11 4 3 3 2" xfId="37570" xr:uid="{00000000-0005-0000-0000-0000BD920000}"/>
    <cellStyle name="Normal 8 11 4 3 3 2 2" xfId="37571" xr:uid="{00000000-0005-0000-0000-0000BE920000}"/>
    <cellStyle name="Normal 8 11 4 3 3 2 2 2" xfId="37572" xr:uid="{00000000-0005-0000-0000-0000BF920000}"/>
    <cellStyle name="Normal 8 11 4 3 3 2 3" xfId="37573" xr:uid="{00000000-0005-0000-0000-0000C0920000}"/>
    <cellStyle name="Normal 8 11 4 3 3 3" xfId="37574" xr:uid="{00000000-0005-0000-0000-0000C1920000}"/>
    <cellStyle name="Normal 8 11 4 3 3 3 2" xfId="37575" xr:uid="{00000000-0005-0000-0000-0000C2920000}"/>
    <cellStyle name="Normal 8 11 4 3 3 4" xfId="37576" xr:uid="{00000000-0005-0000-0000-0000C3920000}"/>
    <cellStyle name="Normal 8 11 4 3 4" xfId="37577" xr:uid="{00000000-0005-0000-0000-0000C4920000}"/>
    <cellStyle name="Normal 8 11 4 3 4 2" xfId="37578" xr:uid="{00000000-0005-0000-0000-0000C5920000}"/>
    <cellStyle name="Normal 8 11 4 3 4 2 2" xfId="37579" xr:uid="{00000000-0005-0000-0000-0000C6920000}"/>
    <cellStyle name="Normal 8 11 4 3 4 2 2 2" xfId="37580" xr:uid="{00000000-0005-0000-0000-0000C7920000}"/>
    <cellStyle name="Normal 8 11 4 3 4 2 3" xfId="37581" xr:uid="{00000000-0005-0000-0000-0000C8920000}"/>
    <cellStyle name="Normal 8 11 4 3 4 3" xfId="37582" xr:uid="{00000000-0005-0000-0000-0000C9920000}"/>
    <cellStyle name="Normal 8 11 4 3 4 3 2" xfId="37583" xr:uid="{00000000-0005-0000-0000-0000CA920000}"/>
    <cellStyle name="Normal 8 11 4 3 4 4" xfId="37584" xr:uid="{00000000-0005-0000-0000-0000CB920000}"/>
    <cellStyle name="Normal 8 11 4 3 5" xfId="37585" xr:uid="{00000000-0005-0000-0000-0000CC920000}"/>
    <cellStyle name="Normal 8 11 4 3 5 2" xfId="37586" xr:uid="{00000000-0005-0000-0000-0000CD920000}"/>
    <cellStyle name="Normal 8 11 4 3 5 2 2" xfId="37587" xr:uid="{00000000-0005-0000-0000-0000CE920000}"/>
    <cellStyle name="Normal 8 11 4 3 5 3" xfId="37588" xr:uid="{00000000-0005-0000-0000-0000CF920000}"/>
    <cellStyle name="Normal 8 11 4 3 6" xfId="37589" xr:uid="{00000000-0005-0000-0000-0000D0920000}"/>
    <cellStyle name="Normal 8 11 4 3 6 2" xfId="37590" xr:uid="{00000000-0005-0000-0000-0000D1920000}"/>
    <cellStyle name="Normal 8 11 4 3 7" xfId="37591" xr:uid="{00000000-0005-0000-0000-0000D2920000}"/>
    <cellStyle name="Normal 8 11 4 4" xfId="37592" xr:uid="{00000000-0005-0000-0000-0000D3920000}"/>
    <cellStyle name="Normal 8 11 4 4 2" xfId="37593" xr:uid="{00000000-0005-0000-0000-0000D4920000}"/>
    <cellStyle name="Normal 8 11 4 4 2 2" xfId="37594" xr:uid="{00000000-0005-0000-0000-0000D5920000}"/>
    <cellStyle name="Normal 8 11 4 4 2 2 2" xfId="37595" xr:uid="{00000000-0005-0000-0000-0000D6920000}"/>
    <cellStyle name="Normal 8 11 4 4 2 2 2 2" xfId="37596" xr:uid="{00000000-0005-0000-0000-0000D7920000}"/>
    <cellStyle name="Normal 8 11 4 4 2 2 3" xfId="37597" xr:uid="{00000000-0005-0000-0000-0000D8920000}"/>
    <cellStyle name="Normal 8 11 4 4 2 3" xfId="37598" xr:uid="{00000000-0005-0000-0000-0000D9920000}"/>
    <cellStyle name="Normal 8 11 4 4 2 3 2" xfId="37599" xr:uid="{00000000-0005-0000-0000-0000DA920000}"/>
    <cellStyle name="Normal 8 11 4 4 2 4" xfId="37600" xr:uid="{00000000-0005-0000-0000-0000DB920000}"/>
    <cellStyle name="Normal 8 11 4 4 3" xfId="37601" xr:uid="{00000000-0005-0000-0000-0000DC920000}"/>
    <cellStyle name="Normal 8 11 4 4 3 2" xfId="37602" xr:uid="{00000000-0005-0000-0000-0000DD920000}"/>
    <cellStyle name="Normal 8 11 4 4 3 2 2" xfId="37603" xr:uid="{00000000-0005-0000-0000-0000DE920000}"/>
    <cellStyle name="Normal 8 11 4 4 3 2 2 2" xfId="37604" xr:uid="{00000000-0005-0000-0000-0000DF920000}"/>
    <cellStyle name="Normal 8 11 4 4 3 2 3" xfId="37605" xr:uid="{00000000-0005-0000-0000-0000E0920000}"/>
    <cellStyle name="Normal 8 11 4 4 3 3" xfId="37606" xr:uid="{00000000-0005-0000-0000-0000E1920000}"/>
    <cellStyle name="Normal 8 11 4 4 3 3 2" xfId="37607" xr:uid="{00000000-0005-0000-0000-0000E2920000}"/>
    <cellStyle name="Normal 8 11 4 4 3 4" xfId="37608" xr:uid="{00000000-0005-0000-0000-0000E3920000}"/>
    <cellStyle name="Normal 8 11 4 4 4" xfId="37609" xr:uid="{00000000-0005-0000-0000-0000E4920000}"/>
    <cellStyle name="Normal 8 11 4 4 4 2" xfId="37610" xr:uid="{00000000-0005-0000-0000-0000E5920000}"/>
    <cellStyle name="Normal 8 11 4 4 4 2 2" xfId="37611" xr:uid="{00000000-0005-0000-0000-0000E6920000}"/>
    <cellStyle name="Normal 8 11 4 4 4 3" xfId="37612" xr:uid="{00000000-0005-0000-0000-0000E7920000}"/>
    <cellStyle name="Normal 8 11 4 4 5" xfId="37613" xr:uid="{00000000-0005-0000-0000-0000E8920000}"/>
    <cellStyle name="Normal 8 11 4 4 5 2" xfId="37614" xr:uid="{00000000-0005-0000-0000-0000E9920000}"/>
    <cellStyle name="Normal 8 11 4 4 6" xfId="37615" xr:uid="{00000000-0005-0000-0000-0000EA920000}"/>
    <cellStyle name="Normal 8 11 4 5" xfId="37616" xr:uid="{00000000-0005-0000-0000-0000EB920000}"/>
    <cellStyle name="Normal 8 11 4 5 2" xfId="37617" xr:uid="{00000000-0005-0000-0000-0000EC920000}"/>
    <cellStyle name="Normal 8 11 4 5 2 2" xfId="37618" xr:uid="{00000000-0005-0000-0000-0000ED920000}"/>
    <cellStyle name="Normal 8 11 4 5 2 2 2" xfId="37619" xr:uid="{00000000-0005-0000-0000-0000EE920000}"/>
    <cellStyle name="Normal 8 11 4 5 2 3" xfId="37620" xr:uid="{00000000-0005-0000-0000-0000EF920000}"/>
    <cellStyle name="Normal 8 11 4 5 3" xfId="37621" xr:uid="{00000000-0005-0000-0000-0000F0920000}"/>
    <cellStyle name="Normal 8 11 4 5 3 2" xfId="37622" xr:uid="{00000000-0005-0000-0000-0000F1920000}"/>
    <cellStyle name="Normal 8 11 4 5 4" xfId="37623" xr:uid="{00000000-0005-0000-0000-0000F2920000}"/>
    <cellStyle name="Normal 8 11 4 6" xfId="37624" xr:uid="{00000000-0005-0000-0000-0000F3920000}"/>
    <cellStyle name="Normal 8 11 4 6 2" xfId="37625" xr:uid="{00000000-0005-0000-0000-0000F4920000}"/>
    <cellStyle name="Normal 8 11 4 6 2 2" xfId="37626" xr:uid="{00000000-0005-0000-0000-0000F5920000}"/>
    <cellStyle name="Normal 8 11 4 6 2 2 2" xfId="37627" xr:uid="{00000000-0005-0000-0000-0000F6920000}"/>
    <cellStyle name="Normal 8 11 4 6 2 3" xfId="37628" xr:uid="{00000000-0005-0000-0000-0000F7920000}"/>
    <cellStyle name="Normal 8 11 4 6 3" xfId="37629" xr:uid="{00000000-0005-0000-0000-0000F8920000}"/>
    <cellStyle name="Normal 8 11 4 6 3 2" xfId="37630" xr:uid="{00000000-0005-0000-0000-0000F9920000}"/>
    <cellStyle name="Normal 8 11 4 6 4" xfId="37631" xr:uid="{00000000-0005-0000-0000-0000FA920000}"/>
    <cellStyle name="Normal 8 11 4 7" xfId="37632" xr:uid="{00000000-0005-0000-0000-0000FB920000}"/>
    <cellStyle name="Normal 8 11 4 7 2" xfId="37633" xr:uid="{00000000-0005-0000-0000-0000FC920000}"/>
    <cellStyle name="Normal 8 11 4 7 2 2" xfId="37634" xr:uid="{00000000-0005-0000-0000-0000FD920000}"/>
    <cellStyle name="Normal 8 11 4 7 3" xfId="37635" xr:uid="{00000000-0005-0000-0000-0000FE920000}"/>
    <cellStyle name="Normal 8 11 4 8" xfId="37636" xr:uid="{00000000-0005-0000-0000-0000FF920000}"/>
    <cellStyle name="Normal 8 11 4 8 2" xfId="37637" xr:uid="{00000000-0005-0000-0000-000000930000}"/>
    <cellStyle name="Normal 8 11 4 9" xfId="37638" xr:uid="{00000000-0005-0000-0000-000001930000}"/>
    <cellStyle name="Normal 8 11 5" xfId="37639" xr:uid="{00000000-0005-0000-0000-000002930000}"/>
    <cellStyle name="Normal 8 11 5 2" xfId="37640" xr:uid="{00000000-0005-0000-0000-000003930000}"/>
    <cellStyle name="Normal 8 11 5 2 2" xfId="37641" xr:uid="{00000000-0005-0000-0000-000004930000}"/>
    <cellStyle name="Normal 8 11 5 2 2 2" xfId="37642" xr:uid="{00000000-0005-0000-0000-000005930000}"/>
    <cellStyle name="Normal 8 11 5 2 2 2 2" xfId="37643" xr:uid="{00000000-0005-0000-0000-000006930000}"/>
    <cellStyle name="Normal 8 11 5 2 2 2 2 2" xfId="37644" xr:uid="{00000000-0005-0000-0000-000007930000}"/>
    <cellStyle name="Normal 8 11 5 2 2 2 2 2 2" xfId="37645" xr:uid="{00000000-0005-0000-0000-000008930000}"/>
    <cellStyle name="Normal 8 11 5 2 2 2 2 3" xfId="37646" xr:uid="{00000000-0005-0000-0000-000009930000}"/>
    <cellStyle name="Normal 8 11 5 2 2 2 3" xfId="37647" xr:uid="{00000000-0005-0000-0000-00000A930000}"/>
    <cellStyle name="Normal 8 11 5 2 2 2 3 2" xfId="37648" xr:uid="{00000000-0005-0000-0000-00000B930000}"/>
    <cellStyle name="Normal 8 11 5 2 2 2 4" xfId="37649" xr:uid="{00000000-0005-0000-0000-00000C930000}"/>
    <cellStyle name="Normal 8 11 5 2 2 3" xfId="37650" xr:uid="{00000000-0005-0000-0000-00000D930000}"/>
    <cellStyle name="Normal 8 11 5 2 2 3 2" xfId="37651" xr:uid="{00000000-0005-0000-0000-00000E930000}"/>
    <cellStyle name="Normal 8 11 5 2 2 3 2 2" xfId="37652" xr:uid="{00000000-0005-0000-0000-00000F930000}"/>
    <cellStyle name="Normal 8 11 5 2 2 3 2 2 2" xfId="37653" xr:uid="{00000000-0005-0000-0000-000010930000}"/>
    <cellStyle name="Normal 8 11 5 2 2 3 2 3" xfId="37654" xr:uid="{00000000-0005-0000-0000-000011930000}"/>
    <cellStyle name="Normal 8 11 5 2 2 3 3" xfId="37655" xr:uid="{00000000-0005-0000-0000-000012930000}"/>
    <cellStyle name="Normal 8 11 5 2 2 3 3 2" xfId="37656" xr:uid="{00000000-0005-0000-0000-000013930000}"/>
    <cellStyle name="Normal 8 11 5 2 2 3 4" xfId="37657" xr:uid="{00000000-0005-0000-0000-000014930000}"/>
    <cellStyle name="Normal 8 11 5 2 2 4" xfId="37658" xr:uid="{00000000-0005-0000-0000-000015930000}"/>
    <cellStyle name="Normal 8 11 5 2 2 4 2" xfId="37659" xr:uid="{00000000-0005-0000-0000-000016930000}"/>
    <cellStyle name="Normal 8 11 5 2 2 4 2 2" xfId="37660" xr:uid="{00000000-0005-0000-0000-000017930000}"/>
    <cellStyle name="Normal 8 11 5 2 2 4 3" xfId="37661" xr:uid="{00000000-0005-0000-0000-000018930000}"/>
    <cellStyle name="Normal 8 11 5 2 2 5" xfId="37662" xr:uid="{00000000-0005-0000-0000-000019930000}"/>
    <cellStyle name="Normal 8 11 5 2 2 5 2" xfId="37663" xr:uid="{00000000-0005-0000-0000-00001A930000}"/>
    <cellStyle name="Normal 8 11 5 2 2 6" xfId="37664" xr:uid="{00000000-0005-0000-0000-00001B930000}"/>
    <cellStyle name="Normal 8 11 5 2 3" xfId="37665" xr:uid="{00000000-0005-0000-0000-00001C930000}"/>
    <cellStyle name="Normal 8 11 5 2 3 2" xfId="37666" xr:uid="{00000000-0005-0000-0000-00001D930000}"/>
    <cellStyle name="Normal 8 11 5 2 3 2 2" xfId="37667" xr:uid="{00000000-0005-0000-0000-00001E930000}"/>
    <cellStyle name="Normal 8 11 5 2 3 2 2 2" xfId="37668" xr:uid="{00000000-0005-0000-0000-00001F930000}"/>
    <cellStyle name="Normal 8 11 5 2 3 2 3" xfId="37669" xr:uid="{00000000-0005-0000-0000-000020930000}"/>
    <cellStyle name="Normal 8 11 5 2 3 3" xfId="37670" xr:uid="{00000000-0005-0000-0000-000021930000}"/>
    <cellStyle name="Normal 8 11 5 2 3 3 2" xfId="37671" xr:uid="{00000000-0005-0000-0000-000022930000}"/>
    <cellStyle name="Normal 8 11 5 2 3 4" xfId="37672" xr:uid="{00000000-0005-0000-0000-000023930000}"/>
    <cellStyle name="Normal 8 11 5 2 4" xfId="37673" xr:uid="{00000000-0005-0000-0000-000024930000}"/>
    <cellStyle name="Normal 8 11 5 2 4 2" xfId="37674" xr:uid="{00000000-0005-0000-0000-000025930000}"/>
    <cellStyle name="Normal 8 11 5 2 4 2 2" xfId="37675" xr:uid="{00000000-0005-0000-0000-000026930000}"/>
    <cellStyle name="Normal 8 11 5 2 4 2 2 2" xfId="37676" xr:uid="{00000000-0005-0000-0000-000027930000}"/>
    <cellStyle name="Normal 8 11 5 2 4 2 3" xfId="37677" xr:uid="{00000000-0005-0000-0000-000028930000}"/>
    <cellStyle name="Normal 8 11 5 2 4 3" xfId="37678" xr:uid="{00000000-0005-0000-0000-000029930000}"/>
    <cellStyle name="Normal 8 11 5 2 4 3 2" xfId="37679" xr:uid="{00000000-0005-0000-0000-00002A930000}"/>
    <cellStyle name="Normal 8 11 5 2 4 4" xfId="37680" xr:uid="{00000000-0005-0000-0000-00002B930000}"/>
    <cellStyle name="Normal 8 11 5 2 5" xfId="37681" xr:uid="{00000000-0005-0000-0000-00002C930000}"/>
    <cellStyle name="Normal 8 11 5 2 5 2" xfId="37682" xr:uid="{00000000-0005-0000-0000-00002D930000}"/>
    <cellStyle name="Normal 8 11 5 2 5 2 2" xfId="37683" xr:uid="{00000000-0005-0000-0000-00002E930000}"/>
    <cellStyle name="Normal 8 11 5 2 5 3" xfId="37684" xr:uid="{00000000-0005-0000-0000-00002F930000}"/>
    <cellStyle name="Normal 8 11 5 2 6" xfId="37685" xr:uid="{00000000-0005-0000-0000-000030930000}"/>
    <cellStyle name="Normal 8 11 5 2 6 2" xfId="37686" xr:uid="{00000000-0005-0000-0000-000031930000}"/>
    <cellStyle name="Normal 8 11 5 2 7" xfId="37687" xr:uid="{00000000-0005-0000-0000-000032930000}"/>
    <cellStyle name="Normal 8 11 5 3" xfId="37688" xr:uid="{00000000-0005-0000-0000-000033930000}"/>
    <cellStyle name="Normal 8 11 5 3 2" xfId="37689" xr:uid="{00000000-0005-0000-0000-000034930000}"/>
    <cellStyle name="Normal 8 11 5 3 2 2" xfId="37690" xr:uid="{00000000-0005-0000-0000-000035930000}"/>
    <cellStyle name="Normal 8 11 5 3 2 2 2" xfId="37691" xr:uid="{00000000-0005-0000-0000-000036930000}"/>
    <cellStyle name="Normal 8 11 5 3 2 2 2 2" xfId="37692" xr:uid="{00000000-0005-0000-0000-000037930000}"/>
    <cellStyle name="Normal 8 11 5 3 2 2 3" xfId="37693" xr:uid="{00000000-0005-0000-0000-000038930000}"/>
    <cellStyle name="Normal 8 11 5 3 2 3" xfId="37694" xr:uid="{00000000-0005-0000-0000-000039930000}"/>
    <cellStyle name="Normal 8 11 5 3 2 3 2" xfId="37695" xr:uid="{00000000-0005-0000-0000-00003A930000}"/>
    <cellStyle name="Normal 8 11 5 3 2 4" xfId="37696" xr:uid="{00000000-0005-0000-0000-00003B930000}"/>
    <cellStyle name="Normal 8 11 5 3 3" xfId="37697" xr:uid="{00000000-0005-0000-0000-00003C930000}"/>
    <cellStyle name="Normal 8 11 5 3 3 2" xfId="37698" xr:uid="{00000000-0005-0000-0000-00003D930000}"/>
    <cellStyle name="Normal 8 11 5 3 3 2 2" xfId="37699" xr:uid="{00000000-0005-0000-0000-00003E930000}"/>
    <cellStyle name="Normal 8 11 5 3 3 2 2 2" xfId="37700" xr:uid="{00000000-0005-0000-0000-00003F930000}"/>
    <cellStyle name="Normal 8 11 5 3 3 2 3" xfId="37701" xr:uid="{00000000-0005-0000-0000-000040930000}"/>
    <cellStyle name="Normal 8 11 5 3 3 3" xfId="37702" xr:uid="{00000000-0005-0000-0000-000041930000}"/>
    <cellStyle name="Normal 8 11 5 3 3 3 2" xfId="37703" xr:uid="{00000000-0005-0000-0000-000042930000}"/>
    <cellStyle name="Normal 8 11 5 3 3 4" xfId="37704" xr:uid="{00000000-0005-0000-0000-000043930000}"/>
    <cellStyle name="Normal 8 11 5 3 4" xfId="37705" xr:uid="{00000000-0005-0000-0000-000044930000}"/>
    <cellStyle name="Normal 8 11 5 3 4 2" xfId="37706" xr:uid="{00000000-0005-0000-0000-000045930000}"/>
    <cellStyle name="Normal 8 11 5 3 4 2 2" xfId="37707" xr:uid="{00000000-0005-0000-0000-000046930000}"/>
    <cellStyle name="Normal 8 11 5 3 4 3" xfId="37708" xr:uid="{00000000-0005-0000-0000-000047930000}"/>
    <cellStyle name="Normal 8 11 5 3 5" xfId="37709" xr:uid="{00000000-0005-0000-0000-000048930000}"/>
    <cellStyle name="Normal 8 11 5 3 5 2" xfId="37710" xr:uid="{00000000-0005-0000-0000-000049930000}"/>
    <cellStyle name="Normal 8 11 5 3 6" xfId="37711" xr:uid="{00000000-0005-0000-0000-00004A930000}"/>
    <cellStyle name="Normal 8 11 5 4" xfId="37712" xr:uid="{00000000-0005-0000-0000-00004B930000}"/>
    <cellStyle name="Normal 8 11 5 4 2" xfId="37713" xr:uid="{00000000-0005-0000-0000-00004C930000}"/>
    <cellStyle name="Normal 8 11 5 4 2 2" xfId="37714" xr:uid="{00000000-0005-0000-0000-00004D930000}"/>
    <cellStyle name="Normal 8 11 5 4 2 2 2" xfId="37715" xr:uid="{00000000-0005-0000-0000-00004E930000}"/>
    <cellStyle name="Normal 8 11 5 4 2 3" xfId="37716" xr:uid="{00000000-0005-0000-0000-00004F930000}"/>
    <cellStyle name="Normal 8 11 5 4 3" xfId="37717" xr:uid="{00000000-0005-0000-0000-000050930000}"/>
    <cellStyle name="Normal 8 11 5 4 3 2" xfId="37718" xr:uid="{00000000-0005-0000-0000-000051930000}"/>
    <cellStyle name="Normal 8 11 5 4 4" xfId="37719" xr:uid="{00000000-0005-0000-0000-000052930000}"/>
    <cellStyle name="Normal 8 11 5 5" xfId="37720" xr:uid="{00000000-0005-0000-0000-000053930000}"/>
    <cellStyle name="Normal 8 11 5 5 2" xfId="37721" xr:uid="{00000000-0005-0000-0000-000054930000}"/>
    <cellStyle name="Normal 8 11 5 5 2 2" xfId="37722" xr:uid="{00000000-0005-0000-0000-000055930000}"/>
    <cellStyle name="Normal 8 11 5 5 2 2 2" xfId="37723" xr:uid="{00000000-0005-0000-0000-000056930000}"/>
    <cellStyle name="Normal 8 11 5 5 2 3" xfId="37724" xr:uid="{00000000-0005-0000-0000-000057930000}"/>
    <cellStyle name="Normal 8 11 5 5 3" xfId="37725" xr:uid="{00000000-0005-0000-0000-000058930000}"/>
    <cellStyle name="Normal 8 11 5 5 3 2" xfId="37726" xr:uid="{00000000-0005-0000-0000-000059930000}"/>
    <cellStyle name="Normal 8 11 5 5 4" xfId="37727" xr:uid="{00000000-0005-0000-0000-00005A930000}"/>
    <cellStyle name="Normal 8 11 5 6" xfId="37728" xr:uid="{00000000-0005-0000-0000-00005B930000}"/>
    <cellStyle name="Normal 8 11 5 6 2" xfId="37729" xr:uid="{00000000-0005-0000-0000-00005C930000}"/>
    <cellStyle name="Normal 8 11 5 6 2 2" xfId="37730" xr:uid="{00000000-0005-0000-0000-00005D930000}"/>
    <cellStyle name="Normal 8 11 5 6 3" xfId="37731" xr:uid="{00000000-0005-0000-0000-00005E930000}"/>
    <cellStyle name="Normal 8 11 5 7" xfId="37732" xr:uid="{00000000-0005-0000-0000-00005F930000}"/>
    <cellStyle name="Normal 8 11 5 7 2" xfId="37733" xr:uid="{00000000-0005-0000-0000-000060930000}"/>
    <cellStyle name="Normal 8 11 5 8" xfId="37734" xr:uid="{00000000-0005-0000-0000-000061930000}"/>
    <cellStyle name="Normal 8 11 6" xfId="37735" xr:uid="{00000000-0005-0000-0000-000062930000}"/>
    <cellStyle name="Normal 8 11 6 2" xfId="37736" xr:uid="{00000000-0005-0000-0000-000063930000}"/>
    <cellStyle name="Normal 8 11 6 2 2" xfId="37737" xr:uid="{00000000-0005-0000-0000-000064930000}"/>
    <cellStyle name="Normal 8 11 6 2 2 2" xfId="37738" xr:uid="{00000000-0005-0000-0000-000065930000}"/>
    <cellStyle name="Normal 8 11 6 2 2 2 2" xfId="37739" xr:uid="{00000000-0005-0000-0000-000066930000}"/>
    <cellStyle name="Normal 8 11 6 2 2 2 2 2" xfId="37740" xr:uid="{00000000-0005-0000-0000-000067930000}"/>
    <cellStyle name="Normal 8 11 6 2 2 2 3" xfId="37741" xr:uid="{00000000-0005-0000-0000-000068930000}"/>
    <cellStyle name="Normal 8 11 6 2 2 3" xfId="37742" xr:uid="{00000000-0005-0000-0000-000069930000}"/>
    <cellStyle name="Normal 8 11 6 2 2 3 2" xfId="37743" xr:uid="{00000000-0005-0000-0000-00006A930000}"/>
    <cellStyle name="Normal 8 11 6 2 2 4" xfId="37744" xr:uid="{00000000-0005-0000-0000-00006B930000}"/>
    <cellStyle name="Normal 8 11 6 2 3" xfId="37745" xr:uid="{00000000-0005-0000-0000-00006C930000}"/>
    <cellStyle name="Normal 8 11 6 2 3 2" xfId="37746" xr:uid="{00000000-0005-0000-0000-00006D930000}"/>
    <cellStyle name="Normal 8 11 6 2 3 2 2" xfId="37747" xr:uid="{00000000-0005-0000-0000-00006E930000}"/>
    <cellStyle name="Normal 8 11 6 2 3 2 2 2" xfId="37748" xr:uid="{00000000-0005-0000-0000-00006F930000}"/>
    <cellStyle name="Normal 8 11 6 2 3 2 3" xfId="37749" xr:uid="{00000000-0005-0000-0000-000070930000}"/>
    <cellStyle name="Normal 8 11 6 2 3 3" xfId="37750" xr:uid="{00000000-0005-0000-0000-000071930000}"/>
    <cellStyle name="Normal 8 11 6 2 3 3 2" xfId="37751" xr:uid="{00000000-0005-0000-0000-000072930000}"/>
    <cellStyle name="Normal 8 11 6 2 3 4" xfId="37752" xr:uid="{00000000-0005-0000-0000-000073930000}"/>
    <cellStyle name="Normal 8 11 6 2 4" xfId="37753" xr:uid="{00000000-0005-0000-0000-000074930000}"/>
    <cellStyle name="Normal 8 11 6 2 4 2" xfId="37754" xr:uid="{00000000-0005-0000-0000-000075930000}"/>
    <cellStyle name="Normal 8 11 6 2 4 2 2" xfId="37755" xr:uid="{00000000-0005-0000-0000-000076930000}"/>
    <cellStyle name="Normal 8 11 6 2 4 3" xfId="37756" xr:uid="{00000000-0005-0000-0000-000077930000}"/>
    <cellStyle name="Normal 8 11 6 2 5" xfId="37757" xr:uid="{00000000-0005-0000-0000-000078930000}"/>
    <cellStyle name="Normal 8 11 6 2 5 2" xfId="37758" xr:uid="{00000000-0005-0000-0000-000079930000}"/>
    <cellStyle name="Normal 8 11 6 2 6" xfId="37759" xr:uid="{00000000-0005-0000-0000-00007A930000}"/>
    <cellStyle name="Normal 8 11 6 3" xfId="37760" xr:uid="{00000000-0005-0000-0000-00007B930000}"/>
    <cellStyle name="Normal 8 11 6 3 2" xfId="37761" xr:uid="{00000000-0005-0000-0000-00007C930000}"/>
    <cellStyle name="Normal 8 11 6 3 2 2" xfId="37762" xr:uid="{00000000-0005-0000-0000-00007D930000}"/>
    <cellStyle name="Normal 8 11 6 3 2 2 2" xfId="37763" xr:uid="{00000000-0005-0000-0000-00007E930000}"/>
    <cellStyle name="Normal 8 11 6 3 2 3" xfId="37764" xr:uid="{00000000-0005-0000-0000-00007F930000}"/>
    <cellStyle name="Normal 8 11 6 3 3" xfId="37765" xr:uid="{00000000-0005-0000-0000-000080930000}"/>
    <cellStyle name="Normal 8 11 6 3 3 2" xfId="37766" xr:uid="{00000000-0005-0000-0000-000081930000}"/>
    <cellStyle name="Normal 8 11 6 3 4" xfId="37767" xr:uid="{00000000-0005-0000-0000-000082930000}"/>
    <cellStyle name="Normal 8 11 6 4" xfId="37768" xr:uid="{00000000-0005-0000-0000-000083930000}"/>
    <cellStyle name="Normal 8 11 6 4 2" xfId="37769" xr:uid="{00000000-0005-0000-0000-000084930000}"/>
    <cellStyle name="Normal 8 11 6 4 2 2" xfId="37770" xr:uid="{00000000-0005-0000-0000-000085930000}"/>
    <cellStyle name="Normal 8 11 6 4 2 2 2" xfId="37771" xr:uid="{00000000-0005-0000-0000-000086930000}"/>
    <cellStyle name="Normal 8 11 6 4 2 3" xfId="37772" xr:uid="{00000000-0005-0000-0000-000087930000}"/>
    <cellStyle name="Normal 8 11 6 4 3" xfId="37773" xr:uid="{00000000-0005-0000-0000-000088930000}"/>
    <cellStyle name="Normal 8 11 6 4 3 2" xfId="37774" xr:uid="{00000000-0005-0000-0000-000089930000}"/>
    <cellStyle name="Normal 8 11 6 4 4" xfId="37775" xr:uid="{00000000-0005-0000-0000-00008A930000}"/>
    <cellStyle name="Normal 8 11 6 5" xfId="37776" xr:uid="{00000000-0005-0000-0000-00008B930000}"/>
    <cellStyle name="Normal 8 11 6 5 2" xfId="37777" xr:uid="{00000000-0005-0000-0000-00008C930000}"/>
    <cellStyle name="Normal 8 11 6 5 2 2" xfId="37778" xr:uid="{00000000-0005-0000-0000-00008D930000}"/>
    <cellStyle name="Normal 8 11 6 5 3" xfId="37779" xr:uid="{00000000-0005-0000-0000-00008E930000}"/>
    <cellStyle name="Normal 8 11 6 6" xfId="37780" xr:uid="{00000000-0005-0000-0000-00008F930000}"/>
    <cellStyle name="Normal 8 11 6 6 2" xfId="37781" xr:uid="{00000000-0005-0000-0000-000090930000}"/>
    <cellStyle name="Normal 8 11 6 7" xfId="37782" xr:uid="{00000000-0005-0000-0000-000091930000}"/>
    <cellStyle name="Normal 8 11 7" xfId="37783" xr:uid="{00000000-0005-0000-0000-000092930000}"/>
    <cellStyle name="Normal 8 11 7 2" xfId="37784" xr:uid="{00000000-0005-0000-0000-000093930000}"/>
    <cellStyle name="Normal 8 11 7 2 2" xfId="37785" xr:uid="{00000000-0005-0000-0000-000094930000}"/>
    <cellStyle name="Normal 8 11 7 2 2 2" xfId="37786" xr:uid="{00000000-0005-0000-0000-000095930000}"/>
    <cellStyle name="Normal 8 11 7 2 2 2 2" xfId="37787" xr:uid="{00000000-0005-0000-0000-000096930000}"/>
    <cellStyle name="Normal 8 11 7 2 2 3" xfId="37788" xr:uid="{00000000-0005-0000-0000-000097930000}"/>
    <cellStyle name="Normal 8 11 7 2 3" xfId="37789" xr:uid="{00000000-0005-0000-0000-000098930000}"/>
    <cellStyle name="Normal 8 11 7 2 3 2" xfId="37790" xr:uid="{00000000-0005-0000-0000-000099930000}"/>
    <cellStyle name="Normal 8 11 7 2 4" xfId="37791" xr:uid="{00000000-0005-0000-0000-00009A930000}"/>
    <cellStyle name="Normal 8 11 7 3" xfId="37792" xr:uid="{00000000-0005-0000-0000-00009B930000}"/>
    <cellStyle name="Normal 8 11 7 3 2" xfId="37793" xr:uid="{00000000-0005-0000-0000-00009C930000}"/>
    <cellStyle name="Normal 8 11 7 3 2 2" xfId="37794" xr:uid="{00000000-0005-0000-0000-00009D930000}"/>
    <cellStyle name="Normal 8 11 7 3 2 2 2" xfId="37795" xr:uid="{00000000-0005-0000-0000-00009E930000}"/>
    <cellStyle name="Normal 8 11 7 3 2 3" xfId="37796" xr:uid="{00000000-0005-0000-0000-00009F930000}"/>
    <cellStyle name="Normal 8 11 7 3 3" xfId="37797" xr:uid="{00000000-0005-0000-0000-0000A0930000}"/>
    <cellStyle name="Normal 8 11 7 3 3 2" xfId="37798" xr:uid="{00000000-0005-0000-0000-0000A1930000}"/>
    <cellStyle name="Normal 8 11 7 3 4" xfId="37799" xr:uid="{00000000-0005-0000-0000-0000A2930000}"/>
    <cellStyle name="Normal 8 11 7 4" xfId="37800" xr:uid="{00000000-0005-0000-0000-0000A3930000}"/>
    <cellStyle name="Normal 8 11 7 4 2" xfId="37801" xr:uid="{00000000-0005-0000-0000-0000A4930000}"/>
    <cellStyle name="Normal 8 11 7 4 2 2" xfId="37802" xr:uid="{00000000-0005-0000-0000-0000A5930000}"/>
    <cellStyle name="Normal 8 11 7 4 3" xfId="37803" xr:uid="{00000000-0005-0000-0000-0000A6930000}"/>
    <cellStyle name="Normal 8 11 7 5" xfId="37804" xr:uid="{00000000-0005-0000-0000-0000A7930000}"/>
    <cellStyle name="Normal 8 11 7 5 2" xfId="37805" xr:uid="{00000000-0005-0000-0000-0000A8930000}"/>
    <cellStyle name="Normal 8 11 7 6" xfId="37806" xr:uid="{00000000-0005-0000-0000-0000A9930000}"/>
    <cellStyle name="Normal 8 11 8" xfId="37807" xr:uid="{00000000-0005-0000-0000-0000AA930000}"/>
    <cellStyle name="Normal 8 11 8 2" xfId="37808" xr:uid="{00000000-0005-0000-0000-0000AB930000}"/>
    <cellStyle name="Normal 8 11 8 2 2" xfId="37809" xr:uid="{00000000-0005-0000-0000-0000AC930000}"/>
    <cellStyle name="Normal 8 11 8 2 2 2" xfId="37810" xr:uid="{00000000-0005-0000-0000-0000AD930000}"/>
    <cellStyle name="Normal 8 11 8 2 3" xfId="37811" xr:uid="{00000000-0005-0000-0000-0000AE930000}"/>
    <cellStyle name="Normal 8 11 8 3" xfId="37812" xr:uid="{00000000-0005-0000-0000-0000AF930000}"/>
    <cellStyle name="Normal 8 11 8 3 2" xfId="37813" xr:uid="{00000000-0005-0000-0000-0000B0930000}"/>
    <cellStyle name="Normal 8 11 8 4" xfId="37814" xr:uid="{00000000-0005-0000-0000-0000B1930000}"/>
    <cellStyle name="Normal 8 11 9" xfId="37815" xr:uid="{00000000-0005-0000-0000-0000B2930000}"/>
    <cellStyle name="Normal 8 11 9 2" xfId="37816" xr:uid="{00000000-0005-0000-0000-0000B3930000}"/>
    <cellStyle name="Normal 8 11 9 2 2" xfId="37817" xr:uid="{00000000-0005-0000-0000-0000B4930000}"/>
    <cellStyle name="Normal 8 11 9 2 2 2" xfId="37818" xr:uid="{00000000-0005-0000-0000-0000B5930000}"/>
    <cellStyle name="Normal 8 11 9 2 3" xfId="37819" xr:uid="{00000000-0005-0000-0000-0000B6930000}"/>
    <cellStyle name="Normal 8 11 9 3" xfId="37820" xr:uid="{00000000-0005-0000-0000-0000B7930000}"/>
    <cellStyle name="Normal 8 11 9 3 2" xfId="37821" xr:uid="{00000000-0005-0000-0000-0000B8930000}"/>
    <cellStyle name="Normal 8 11 9 4" xfId="37822" xr:uid="{00000000-0005-0000-0000-0000B9930000}"/>
    <cellStyle name="Normal 8 12" xfId="37823" xr:uid="{00000000-0005-0000-0000-0000BA930000}"/>
    <cellStyle name="Normal 8 12 10" xfId="37824" xr:uid="{00000000-0005-0000-0000-0000BB930000}"/>
    <cellStyle name="Normal 8 12 10 2" xfId="37825" xr:uid="{00000000-0005-0000-0000-0000BC930000}"/>
    <cellStyle name="Normal 8 12 10 2 2" xfId="37826" xr:uid="{00000000-0005-0000-0000-0000BD930000}"/>
    <cellStyle name="Normal 8 12 10 3" xfId="37827" xr:uid="{00000000-0005-0000-0000-0000BE930000}"/>
    <cellStyle name="Normal 8 12 11" xfId="37828" xr:uid="{00000000-0005-0000-0000-0000BF930000}"/>
    <cellStyle name="Normal 8 12 11 2" xfId="37829" xr:uid="{00000000-0005-0000-0000-0000C0930000}"/>
    <cellStyle name="Normal 8 12 12" xfId="37830" xr:uid="{00000000-0005-0000-0000-0000C1930000}"/>
    <cellStyle name="Normal 8 12 2" xfId="37831" xr:uid="{00000000-0005-0000-0000-0000C2930000}"/>
    <cellStyle name="Normal 8 12 2 2" xfId="37832" xr:uid="{00000000-0005-0000-0000-0000C3930000}"/>
    <cellStyle name="Normal 8 12 2 2 2" xfId="37833" xr:uid="{00000000-0005-0000-0000-0000C4930000}"/>
    <cellStyle name="Normal 8 12 2 2 2 2" xfId="37834" xr:uid="{00000000-0005-0000-0000-0000C5930000}"/>
    <cellStyle name="Normal 8 12 2 2 2 2 2" xfId="37835" xr:uid="{00000000-0005-0000-0000-0000C6930000}"/>
    <cellStyle name="Normal 8 12 2 2 2 2 2 2" xfId="37836" xr:uid="{00000000-0005-0000-0000-0000C7930000}"/>
    <cellStyle name="Normal 8 12 2 2 2 2 2 2 2" xfId="37837" xr:uid="{00000000-0005-0000-0000-0000C8930000}"/>
    <cellStyle name="Normal 8 12 2 2 2 2 2 2 2 2" xfId="37838" xr:uid="{00000000-0005-0000-0000-0000C9930000}"/>
    <cellStyle name="Normal 8 12 2 2 2 2 2 2 3" xfId="37839" xr:uid="{00000000-0005-0000-0000-0000CA930000}"/>
    <cellStyle name="Normal 8 12 2 2 2 2 2 3" xfId="37840" xr:uid="{00000000-0005-0000-0000-0000CB930000}"/>
    <cellStyle name="Normal 8 12 2 2 2 2 2 3 2" xfId="37841" xr:uid="{00000000-0005-0000-0000-0000CC930000}"/>
    <cellStyle name="Normal 8 12 2 2 2 2 2 4" xfId="37842" xr:uid="{00000000-0005-0000-0000-0000CD930000}"/>
    <cellStyle name="Normal 8 12 2 2 2 2 3" xfId="37843" xr:uid="{00000000-0005-0000-0000-0000CE930000}"/>
    <cellStyle name="Normal 8 12 2 2 2 2 3 2" xfId="37844" xr:uid="{00000000-0005-0000-0000-0000CF930000}"/>
    <cellStyle name="Normal 8 12 2 2 2 2 3 2 2" xfId="37845" xr:uid="{00000000-0005-0000-0000-0000D0930000}"/>
    <cellStyle name="Normal 8 12 2 2 2 2 3 2 2 2" xfId="37846" xr:uid="{00000000-0005-0000-0000-0000D1930000}"/>
    <cellStyle name="Normal 8 12 2 2 2 2 3 2 3" xfId="37847" xr:uid="{00000000-0005-0000-0000-0000D2930000}"/>
    <cellStyle name="Normal 8 12 2 2 2 2 3 3" xfId="37848" xr:uid="{00000000-0005-0000-0000-0000D3930000}"/>
    <cellStyle name="Normal 8 12 2 2 2 2 3 3 2" xfId="37849" xr:uid="{00000000-0005-0000-0000-0000D4930000}"/>
    <cellStyle name="Normal 8 12 2 2 2 2 3 4" xfId="37850" xr:uid="{00000000-0005-0000-0000-0000D5930000}"/>
    <cellStyle name="Normal 8 12 2 2 2 2 4" xfId="37851" xr:uid="{00000000-0005-0000-0000-0000D6930000}"/>
    <cellStyle name="Normal 8 12 2 2 2 2 4 2" xfId="37852" xr:uid="{00000000-0005-0000-0000-0000D7930000}"/>
    <cellStyle name="Normal 8 12 2 2 2 2 4 2 2" xfId="37853" xr:uid="{00000000-0005-0000-0000-0000D8930000}"/>
    <cellStyle name="Normal 8 12 2 2 2 2 4 3" xfId="37854" xr:uid="{00000000-0005-0000-0000-0000D9930000}"/>
    <cellStyle name="Normal 8 12 2 2 2 2 5" xfId="37855" xr:uid="{00000000-0005-0000-0000-0000DA930000}"/>
    <cellStyle name="Normal 8 12 2 2 2 2 5 2" xfId="37856" xr:uid="{00000000-0005-0000-0000-0000DB930000}"/>
    <cellStyle name="Normal 8 12 2 2 2 2 6" xfId="37857" xr:uid="{00000000-0005-0000-0000-0000DC930000}"/>
    <cellStyle name="Normal 8 12 2 2 2 3" xfId="37858" xr:uid="{00000000-0005-0000-0000-0000DD930000}"/>
    <cellStyle name="Normal 8 12 2 2 2 3 2" xfId="37859" xr:uid="{00000000-0005-0000-0000-0000DE930000}"/>
    <cellStyle name="Normal 8 12 2 2 2 3 2 2" xfId="37860" xr:uid="{00000000-0005-0000-0000-0000DF930000}"/>
    <cellStyle name="Normal 8 12 2 2 2 3 2 2 2" xfId="37861" xr:uid="{00000000-0005-0000-0000-0000E0930000}"/>
    <cellStyle name="Normal 8 12 2 2 2 3 2 3" xfId="37862" xr:uid="{00000000-0005-0000-0000-0000E1930000}"/>
    <cellStyle name="Normal 8 12 2 2 2 3 3" xfId="37863" xr:uid="{00000000-0005-0000-0000-0000E2930000}"/>
    <cellStyle name="Normal 8 12 2 2 2 3 3 2" xfId="37864" xr:uid="{00000000-0005-0000-0000-0000E3930000}"/>
    <cellStyle name="Normal 8 12 2 2 2 3 4" xfId="37865" xr:uid="{00000000-0005-0000-0000-0000E4930000}"/>
    <cellStyle name="Normal 8 12 2 2 2 4" xfId="37866" xr:uid="{00000000-0005-0000-0000-0000E5930000}"/>
    <cellStyle name="Normal 8 12 2 2 2 4 2" xfId="37867" xr:uid="{00000000-0005-0000-0000-0000E6930000}"/>
    <cellStyle name="Normal 8 12 2 2 2 4 2 2" xfId="37868" xr:uid="{00000000-0005-0000-0000-0000E7930000}"/>
    <cellStyle name="Normal 8 12 2 2 2 4 2 2 2" xfId="37869" xr:uid="{00000000-0005-0000-0000-0000E8930000}"/>
    <cellStyle name="Normal 8 12 2 2 2 4 2 3" xfId="37870" xr:uid="{00000000-0005-0000-0000-0000E9930000}"/>
    <cellStyle name="Normal 8 12 2 2 2 4 3" xfId="37871" xr:uid="{00000000-0005-0000-0000-0000EA930000}"/>
    <cellStyle name="Normal 8 12 2 2 2 4 3 2" xfId="37872" xr:uid="{00000000-0005-0000-0000-0000EB930000}"/>
    <cellStyle name="Normal 8 12 2 2 2 4 4" xfId="37873" xr:uid="{00000000-0005-0000-0000-0000EC930000}"/>
    <cellStyle name="Normal 8 12 2 2 2 5" xfId="37874" xr:uid="{00000000-0005-0000-0000-0000ED930000}"/>
    <cellStyle name="Normal 8 12 2 2 2 5 2" xfId="37875" xr:uid="{00000000-0005-0000-0000-0000EE930000}"/>
    <cellStyle name="Normal 8 12 2 2 2 5 2 2" xfId="37876" xr:uid="{00000000-0005-0000-0000-0000EF930000}"/>
    <cellStyle name="Normal 8 12 2 2 2 5 3" xfId="37877" xr:uid="{00000000-0005-0000-0000-0000F0930000}"/>
    <cellStyle name="Normal 8 12 2 2 2 6" xfId="37878" xr:uid="{00000000-0005-0000-0000-0000F1930000}"/>
    <cellStyle name="Normal 8 12 2 2 2 6 2" xfId="37879" xr:uid="{00000000-0005-0000-0000-0000F2930000}"/>
    <cellStyle name="Normal 8 12 2 2 2 7" xfId="37880" xr:uid="{00000000-0005-0000-0000-0000F3930000}"/>
    <cellStyle name="Normal 8 12 2 2 3" xfId="37881" xr:uid="{00000000-0005-0000-0000-0000F4930000}"/>
    <cellStyle name="Normal 8 12 2 2 3 2" xfId="37882" xr:uid="{00000000-0005-0000-0000-0000F5930000}"/>
    <cellStyle name="Normal 8 12 2 2 3 2 2" xfId="37883" xr:uid="{00000000-0005-0000-0000-0000F6930000}"/>
    <cellStyle name="Normal 8 12 2 2 3 2 2 2" xfId="37884" xr:uid="{00000000-0005-0000-0000-0000F7930000}"/>
    <cellStyle name="Normal 8 12 2 2 3 2 2 2 2" xfId="37885" xr:uid="{00000000-0005-0000-0000-0000F8930000}"/>
    <cellStyle name="Normal 8 12 2 2 3 2 2 3" xfId="37886" xr:uid="{00000000-0005-0000-0000-0000F9930000}"/>
    <cellStyle name="Normal 8 12 2 2 3 2 3" xfId="37887" xr:uid="{00000000-0005-0000-0000-0000FA930000}"/>
    <cellStyle name="Normal 8 12 2 2 3 2 3 2" xfId="37888" xr:uid="{00000000-0005-0000-0000-0000FB930000}"/>
    <cellStyle name="Normal 8 12 2 2 3 2 4" xfId="37889" xr:uid="{00000000-0005-0000-0000-0000FC930000}"/>
    <cellStyle name="Normal 8 12 2 2 3 3" xfId="37890" xr:uid="{00000000-0005-0000-0000-0000FD930000}"/>
    <cellStyle name="Normal 8 12 2 2 3 3 2" xfId="37891" xr:uid="{00000000-0005-0000-0000-0000FE930000}"/>
    <cellStyle name="Normal 8 12 2 2 3 3 2 2" xfId="37892" xr:uid="{00000000-0005-0000-0000-0000FF930000}"/>
    <cellStyle name="Normal 8 12 2 2 3 3 2 2 2" xfId="37893" xr:uid="{00000000-0005-0000-0000-000000940000}"/>
    <cellStyle name="Normal 8 12 2 2 3 3 2 3" xfId="37894" xr:uid="{00000000-0005-0000-0000-000001940000}"/>
    <cellStyle name="Normal 8 12 2 2 3 3 3" xfId="37895" xr:uid="{00000000-0005-0000-0000-000002940000}"/>
    <cellStyle name="Normal 8 12 2 2 3 3 3 2" xfId="37896" xr:uid="{00000000-0005-0000-0000-000003940000}"/>
    <cellStyle name="Normal 8 12 2 2 3 3 4" xfId="37897" xr:uid="{00000000-0005-0000-0000-000004940000}"/>
    <cellStyle name="Normal 8 12 2 2 3 4" xfId="37898" xr:uid="{00000000-0005-0000-0000-000005940000}"/>
    <cellStyle name="Normal 8 12 2 2 3 4 2" xfId="37899" xr:uid="{00000000-0005-0000-0000-000006940000}"/>
    <cellStyle name="Normal 8 12 2 2 3 4 2 2" xfId="37900" xr:uid="{00000000-0005-0000-0000-000007940000}"/>
    <cellStyle name="Normal 8 12 2 2 3 4 3" xfId="37901" xr:uid="{00000000-0005-0000-0000-000008940000}"/>
    <cellStyle name="Normal 8 12 2 2 3 5" xfId="37902" xr:uid="{00000000-0005-0000-0000-000009940000}"/>
    <cellStyle name="Normal 8 12 2 2 3 5 2" xfId="37903" xr:uid="{00000000-0005-0000-0000-00000A940000}"/>
    <cellStyle name="Normal 8 12 2 2 3 6" xfId="37904" xr:uid="{00000000-0005-0000-0000-00000B940000}"/>
    <cellStyle name="Normal 8 12 2 2 4" xfId="37905" xr:uid="{00000000-0005-0000-0000-00000C940000}"/>
    <cellStyle name="Normal 8 12 2 2 4 2" xfId="37906" xr:uid="{00000000-0005-0000-0000-00000D940000}"/>
    <cellStyle name="Normal 8 12 2 2 4 2 2" xfId="37907" xr:uid="{00000000-0005-0000-0000-00000E940000}"/>
    <cellStyle name="Normal 8 12 2 2 4 2 2 2" xfId="37908" xr:uid="{00000000-0005-0000-0000-00000F940000}"/>
    <cellStyle name="Normal 8 12 2 2 4 2 3" xfId="37909" xr:uid="{00000000-0005-0000-0000-000010940000}"/>
    <cellStyle name="Normal 8 12 2 2 4 3" xfId="37910" xr:uid="{00000000-0005-0000-0000-000011940000}"/>
    <cellStyle name="Normal 8 12 2 2 4 3 2" xfId="37911" xr:uid="{00000000-0005-0000-0000-000012940000}"/>
    <cellStyle name="Normal 8 12 2 2 4 4" xfId="37912" xr:uid="{00000000-0005-0000-0000-000013940000}"/>
    <cellStyle name="Normal 8 12 2 2 5" xfId="37913" xr:uid="{00000000-0005-0000-0000-000014940000}"/>
    <cellStyle name="Normal 8 12 2 2 5 2" xfId="37914" xr:uid="{00000000-0005-0000-0000-000015940000}"/>
    <cellStyle name="Normal 8 12 2 2 5 2 2" xfId="37915" xr:uid="{00000000-0005-0000-0000-000016940000}"/>
    <cellStyle name="Normal 8 12 2 2 5 2 2 2" xfId="37916" xr:uid="{00000000-0005-0000-0000-000017940000}"/>
    <cellStyle name="Normal 8 12 2 2 5 2 3" xfId="37917" xr:uid="{00000000-0005-0000-0000-000018940000}"/>
    <cellStyle name="Normal 8 12 2 2 5 3" xfId="37918" xr:uid="{00000000-0005-0000-0000-000019940000}"/>
    <cellStyle name="Normal 8 12 2 2 5 3 2" xfId="37919" xr:uid="{00000000-0005-0000-0000-00001A940000}"/>
    <cellStyle name="Normal 8 12 2 2 5 4" xfId="37920" xr:uid="{00000000-0005-0000-0000-00001B940000}"/>
    <cellStyle name="Normal 8 12 2 2 6" xfId="37921" xr:uid="{00000000-0005-0000-0000-00001C940000}"/>
    <cellStyle name="Normal 8 12 2 2 6 2" xfId="37922" xr:uid="{00000000-0005-0000-0000-00001D940000}"/>
    <cellStyle name="Normal 8 12 2 2 6 2 2" xfId="37923" xr:uid="{00000000-0005-0000-0000-00001E940000}"/>
    <cellStyle name="Normal 8 12 2 2 6 3" xfId="37924" xr:uid="{00000000-0005-0000-0000-00001F940000}"/>
    <cellStyle name="Normal 8 12 2 2 7" xfId="37925" xr:uid="{00000000-0005-0000-0000-000020940000}"/>
    <cellStyle name="Normal 8 12 2 2 7 2" xfId="37926" xr:uid="{00000000-0005-0000-0000-000021940000}"/>
    <cellStyle name="Normal 8 12 2 2 8" xfId="37927" xr:uid="{00000000-0005-0000-0000-000022940000}"/>
    <cellStyle name="Normal 8 12 2 3" xfId="37928" xr:uid="{00000000-0005-0000-0000-000023940000}"/>
    <cellStyle name="Normal 8 12 2 3 2" xfId="37929" xr:uid="{00000000-0005-0000-0000-000024940000}"/>
    <cellStyle name="Normal 8 12 2 3 2 2" xfId="37930" xr:uid="{00000000-0005-0000-0000-000025940000}"/>
    <cellStyle name="Normal 8 12 2 3 2 2 2" xfId="37931" xr:uid="{00000000-0005-0000-0000-000026940000}"/>
    <cellStyle name="Normal 8 12 2 3 2 2 2 2" xfId="37932" xr:uid="{00000000-0005-0000-0000-000027940000}"/>
    <cellStyle name="Normal 8 12 2 3 2 2 2 2 2" xfId="37933" xr:uid="{00000000-0005-0000-0000-000028940000}"/>
    <cellStyle name="Normal 8 12 2 3 2 2 2 3" xfId="37934" xr:uid="{00000000-0005-0000-0000-000029940000}"/>
    <cellStyle name="Normal 8 12 2 3 2 2 3" xfId="37935" xr:uid="{00000000-0005-0000-0000-00002A940000}"/>
    <cellStyle name="Normal 8 12 2 3 2 2 3 2" xfId="37936" xr:uid="{00000000-0005-0000-0000-00002B940000}"/>
    <cellStyle name="Normal 8 12 2 3 2 2 4" xfId="37937" xr:uid="{00000000-0005-0000-0000-00002C940000}"/>
    <cellStyle name="Normal 8 12 2 3 2 3" xfId="37938" xr:uid="{00000000-0005-0000-0000-00002D940000}"/>
    <cellStyle name="Normal 8 12 2 3 2 3 2" xfId="37939" xr:uid="{00000000-0005-0000-0000-00002E940000}"/>
    <cellStyle name="Normal 8 12 2 3 2 3 2 2" xfId="37940" xr:uid="{00000000-0005-0000-0000-00002F940000}"/>
    <cellStyle name="Normal 8 12 2 3 2 3 2 2 2" xfId="37941" xr:uid="{00000000-0005-0000-0000-000030940000}"/>
    <cellStyle name="Normal 8 12 2 3 2 3 2 3" xfId="37942" xr:uid="{00000000-0005-0000-0000-000031940000}"/>
    <cellStyle name="Normal 8 12 2 3 2 3 3" xfId="37943" xr:uid="{00000000-0005-0000-0000-000032940000}"/>
    <cellStyle name="Normal 8 12 2 3 2 3 3 2" xfId="37944" xr:uid="{00000000-0005-0000-0000-000033940000}"/>
    <cellStyle name="Normal 8 12 2 3 2 3 4" xfId="37945" xr:uid="{00000000-0005-0000-0000-000034940000}"/>
    <cellStyle name="Normal 8 12 2 3 2 4" xfId="37946" xr:uid="{00000000-0005-0000-0000-000035940000}"/>
    <cellStyle name="Normal 8 12 2 3 2 4 2" xfId="37947" xr:uid="{00000000-0005-0000-0000-000036940000}"/>
    <cellStyle name="Normal 8 12 2 3 2 4 2 2" xfId="37948" xr:uid="{00000000-0005-0000-0000-000037940000}"/>
    <cellStyle name="Normal 8 12 2 3 2 4 3" xfId="37949" xr:uid="{00000000-0005-0000-0000-000038940000}"/>
    <cellStyle name="Normal 8 12 2 3 2 5" xfId="37950" xr:uid="{00000000-0005-0000-0000-000039940000}"/>
    <cellStyle name="Normal 8 12 2 3 2 5 2" xfId="37951" xr:uid="{00000000-0005-0000-0000-00003A940000}"/>
    <cellStyle name="Normal 8 12 2 3 2 6" xfId="37952" xr:uid="{00000000-0005-0000-0000-00003B940000}"/>
    <cellStyle name="Normal 8 12 2 3 3" xfId="37953" xr:uid="{00000000-0005-0000-0000-00003C940000}"/>
    <cellStyle name="Normal 8 12 2 3 3 2" xfId="37954" xr:uid="{00000000-0005-0000-0000-00003D940000}"/>
    <cellStyle name="Normal 8 12 2 3 3 2 2" xfId="37955" xr:uid="{00000000-0005-0000-0000-00003E940000}"/>
    <cellStyle name="Normal 8 12 2 3 3 2 2 2" xfId="37956" xr:uid="{00000000-0005-0000-0000-00003F940000}"/>
    <cellStyle name="Normal 8 12 2 3 3 2 3" xfId="37957" xr:uid="{00000000-0005-0000-0000-000040940000}"/>
    <cellStyle name="Normal 8 12 2 3 3 3" xfId="37958" xr:uid="{00000000-0005-0000-0000-000041940000}"/>
    <cellStyle name="Normal 8 12 2 3 3 3 2" xfId="37959" xr:uid="{00000000-0005-0000-0000-000042940000}"/>
    <cellStyle name="Normal 8 12 2 3 3 4" xfId="37960" xr:uid="{00000000-0005-0000-0000-000043940000}"/>
    <cellStyle name="Normal 8 12 2 3 4" xfId="37961" xr:uid="{00000000-0005-0000-0000-000044940000}"/>
    <cellStyle name="Normal 8 12 2 3 4 2" xfId="37962" xr:uid="{00000000-0005-0000-0000-000045940000}"/>
    <cellStyle name="Normal 8 12 2 3 4 2 2" xfId="37963" xr:uid="{00000000-0005-0000-0000-000046940000}"/>
    <cellStyle name="Normal 8 12 2 3 4 2 2 2" xfId="37964" xr:uid="{00000000-0005-0000-0000-000047940000}"/>
    <cellStyle name="Normal 8 12 2 3 4 2 3" xfId="37965" xr:uid="{00000000-0005-0000-0000-000048940000}"/>
    <cellStyle name="Normal 8 12 2 3 4 3" xfId="37966" xr:uid="{00000000-0005-0000-0000-000049940000}"/>
    <cellStyle name="Normal 8 12 2 3 4 3 2" xfId="37967" xr:uid="{00000000-0005-0000-0000-00004A940000}"/>
    <cellStyle name="Normal 8 12 2 3 4 4" xfId="37968" xr:uid="{00000000-0005-0000-0000-00004B940000}"/>
    <cellStyle name="Normal 8 12 2 3 5" xfId="37969" xr:uid="{00000000-0005-0000-0000-00004C940000}"/>
    <cellStyle name="Normal 8 12 2 3 5 2" xfId="37970" xr:uid="{00000000-0005-0000-0000-00004D940000}"/>
    <cellStyle name="Normal 8 12 2 3 5 2 2" xfId="37971" xr:uid="{00000000-0005-0000-0000-00004E940000}"/>
    <cellStyle name="Normal 8 12 2 3 5 3" xfId="37972" xr:uid="{00000000-0005-0000-0000-00004F940000}"/>
    <cellStyle name="Normal 8 12 2 3 6" xfId="37973" xr:uid="{00000000-0005-0000-0000-000050940000}"/>
    <cellStyle name="Normal 8 12 2 3 6 2" xfId="37974" xr:uid="{00000000-0005-0000-0000-000051940000}"/>
    <cellStyle name="Normal 8 12 2 3 7" xfId="37975" xr:uid="{00000000-0005-0000-0000-000052940000}"/>
    <cellStyle name="Normal 8 12 2 4" xfId="37976" xr:uid="{00000000-0005-0000-0000-000053940000}"/>
    <cellStyle name="Normal 8 12 2 4 2" xfId="37977" xr:uid="{00000000-0005-0000-0000-000054940000}"/>
    <cellStyle name="Normal 8 12 2 4 2 2" xfId="37978" xr:uid="{00000000-0005-0000-0000-000055940000}"/>
    <cellStyle name="Normal 8 12 2 4 2 2 2" xfId="37979" xr:uid="{00000000-0005-0000-0000-000056940000}"/>
    <cellStyle name="Normal 8 12 2 4 2 2 2 2" xfId="37980" xr:uid="{00000000-0005-0000-0000-000057940000}"/>
    <cellStyle name="Normal 8 12 2 4 2 2 3" xfId="37981" xr:uid="{00000000-0005-0000-0000-000058940000}"/>
    <cellStyle name="Normal 8 12 2 4 2 3" xfId="37982" xr:uid="{00000000-0005-0000-0000-000059940000}"/>
    <cellStyle name="Normal 8 12 2 4 2 3 2" xfId="37983" xr:uid="{00000000-0005-0000-0000-00005A940000}"/>
    <cellStyle name="Normal 8 12 2 4 2 4" xfId="37984" xr:uid="{00000000-0005-0000-0000-00005B940000}"/>
    <cellStyle name="Normal 8 12 2 4 3" xfId="37985" xr:uid="{00000000-0005-0000-0000-00005C940000}"/>
    <cellStyle name="Normal 8 12 2 4 3 2" xfId="37986" xr:uid="{00000000-0005-0000-0000-00005D940000}"/>
    <cellStyle name="Normal 8 12 2 4 3 2 2" xfId="37987" xr:uid="{00000000-0005-0000-0000-00005E940000}"/>
    <cellStyle name="Normal 8 12 2 4 3 2 2 2" xfId="37988" xr:uid="{00000000-0005-0000-0000-00005F940000}"/>
    <cellStyle name="Normal 8 12 2 4 3 2 3" xfId="37989" xr:uid="{00000000-0005-0000-0000-000060940000}"/>
    <cellStyle name="Normal 8 12 2 4 3 3" xfId="37990" xr:uid="{00000000-0005-0000-0000-000061940000}"/>
    <cellStyle name="Normal 8 12 2 4 3 3 2" xfId="37991" xr:uid="{00000000-0005-0000-0000-000062940000}"/>
    <cellStyle name="Normal 8 12 2 4 3 4" xfId="37992" xr:uid="{00000000-0005-0000-0000-000063940000}"/>
    <cellStyle name="Normal 8 12 2 4 4" xfId="37993" xr:uid="{00000000-0005-0000-0000-000064940000}"/>
    <cellStyle name="Normal 8 12 2 4 4 2" xfId="37994" xr:uid="{00000000-0005-0000-0000-000065940000}"/>
    <cellStyle name="Normal 8 12 2 4 4 2 2" xfId="37995" xr:uid="{00000000-0005-0000-0000-000066940000}"/>
    <cellStyle name="Normal 8 12 2 4 4 3" xfId="37996" xr:uid="{00000000-0005-0000-0000-000067940000}"/>
    <cellStyle name="Normal 8 12 2 4 5" xfId="37997" xr:uid="{00000000-0005-0000-0000-000068940000}"/>
    <cellStyle name="Normal 8 12 2 4 5 2" xfId="37998" xr:uid="{00000000-0005-0000-0000-000069940000}"/>
    <cellStyle name="Normal 8 12 2 4 6" xfId="37999" xr:uid="{00000000-0005-0000-0000-00006A940000}"/>
    <cellStyle name="Normal 8 12 2 5" xfId="38000" xr:uid="{00000000-0005-0000-0000-00006B940000}"/>
    <cellStyle name="Normal 8 12 2 5 2" xfId="38001" xr:uid="{00000000-0005-0000-0000-00006C940000}"/>
    <cellStyle name="Normal 8 12 2 5 2 2" xfId="38002" xr:uid="{00000000-0005-0000-0000-00006D940000}"/>
    <cellStyle name="Normal 8 12 2 5 2 2 2" xfId="38003" xr:uid="{00000000-0005-0000-0000-00006E940000}"/>
    <cellStyle name="Normal 8 12 2 5 2 3" xfId="38004" xr:uid="{00000000-0005-0000-0000-00006F940000}"/>
    <cellStyle name="Normal 8 12 2 5 3" xfId="38005" xr:uid="{00000000-0005-0000-0000-000070940000}"/>
    <cellStyle name="Normal 8 12 2 5 3 2" xfId="38006" xr:uid="{00000000-0005-0000-0000-000071940000}"/>
    <cellStyle name="Normal 8 12 2 5 4" xfId="38007" xr:uid="{00000000-0005-0000-0000-000072940000}"/>
    <cellStyle name="Normal 8 12 2 6" xfId="38008" xr:uid="{00000000-0005-0000-0000-000073940000}"/>
    <cellStyle name="Normal 8 12 2 6 2" xfId="38009" xr:uid="{00000000-0005-0000-0000-000074940000}"/>
    <cellStyle name="Normal 8 12 2 6 2 2" xfId="38010" xr:uid="{00000000-0005-0000-0000-000075940000}"/>
    <cellStyle name="Normal 8 12 2 6 2 2 2" xfId="38011" xr:uid="{00000000-0005-0000-0000-000076940000}"/>
    <cellStyle name="Normal 8 12 2 6 2 3" xfId="38012" xr:uid="{00000000-0005-0000-0000-000077940000}"/>
    <cellStyle name="Normal 8 12 2 6 3" xfId="38013" xr:uid="{00000000-0005-0000-0000-000078940000}"/>
    <cellStyle name="Normal 8 12 2 6 3 2" xfId="38014" xr:uid="{00000000-0005-0000-0000-000079940000}"/>
    <cellStyle name="Normal 8 12 2 6 4" xfId="38015" xr:uid="{00000000-0005-0000-0000-00007A940000}"/>
    <cellStyle name="Normal 8 12 2 7" xfId="38016" xr:uid="{00000000-0005-0000-0000-00007B940000}"/>
    <cellStyle name="Normal 8 12 2 7 2" xfId="38017" xr:uid="{00000000-0005-0000-0000-00007C940000}"/>
    <cellStyle name="Normal 8 12 2 7 2 2" xfId="38018" xr:uid="{00000000-0005-0000-0000-00007D940000}"/>
    <cellStyle name="Normal 8 12 2 7 3" xfId="38019" xr:uid="{00000000-0005-0000-0000-00007E940000}"/>
    <cellStyle name="Normal 8 12 2 8" xfId="38020" xr:uid="{00000000-0005-0000-0000-00007F940000}"/>
    <cellStyle name="Normal 8 12 2 8 2" xfId="38021" xr:uid="{00000000-0005-0000-0000-000080940000}"/>
    <cellStyle name="Normal 8 12 2 9" xfId="38022" xr:uid="{00000000-0005-0000-0000-000081940000}"/>
    <cellStyle name="Normal 8 12 3" xfId="38023" xr:uid="{00000000-0005-0000-0000-000082940000}"/>
    <cellStyle name="Normal 8 12 3 2" xfId="38024" xr:uid="{00000000-0005-0000-0000-000083940000}"/>
    <cellStyle name="Normal 8 12 3 2 2" xfId="38025" xr:uid="{00000000-0005-0000-0000-000084940000}"/>
    <cellStyle name="Normal 8 12 3 2 2 2" xfId="38026" xr:uid="{00000000-0005-0000-0000-000085940000}"/>
    <cellStyle name="Normal 8 12 3 2 2 2 2" xfId="38027" xr:uid="{00000000-0005-0000-0000-000086940000}"/>
    <cellStyle name="Normal 8 12 3 2 2 2 2 2" xfId="38028" xr:uid="{00000000-0005-0000-0000-000087940000}"/>
    <cellStyle name="Normal 8 12 3 2 2 2 2 2 2" xfId="38029" xr:uid="{00000000-0005-0000-0000-000088940000}"/>
    <cellStyle name="Normal 8 12 3 2 2 2 2 2 2 2" xfId="38030" xr:uid="{00000000-0005-0000-0000-000089940000}"/>
    <cellStyle name="Normal 8 12 3 2 2 2 2 2 3" xfId="38031" xr:uid="{00000000-0005-0000-0000-00008A940000}"/>
    <cellStyle name="Normal 8 12 3 2 2 2 2 3" xfId="38032" xr:uid="{00000000-0005-0000-0000-00008B940000}"/>
    <cellStyle name="Normal 8 12 3 2 2 2 2 3 2" xfId="38033" xr:uid="{00000000-0005-0000-0000-00008C940000}"/>
    <cellStyle name="Normal 8 12 3 2 2 2 2 4" xfId="38034" xr:uid="{00000000-0005-0000-0000-00008D940000}"/>
    <cellStyle name="Normal 8 12 3 2 2 2 3" xfId="38035" xr:uid="{00000000-0005-0000-0000-00008E940000}"/>
    <cellStyle name="Normal 8 12 3 2 2 2 3 2" xfId="38036" xr:uid="{00000000-0005-0000-0000-00008F940000}"/>
    <cellStyle name="Normal 8 12 3 2 2 2 3 2 2" xfId="38037" xr:uid="{00000000-0005-0000-0000-000090940000}"/>
    <cellStyle name="Normal 8 12 3 2 2 2 3 2 2 2" xfId="38038" xr:uid="{00000000-0005-0000-0000-000091940000}"/>
    <cellStyle name="Normal 8 12 3 2 2 2 3 2 3" xfId="38039" xr:uid="{00000000-0005-0000-0000-000092940000}"/>
    <cellStyle name="Normal 8 12 3 2 2 2 3 3" xfId="38040" xr:uid="{00000000-0005-0000-0000-000093940000}"/>
    <cellStyle name="Normal 8 12 3 2 2 2 3 3 2" xfId="38041" xr:uid="{00000000-0005-0000-0000-000094940000}"/>
    <cellStyle name="Normal 8 12 3 2 2 2 3 4" xfId="38042" xr:uid="{00000000-0005-0000-0000-000095940000}"/>
    <cellStyle name="Normal 8 12 3 2 2 2 4" xfId="38043" xr:uid="{00000000-0005-0000-0000-000096940000}"/>
    <cellStyle name="Normal 8 12 3 2 2 2 4 2" xfId="38044" xr:uid="{00000000-0005-0000-0000-000097940000}"/>
    <cellStyle name="Normal 8 12 3 2 2 2 4 2 2" xfId="38045" xr:uid="{00000000-0005-0000-0000-000098940000}"/>
    <cellStyle name="Normal 8 12 3 2 2 2 4 3" xfId="38046" xr:uid="{00000000-0005-0000-0000-000099940000}"/>
    <cellStyle name="Normal 8 12 3 2 2 2 5" xfId="38047" xr:uid="{00000000-0005-0000-0000-00009A940000}"/>
    <cellStyle name="Normal 8 12 3 2 2 2 5 2" xfId="38048" xr:uid="{00000000-0005-0000-0000-00009B940000}"/>
    <cellStyle name="Normal 8 12 3 2 2 2 6" xfId="38049" xr:uid="{00000000-0005-0000-0000-00009C940000}"/>
    <cellStyle name="Normal 8 12 3 2 2 3" xfId="38050" xr:uid="{00000000-0005-0000-0000-00009D940000}"/>
    <cellStyle name="Normal 8 12 3 2 2 3 2" xfId="38051" xr:uid="{00000000-0005-0000-0000-00009E940000}"/>
    <cellStyle name="Normal 8 12 3 2 2 3 2 2" xfId="38052" xr:uid="{00000000-0005-0000-0000-00009F940000}"/>
    <cellStyle name="Normal 8 12 3 2 2 3 2 2 2" xfId="38053" xr:uid="{00000000-0005-0000-0000-0000A0940000}"/>
    <cellStyle name="Normal 8 12 3 2 2 3 2 3" xfId="38054" xr:uid="{00000000-0005-0000-0000-0000A1940000}"/>
    <cellStyle name="Normal 8 12 3 2 2 3 3" xfId="38055" xr:uid="{00000000-0005-0000-0000-0000A2940000}"/>
    <cellStyle name="Normal 8 12 3 2 2 3 3 2" xfId="38056" xr:uid="{00000000-0005-0000-0000-0000A3940000}"/>
    <cellStyle name="Normal 8 12 3 2 2 3 4" xfId="38057" xr:uid="{00000000-0005-0000-0000-0000A4940000}"/>
    <cellStyle name="Normal 8 12 3 2 2 4" xfId="38058" xr:uid="{00000000-0005-0000-0000-0000A5940000}"/>
    <cellStyle name="Normal 8 12 3 2 2 4 2" xfId="38059" xr:uid="{00000000-0005-0000-0000-0000A6940000}"/>
    <cellStyle name="Normal 8 12 3 2 2 4 2 2" xfId="38060" xr:uid="{00000000-0005-0000-0000-0000A7940000}"/>
    <cellStyle name="Normal 8 12 3 2 2 4 2 2 2" xfId="38061" xr:uid="{00000000-0005-0000-0000-0000A8940000}"/>
    <cellStyle name="Normal 8 12 3 2 2 4 2 3" xfId="38062" xr:uid="{00000000-0005-0000-0000-0000A9940000}"/>
    <cellStyle name="Normal 8 12 3 2 2 4 3" xfId="38063" xr:uid="{00000000-0005-0000-0000-0000AA940000}"/>
    <cellStyle name="Normal 8 12 3 2 2 4 3 2" xfId="38064" xr:uid="{00000000-0005-0000-0000-0000AB940000}"/>
    <cellStyle name="Normal 8 12 3 2 2 4 4" xfId="38065" xr:uid="{00000000-0005-0000-0000-0000AC940000}"/>
    <cellStyle name="Normal 8 12 3 2 2 5" xfId="38066" xr:uid="{00000000-0005-0000-0000-0000AD940000}"/>
    <cellStyle name="Normal 8 12 3 2 2 5 2" xfId="38067" xr:uid="{00000000-0005-0000-0000-0000AE940000}"/>
    <cellStyle name="Normal 8 12 3 2 2 5 2 2" xfId="38068" xr:uid="{00000000-0005-0000-0000-0000AF940000}"/>
    <cellStyle name="Normal 8 12 3 2 2 5 3" xfId="38069" xr:uid="{00000000-0005-0000-0000-0000B0940000}"/>
    <cellStyle name="Normal 8 12 3 2 2 6" xfId="38070" xr:uid="{00000000-0005-0000-0000-0000B1940000}"/>
    <cellStyle name="Normal 8 12 3 2 2 6 2" xfId="38071" xr:uid="{00000000-0005-0000-0000-0000B2940000}"/>
    <cellStyle name="Normal 8 12 3 2 2 7" xfId="38072" xr:uid="{00000000-0005-0000-0000-0000B3940000}"/>
    <cellStyle name="Normal 8 12 3 2 3" xfId="38073" xr:uid="{00000000-0005-0000-0000-0000B4940000}"/>
    <cellStyle name="Normal 8 12 3 2 3 2" xfId="38074" xr:uid="{00000000-0005-0000-0000-0000B5940000}"/>
    <cellStyle name="Normal 8 12 3 2 3 2 2" xfId="38075" xr:uid="{00000000-0005-0000-0000-0000B6940000}"/>
    <cellStyle name="Normal 8 12 3 2 3 2 2 2" xfId="38076" xr:uid="{00000000-0005-0000-0000-0000B7940000}"/>
    <cellStyle name="Normal 8 12 3 2 3 2 2 2 2" xfId="38077" xr:uid="{00000000-0005-0000-0000-0000B8940000}"/>
    <cellStyle name="Normal 8 12 3 2 3 2 2 3" xfId="38078" xr:uid="{00000000-0005-0000-0000-0000B9940000}"/>
    <cellStyle name="Normal 8 12 3 2 3 2 3" xfId="38079" xr:uid="{00000000-0005-0000-0000-0000BA940000}"/>
    <cellStyle name="Normal 8 12 3 2 3 2 3 2" xfId="38080" xr:uid="{00000000-0005-0000-0000-0000BB940000}"/>
    <cellStyle name="Normal 8 12 3 2 3 2 4" xfId="38081" xr:uid="{00000000-0005-0000-0000-0000BC940000}"/>
    <cellStyle name="Normal 8 12 3 2 3 3" xfId="38082" xr:uid="{00000000-0005-0000-0000-0000BD940000}"/>
    <cellStyle name="Normal 8 12 3 2 3 3 2" xfId="38083" xr:uid="{00000000-0005-0000-0000-0000BE940000}"/>
    <cellStyle name="Normal 8 12 3 2 3 3 2 2" xfId="38084" xr:uid="{00000000-0005-0000-0000-0000BF940000}"/>
    <cellStyle name="Normal 8 12 3 2 3 3 2 2 2" xfId="38085" xr:uid="{00000000-0005-0000-0000-0000C0940000}"/>
    <cellStyle name="Normal 8 12 3 2 3 3 2 3" xfId="38086" xr:uid="{00000000-0005-0000-0000-0000C1940000}"/>
    <cellStyle name="Normal 8 12 3 2 3 3 3" xfId="38087" xr:uid="{00000000-0005-0000-0000-0000C2940000}"/>
    <cellStyle name="Normal 8 12 3 2 3 3 3 2" xfId="38088" xr:uid="{00000000-0005-0000-0000-0000C3940000}"/>
    <cellStyle name="Normal 8 12 3 2 3 3 4" xfId="38089" xr:uid="{00000000-0005-0000-0000-0000C4940000}"/>
    <cellStyle name="Normal 8 12 3 2 3 4" xfId="38090" xr:uid="{00000000-0005-0000-0000-0000C5940000}"/>
    <cellStyle name="Normal 8 12 3 2 3 4 2" xfId="38091" xr:uid="{00000000-0005-0000-0000-0000C6940000}"/>
    <cellStyle name="Normal 8 12 3 2 3 4 2 2" xfId="38092" xr:uid="{00000000-0005-0000-0000-0000C7940000}"/>
    <cellStyle name="Normal 8 12 3 2 3 4 3" xfId="38093" xr:uid="{00000000-0005-0000-0000-0000C8940000}"/>
    <cellStyle name="Normal 8 12 3 2 3 5" xfId="38094" xr:uid="{00000000-0005-0000-0000-0000C9940000}"/>
    <cellStyle name="Normal 8 12 3 2 3 5 2" xfId="38095" xr:uid="{00000000-0005-0000-0000-0000CA940000}"/>
    <cellStyle name="Normal 8 12 3 2 3 6" xfId="38096" xr:uid="{00000000-0005-0000-0000-0000CB940000}"/>
    <cellStyle name="Normal 8 12 3 2 4" xfId="38097" xr:uid="{00000000-0005-0000-0000-0000CC940000}"/>
    <cellStyle name="Normal 8 12 3 2 4 2" xfId="38098" xr:uid="{00000000-0005-0000-0000-0000CD940000}"/>
    <cellStyle name="Normal 8 12 3 2 4 2 2" xfId="38099" xr:uid="{00000000-0005-0000-0000-0000CE940000}"/>
    <cellStyle name="Normal 8 12 3 2 4 2 2 2" xfId="38100" xr:uid="{00000000-0005-0000-0000-0000CF940000}"/>
    <cellStyle name="Normal 8 12 3 2 4 2 3" xfId="38101" xr:uid="{00000000-0005-0000-0000-0000D0940000}"/>
    <cellStyle name="Normal 8 12 3 2 4 3" xfId="38102" xr:uid="{00000000-0005-0000-0000-0000D1940000}"/>
    <cellStyle name="Normal 8 12 3 2 4 3 2" xfId="38103" xr:uid="{00000000-0005-0000-0000-0000D2940000}"/>
    <cellStyle name="Normal 8 12 3 2 4 4" xfId="38104" xr:uid="{00000000-0005-0000-0000-0000D3940000}"/>
    <cellStyle name="Normal 8 12 3 2 5" xfId="38105" xr:uid="{00000000-0005-0000-0000-0000D4940000}"/>
    <cellStyle name="Normal 8 12 3 2 5 2" xfId="38106" xr:uid="{00000000-0005-0000-0000-0000D5940000}"/>
    <cellStyle name="Normal 8 12 3 2 5 2 2" xfId="38107" xr:uid="{00000000-0005-0000-0000-0000D6940000}"/>
    <cellStyle name="Normal 8 12 3 2 5 2 2 2" xfId="38108" xr:uid="{00000000-0005-0000-0000-0000D7940000}"/>
    <cellStyle name="Normal 8 12 3 2 5 2 3" xfId="38109" xr:uid="{00000000-0005-0000-0000-0000D8940000}"/>
    <cellStyle name="Normal 8 12 3 2 5 3" xfId="38110" xr:uid="{00000000-0005-0000-0000-0000D9940000}"/>
    <cellStyle name="Normal 8 12 3 2 5 3 2" xfId="38111" xr:uid="{00000000-0005-0000-0000-0000DA940000}"/>
    <cellStyle name="Normal 8 12 3 2 5 4" xfId="38112" xr:uid="{00000000-0005-0000-0000-0000DB940000}"/>
    <cellStyle name="Normal 8 12 3 2 6" xfId="38113" xr:uid="{00000000-0005-0000-0000-0000DC940000}"/>
    <cellStyle name="Normal 8 12 3 2 6 2" xfId="38114" xr:uid="{00000000-0005-0000-0000-0000DD940000}"/>
    <cellStyle name="Normal 8 12 3 2 6 2 2" xfId="38115" xr:uid="{00000000-0005-0000-0000-0000DE940000}"/>
    <cellStyle name="Normal 8 12 3 2 6 3" xfId="38116" xr:uid="{00000000-0005-0000-0000-0000DF940000}"/>
    <cellStyle name="Normal 8 12 3 2 7" xfId="38117" xr:uid="{00000000-0005-0000-0000-0000E0940000}"/>
    <cellStyle name="Normal 8 12 3 2 7 2" xfId="38118" xr:uid="{00000000-0005-0000-0000-0000E1940000}"/>
    <cellStyle name="Normal 8 12 3 2 8" xfId="38119" xr:uid="{00000000-0005-0000-0000-0000E2940000}"/>
    <cellStyle name="Normal 8 12 3 3" xfId="38120" xr:uid="{00000000-0005-0000-0000-0000E3940000}"/>
    <cellStyle name="Normal 8 12 3 3 2" xfId="38121" xr:uid="{00000000-0005-0000-0000-0000E4940000}"/>
    <cellStyle name="Normal 8 12 3 3 2 2" xfId="38122" xr:uid="{00000000-0005-0000-0000-0000E5940000}"/>
    <cellStyle name="Normal 8 12 3 3 2 2 2" xfId="38123" xr:uid="{00000000-0005-0000-0000-0000E6940000}"/>
    <cellStyle name="Normal 8 12 3 3 2 2 2 2" xfId="38124" xr:uid="{00000000-0005-0000-0000-0000E7940000}"/>
    <cellStyle name="Normal 8 12 3 3 2 2 2 2 2" xfId="38125" xr:uid="{00000000-0005-0000-0000-0000E8940000}"/>
    <cellStyle name="Normal 8 12 3 3 2 2 2 3" xfId="38126" xr:uid="{00000000-0005-0000-0000-0000E9940000}"/>
    <cellStyle name="Normal 8 12 3 3 2 2 3" xfId="38127" xr:uid="{00000000-0005-0000-0000-0000EA940000}"/>
    <cellStyle name="Normal 8 12 3 3 2 2 3 2" xfId="38128" xr:uid="{00000000-0005-0000-0000-0000EB940000}"/>
    <cellStyle name="Normal 8 12 3 3 2 2 4" xfId="38129" xr:uid="{00000000-0005-0000-0000-0000EC940000}"/>
    <cellStyle name="Normal 8 12 3 3 2 3" xfId="38130" xr:uid="{00000000-0005-0000-0000-0000ED940000}"/>
    <cellStyle name="Normal 8 12 3 3 2 3 2" xfId="38131" xr:uid="{00000000-0005-0000-0000-0000EE940000}"/>
    <cellStyle name="Normal 8 12 3 3 2 3 2 2" xfId="38132" xr:uid="{00000000-0005-0000-0000-0000EF940000}"/>
    <cellStyle name="Normal 8 12 3 3 2 3 2 2 2" xfId="38133" xr:uid="{00000000-0005-0000-0000-0000F0940000}"/>
    <cellStyle name="Normal 8 12 3 3 2 3 2 3" xfId="38134" xr:uid="{00000000-0005-0000-0000-0000F1940000}"/>
    <cellStyle name="Normal 8 12 3 3 2 3 3" xfId="38135" xr:uid="{00000000-0005-0000-0000-0000F2940000}"/>
    <cellStyle name="Normal 8 12 3 3 2 3 3 2" xfId="38136" xr:uid="{00000000-0005-0000-0000-0000F3940000}"/>
    <cellStyle name="Normal 8 12 3 3 2 3 4" xfId="38137" xr:uid="{00000000-0005-0000-0000-0000F4940000}"/>
    <cellStyle name="Normal 8 12 3 3 2 4" xfId="38138" xr:uid="{00000000-0005-0000-0000-0000F5940000}"/>
    <cellStyle name="Normal 8 12 3 3 2 4 2" xfId="38139" xr:uid="{00000000-0005-0000-0000-0000F6940000}"/>
    <cellStyle name="Normal 8 12 3 3 2 4 2 2" xfId="38140" xr:uid="{00000000-0005-0000-0000-0000F7940000}"/>
    <cellStyle name="Normal 8 12 3 3 2 4 3" xfId="38141" xr:uid="{00000000-0005-0000-0000-0000F8940000}"/>
    <cellStyle name="Normal 8 12 3 3 2 5" xfId="38142" xr:uid="{00000000-0005-0000-0000-0000F9940000}"/>
    <cellStyle name="Normal 8 12 3 3 2 5 2" xfId="38143" xr:uid="{00000000-0005-0000-0000-0000FA940000}"/>
    <cellStyle name="Normal 8 12 3 3 2 6" xfId="38144" xr:uid="{00000000-0005-0000-0000-0000FB940000}"/>
    <cellStyle name="Normal 8 12 3 3 3" xfId="38145" xr:uid="{00000000-0005-0000-0000-0000FC940000}"/>
    <cellStyle name="Normal 8 12 3 3 3 2" xfId="38146" xr:uid="{00000000-0005-0000-0000-0000FD940000}"/>
    <cellStyle name="Normal 8 12 3 3 3 2 2" xfId="38147" xr:uid="{00000000-0005-0000-0000-0000FE940000}"/>
    <cellStyle name="Normal 8 12 3 3 3 2 2 2" xfId="38148" xr:uid="{00000000-0005-0000-0000-0000FF940000}"/>
    <cellStyle name="Normal 8 12 3 3 3 2 3" xfId="38149" xr:uid="{00000000-0005-0000-0000-000000950000}"/>
    <cellStyle name="Normal 8 12 3 3 3 3" xfId="38150" xr:uid="{00000000-0005-0000-0000-000001950000}"/>
    <cellStyle name="Normal 8 12 3 3 3 3 2" xfId="38151" xr:uid="{00000000-0005-0000-0000-000002950000}"/>
    <cellStyle name="Normal 8 12 3 3 3 4" xfId="38152" xr:uid="{00000000-0005-0000-0000-000003950000}"/>
    <cellStyle name="Normal 8 12 3 3 4" xfId="38153" xr:uid="{00000000-0005-0000-0000-000004950000}"/>
    <cellStyle name="Normal 8 12 3 3 4 2" xfId="38154" xr:uid="{00000000-0005-0000-0000-000005950000}"/>
    <cellStyle name="Normal 8 12 3 3 4 2 2" xfId="38155" xr:uid="{00000000-0005-0000-0000-000006950000}"/>
    <cellStyle name="Normal 8 12 3 3 4 2 2 2" xfId="38156" xr:uid="{00000000-0005-0000-0000-000007950000}"/>
    <cellStyle name="Normal 8 12 3 3 4 2 3" xfId="38157" xr:uid="{00000000-0005-0000-0000-000008950000}"/>
    <cellStyle name="Normal 8 12 3 3 4 3" xfId="38158" xr:uid="{00000000-0005-0000-0000-000009950000}"/>
    <cellStyle name="Normal 8 12 3 3 4 3 2" xfId="38159" xr:uid="{00000000-0005-0000-0000-00000A950000}"/>
    <cellStyle name="Normal 8 12 3 3 4 4" xfId="38160" xr:uid="{00000000-0005-0000-0000-00000B950000}"/>
    <cellStyle name="Normal 8 12 3 3 5" xfId="38161" xr:uid="{00000000-0005-0000-0000-00000C950000}"/>
    <cellStyle name="Normal 8 12 3 3 5 2" xfId="38162" xr:uid="{00000000-0005-0000-0000-00000D950000}"/>
    <cellStyle name="Normal 8 12 3 3 5 2 2" xfId="38163" xr:uid="{00000000-0005-0000-0000-00000E950000}"/>
    <cellStyle name="Normal 8 12 3 3 5 3" xfId="38164" xr:uid="{00000000-0005-0000-0000-00000F950000}"/>
    <cellStyle name="Normal 8 12 3 3 6" xfId="38165" xr:uid="{00000000-0005-0000-0000-000010950000}"/>
    <cellStyle name="Normal 8 12 3 3 6 2" xfId="38166" xr:uid="{00000000-0005-0000-0000-000011950000}"/>
    <cellStyle name="Normal 8 12 3 3 7" xfId="38167" xr:uid="{00000000-0005-0000-0000-000012950000}"/>
    <cellStyle name="Normal 8 12 3 4" xfId="38168" xr:uid="{00000000-0005-0000-0000-000013950000}"/>
    <cellStyle name="Normal 8 12 3 4 2" xfId="38169" xr:uid="{00000000-0005-0000-0000-000014950000}"/>
    <cellStyle name="Normal 8 12 3 4 2 2" xfId="38170" xr:uid="{00000000-0005-0000-0000-000015950000}"/>
    <cellStyle name="Normal 8 12 3 4 2 2 2" xfId="38171" xr:uid="{00000000-0005-0000-0000-000016950000}"/>
    <cellStyle name="Normal 8 12 3 4 2 2 2 2" xfId="38172" xr:uid="{00000000-0005-0000-0000-000017950000}"/>
    <cellStyle name="Normal 8 12 3 4 2 2 3" xfId="38173" xr:uid="{00000000-0005-0000-0000-000018950000}"/>
    <cellStyle name="Normal 8 12 3 4 2 3" xfId="38174" xr:uid="{00000000-0005-0000-0000-000019950000}"/>
    <cellStyle name="Normal 8 12 3 4 2 3 2" xfId="38175" xr:uid="{00000000-0005-0000-0000-00001A950000}"/>
    <cellStyle name="Normal 8 12 3 4 2 4" xfId="38176" xr:uid="{00000000-0005-0000-0000-00001B950000}"/>
    <cellStyle name="Normal 8 12 3 4 3" xfId="38177" xr:uid="{00000000-0005-0000-0000-00001C950000}"/>
    <cellStyle name="Normal 8 12 3 4 3 2" xfId="38178" xr:uid="{00000000-0005-0000-0000-00001D950000}"/>
    <cellStyle name="Normal 8 12 3 4 3 2 2" xfId="38179" xr:uid="{00000000-0005-0000-0000-00001E950000}"/>
    <cellStyle name="Normal 8 12 3 4 3 2 2 2" xfId="38180" xr:uid="{00000000-0005-0000-0000-00001F950000}"/>
    <cellStyle name="Normal 8 12 3 4 3 2 3" xfId="38181" xr:uid="{00000000-0005-0000-0000-000020950000}"/>
    <cellStyle name="Normal 8 12 3 4 3 3" xfId="38182" xr:uid="{00000000-0005-0000-0000-000021950000}"/>
    <cellStyle name="Normal 8 12 3 4 3 3 2" xfId="38183" xr:uid="{00000000-0005-0000-0000-000022950000}"/>
    <cellStyle name="Normal 8 12 3 4 3 4" xfId="38184" xr:uid="{00000000-0005-0000-0000-000023950000}"/>
    <cellStyle name="Normal 8 12 3 4 4" xfId="38185" xr:uid="{00000000-0005-0000-0000-000024950000}"/>
    <cellStyle name="Normal 8 12 3 4 4 2" xfId="38186" xr:uid="{00000000-0005-0000-0000-000025950000}"/>
    <cellStyle name="Normal 8 12 3 4 4 2 2" xfId="38187" xr:uid="{00000000-0005-0000-0000-000026950000}"/>
    <cellStyle name="Normal 8 12 3 4 4 3" xfId="38188" xr:uid="{00000000-0005-0000-0000-000027950000}"/>
    <cellStyle name="Normal 8 12 3 4 5" xfId="38189" xr:uid="{00000000-0005-0000-0000-000028950000}"/>
    <cellStyle name="Normal 8 12 3 4 5 2" xfId="38190" xr:uid="{00000000-0005-0000-0000-000029950000}"/>
    <cellStyle name="Normal 8 12 3 4 6" xfId="38191" xr:uid="{00000000-0005-0000-0000-00002A950000}"/>
    <cellStyle name="Normal 8 12 3 5" xfId="38192" xr:uid="{00000000-0005-0000-0000-00002B950000}"/>
    <cellStyle name="Normal 8 12 3 5 2" xfId="38193" xr:uid="{00000000-0005-0000-0000-00002C950000}"/>
    <cellStyle name="Normal 8 12 3 5 2 2" xfId="38194" xr:uid="{00000000-0005-0000-0000-00002D950000}"/>
    <cellStyle name="Normal 8 12 3 5 2 2 2" xfId="38195" xr:uid="{00000000-0005-0000-0000-00002E950000}"/>
    <cellStyle name="Normal 8 12 3 5 2 3" xfId="38196" xr:uid="{00000000-0005-0000-0000-00002F950000}"/>
    <cellStyle name="Normal 8 12 3 5 3" xfId="38197" xr:uid="{00000000-0005-0000-0000-000030950000}"/>
    <cellStyle name="Normal 8 12 3 5 3 2" xfId="38198" xr:uid="{00000000-0005-0000-0000-000031950000}"/>
    <cellStyle name="Normal 8 12 3 5 4" xfId="38199" xr:uid="{00000000-0005-0000-0000-000032950000}"/>
    <cellStyle name="Normal 8 12 3 6" xfId="38200" xr:uid="{00000000-0005-0000-0000-000033950000}"/>
    <cellStyle name="Normal 8 12 3 6 2" xfId="38201" xr:uid="{00000000-0005-0000-0000-000034950000}"/>
    <cellStyle name="Normal 8 12 3 6 2 2" xfId="38202" xr:uid="{00000000-0005-0000-0000-000035950000}"/>
    <cellStyle name="Normal 8 12 3 6 2 2 2" xfId="38203" xr:uid="{00000000-0005-0000-0000-000036950000}"/>
    <cellStyle name="Normal 8 12 3 6 2 3" xfId="38204" xr:uid="{00000000-0005-0000-0000-000037950000}"/>
    <cellStyle name="Normal 8 12 3 6 3" xfId="38205" xr:uid="{00000000-0005-0000-0000-000038950000}"/>
    <cellStyle name="Normal 8 12 3 6 3 2" xfId="38206" xr:uid="{00000000-0005-0000-0000-000039950000}"/>
    <cellStyle name="Normal 8 12 3 6 4" xfId="38207" xr:uid="{00000000-0005-0000-0000-00003A950000}"/>
    <cellStyle name="Normal 8 12 3 7" xfId="38208" xr:uid="{00000000-0005-0000-0000-00003B950000}"/>
    <cellStyle name="Normal 8 12 3 7 2" xfId="38209" xr:uid="{00000000-0005-0000-0000-00003C950000}"/>
    <cellStyle name="Normal 8 12 3 7 2 2" xfId="38210" xr:uid="{00000000-0005-0000-0000-00003D950000}"/>
    <cellStyle name="Normal 8 12 3 7 3" xfId="38211" xr:uid="{00000000-0005-0000-0000-00003E950000}"/>
    <cellStyle name="Normal 8 12 3 8" xfId="38212" xr:uid="{00000000-0005-0000-0000-00003F950000}"/>
    <cellStyle name="Normal 8 12 3 8 2" xfId="38213" xr:uid="{00000000-0005-0000-0000-000040950000}"/>
    <cellStyle name="Normal 8 12 3 9" xfId="38214" xr:uid="{00000000-0005-0000-0000-000041950000}"/>
    <cellStyle name="Normal 8 12 4" xfId="38215" xr:uid="{00000000-0005-0000-0000-000042950000}"/>
    <cellStyle name="Normal 8 12 4 2" xfId="38216" xr:uid="{00000000-0005-0000-0000-000043950000}"/>
    <cellStyle name="Normal 8 12 4 2 2" xfId="38217" xr:uid="{00000000-0005-0000-0000-000044950000}"/>
    <cellStyle name="Normal 8 12 4 2 2 2" xfId="38218" xr:uid="{00000000-0005-0000-0000-000045950000}"/>
    <cellStyle name="Normal 8 12 4 2 2 2 2" xfId="38219" xr:uid="{00000000-0005-0000-0000-000046950000}"/>
    <cellStyle name="Normal 8 12 4 2 2 2 2 2" xfId="38220" xr:uid="{00000000-0005-0000-0000-000047950000}"/>
    <cellStyle name="Normal 8 12 4 2 2 2 2 2 2" xfId="38221" xr:uid="{00000000-0005-0000-0000-000048950000}"/>
    <cellStyle name="Normal 8 12 4 2 2 2 2 2 2 2" xfId="38222" xr:uid="{00000000-0005-0000-0000-000049950000}"/>
    <cellStyle name="Normal 8 12 4 2 2 2 2 2 3" xfId="38223" xr:uid="{00000000-0005-0000-0000-00004A950000}"/>
    <cellStyle name="Normal 8 12 4 2 2 2 2 3" xfId="38224" xr:uid="{00000000-0005-0000-0000-00004B950000}"/>
    <cellStyle name="Normal 8 12 4 2 2 2 2 3 2" xfId="38225" xr:uid="{00000000-0005-0000-0000-00004C950000}"/>
    <cellStyle name="Normal 8 12 4 2 2 2 2 4" xfId="38226" xr:uid="{00000000-0005-0000-0000-00004D950000}"/>
    <cellStyle name="Normal 8 12 4 2 2 2 3" xfId="38227" xr:uid="{00000000-0005-0000-0000-00004E950000}"/>
    <cellStyle name="Normal 8 12 4 2 2 2 3 2" xfId="38228" xr:uid="{00000000-0005-0000-0000-00004F950000}"/>
    <cellStyle name="Normal 8 12 4 2 2 2 3 2 2" xfId="38229" xr:uid="{00000000-0005-0000-0000-000050950000}"/>
    <cellStyle name="Normal 8 12 4 2 2 2 3 2 2 2" xfId="38230" xr:uid="{00000000-0005-0000-0000-000051950000}"/>
    <cellStyle name="Normal 8 12 4 2 2 2 3 2 3" xfId="38231" xr:uid="{00000000-0005-0000-0000-000052950000}"/>
    <cellStyle name="Normal 8 12 4 2 2 2 3 3" xfId="38232" xr:uid="{00000000-0005-0000-0000-000053950000}"/>
    <cellStyle name="Normal 8 12 4 2 2 2 3 3 2" xfId="38233" xr:uid="{00000000-0005-0000-0000-000054950000}"/>
    <cellStyle name="Normal 8 12 4 2 2 2 3 4" xfId="38234" xr:uid="{00000000-0005-0000-0000-000055950000}"/>
    <cellStyle name="Normal 8 12 4 2 2 2 4" xfId="38235" xr:uid="{00000000-0005-0000-0000-000056950000}"/>
    <cellStyle name="Normal 8 12 4 2 2 2 4 2" xfId="38236" xr:uid="{00000000-0005-0000-0000-000057950000}"/>
    <cellStyle name="Normal 8 12 4 2 2 2 4 2 2" xfId="38237" xr:uid="{00000000-0005-0000-0000-000058950000}"/>
    <cellStyle name="Normal 8 12 4 2 2 2 4 3" xfId="38238" xr:uid="{00000000-0005-0000-0000-000059950000}"/>
    <cellStyle name="Normal 8 12 4 2 2 2 5" xfId="38239" xr:uid="{00000000-0005-0000-0000-00005A950000}"/>
    <cellStyle name="Normal 8 12 4 2 2 2 5 2" xfId="38240" xr:uid="{00000000-0005-0000-0000-00005B950000}"/>
    <cellStyle name="Normal 8 12 4 2 2 2 6" xfId="38241" xr:uid="{00000000-0005-0000-0000-00005C950000}"/>
    <cellStyle name="Normal 8 12 4 2 2 3" xfId="38242" xr:uid="{00000000-0005-0000-0000-00005D950000}"/>
    <cellStyle name="Normal 8 12 4 2 2 3 2" xfId="38243" xr:uid="{00000000-0005-0000-0000-00005E950000}"/>
    <cellStyle name="Normal 8 12 4 2 2 3 2 2" xfId="38244" xr:uid="{00000000-0005-0000-0000-00005F950000}"/>
    <cellStyle name="Normal 8 12 4 2 2 3 2 2 2" xfId="38245" xr:uid="{00000000-0005-0000-0000-000060950000}"/>
    <cellStyle name="Normal 8 12 4 2 2 3 2 3" xfId="38246" xr:uid="{00000000-0005-0000-0000-000061950000}"/>
    <cellStyle name="Normal 8 12 4 2 2 3 3" xfId="38247" xr:uid="{00000000-0005-0000-0000-000062950000}"/>
    <cellStyle name="Normal 8 12 4 2 2 3 3 2" xfId="38248" xr:uid="{00000000-0005-0000-0000-000063950000}"/>
    <cellStyle name="Normal 8 12 4 2 2 3 4" xfId="38249" xr:uid="{00000000-0005-0000-0000-000064950000}"/>
    <cellStyle name="Normal 8 12 4 2 2 4" xfId="38250" xr:uid="{00000000-0005-0000-0000-000065950000}"/>
    <cellStyle name="Normal 8 12 4 2 2 4 2" xfId="38251" xr:uid="{00000000-0005-0000-0000-000066950000}"/>
    <cellStyle name="Normal 8 12 4 2 2 4 2 2" xfId="38252" xr:uid="{00000000-0005-0000-0000-000067950000}"/>
    <cellStyle name="Normal 8 12 4 2 2 4 2 2 2" xfId="38253" xr:uid="{00000000-0005-0000-0000-000068950000}"/>
    <cellStyle name="Normal 8 12 4 2 2 4 2 3" xfId="38254" xr:uid="{00000000-0005-0000-0000-000069950000}"/>
    <cellStyle name="Normal 8 12 4 2 2 4 3" xfId="38255" xr:uid="{00000000-0005-0000-0000-00006A950000}"/>
    <cellStyle name="Normal 8 12 4 2 2 4 3 2" xfId="38256" xr:uid="{00000000-0005-0000-0000-00006B950000}"/>
    <cellStyle name="Normal 8 12 4 2 2 4 4" xfId="38257" xr:uid="{00000000-0005-0000-0000-00006C950000}"/>
    <cellStyle name="Normal 8 12 4 2 2 5" xfId="38258" xr:uid="{00000000-0005-0000-0000-00006D950000}"/>
    <cellStyle name="Normal 8 12 4 2 2 5 2" xfId="38259" xr:uid="{00000000-0005-0000-0000-00006E950000}"/>
    <cellStyle name="Normal 8 12 4 2 2 5 2 2" xfId="38260" xr:uid="{00000000-0005-0000-0000-00006F950000}"/>
    <cellStyle name="Normal 8 12 4 2 2 5 3" xfId="38261" xr:uid="{00000000-0005-0000-0000-000070950000}"/>
    <cellStyle name="Normal 8 12 4 2 2 6" xfId="38262" xr:uid="{00000000-0005-0000-0000-000071950000}"/>
    <cellStyle name="Normal 8 12 4 2 2 6 2" xfId="38263" xr:uid="{00000000-0005-0000-0000-000072950000}"/>
    <cellStyle name="Normal 8 12 4 2 2 7" xfId="38264" xr:uid="{00000000-0005-0000-0000-000073950000}"/>
    <cellStyle name="Normal 8 12 4 2 3" xfId="38265" xr:uid="{00000000-0005-0000-0000-000074950000}"/>
    <cellStyle name="Normal 8 12 4 2 3 2" xfId="38266" xr:uid="{00000000-0005-0000-0000-000075950000}"/>
    <cellStyle name="Normal 8 12 4 2 3 2 2" xfId="38267" xr:uid="{00000000-0005-0000-0000-000076950000}"/>
    <cellStyle name="Normal 8 12 4 2 3 2 2 2" xfId="38268" xr:uid="{00000000-0005-0000-0000-000077950000}"/>
    <cellStyle name="Normal 8 12 4 2 3 2 2 2 2" xfId="38269" xr:uid="{00000000-0005-0000-0000-000078950000}"/>
    <cellStyle name="Normal 8 12 4 2 3 2 2 3" xfId="38270" xr:uid="{00000000-0005-0000-0000-000079950000}"/>
    <cellStyle name="Normal 8 12 4 2 3 2 3" xfId="38271" xr:uid="{00000000-0005-0000-0000-00007A950000}"/>
    <cellStyle name="Normal 8 12 4 2 3 2 3 2" xfId="38272" xr:uid="{00000000-0005-0000-0000-00007B950000}"/>
    <cellStyle name="Normal 8 12 4 2 3 2 4" xfId="38273" xr:uid="{00000000-0005-0000-0000-00007C950000}"/>
    <cellStyle name="Normal 8 12 4 2 3 3" xfId="38274" xr:uid="{00000000-0005-0000-0000-00007D950000}"/>
    <cellStyle name="Normal 8 12 4 2 3 3 2" xfId="38275" xr:uid="{00000000-0005-0000-0000-00007E950000}"/>
    <cellStyle name="Normal 8 12 4 2 3 3 2 2" xfId="38276" xr:uid="{00000000-0005-0000-0000-00007F950000}"/>
    <cellStyle name="Normal 8 12 4 2 3 3 2 2 2" xfId="38277" xr:uid="{00000000-0005-0000-0000-000080950000}"/>
    <cellStyle name="Normal 8 12 4 2 3 3 2 3" xfId="38278" xr:uid="{00000000-0005-0000-0000-000081950000}"/>
    <cellStyle name="Normal 8 12 4 2 3 3 3" xfId="38279" xr:uid="{00000000-0005-0000-0000-000082950000}"/>
    <cellStyle name="Normal 8 12 4 2 3 3 3 2" xfId="38280" xr:uid="{00000000-0005-0000-0000-000083950000}"/>
    <cellStyle name="Normal 8 12 4 2 3 3 4" xfId="38281" xr:uid="{00000000-0005-0000-0000-000084950000}"/>
    <cellStyle name="Normal 8 12 4 2 3 4" xfId="38282" xr:uid="{00000000-0005-0000-0000-000085950000}"/>
    <cellStyle name="Normal 8 12 4 2 3 4 2" xfId="38283" xr:uid="{00000000-0005-0000-0000-000086950000}"/>
    <cellStyle name="Normal 8 12 4 2 3 4 2 2" xfId="38284" xr:uid="{00000000-0005-0000-0000-000087950000}"/>
    <cellStyle name="Normal 8 12 4 2 3 4 3" xfId="38285" xr:uid="{00000000-0005-0000-0000-000088950000}"/>
    <cellStyle name="Normal 8 12 4 2 3 5" xfId="38286" xr:uid="{00000000-0005-0000-0000-000089950000}"/>
    <cellStyle name="Normal 8 12 4 2 3 5 2" xfId="38287" xr:uid="{00000000-0005-0000-0000-00008A950000}"/>
    <cellStyle name="Normal 8 12 4 2 3 6" xfId="38288" xr:uid="{00000000-0005-0000-0000-00008B950000}"/>
    <cellStyle name="Normal 8 12 4 2 4" xfId="38289" xr:uid="{00000000-0005-0000-0000-00008C950000}"/>
    <cellStyle name="Normal 8 12 4 2 4 2" xfId="38290" xr:uid="{00000000-0005-0000-0000-00008D950000}"/>
    <cellStyle name="Normal 8 12 4 2 4 2 2" xfId="38291" xr:uid="{00000000-0005-0000-0000-00008E950000}"/>
    <cellStyle name="Normal 8 12 4 2 4 2 2 2" xfId="38292" xr:uid="{00000000-0005-0000-0000-00008F950000}"/>
    <cellStyle name="Normal 8 12 4 2 4 2 3" xfId="38293" xr:uid="{00000000-0005-0000-0000-000090950000}"/>
    <cellStyle name="Normal 8 12 4 2 4 3" xfId="38294" xr:uid="{00000000-0005-0000-0000-000091950000}"/>
    <cellStyle name="Normal 8 12 4 2 4 3 2" xfId="38295" xr:uid="{00000000-0005-0000-0000-000092950000}"/>
    <cellStyle name="Normal 8 12 4 2 4 4" xfId="38296" xr:uid="{00000000-0005-0000-0000-000093950000}"/>
    <cellStyle name="Normal 8 12 4 2 5" xfId="38297" xr:uid="{00000000-0005-0000-0000-000094950000}"/>
    <cellStyle name="Normal 8 12 4 2 5 2" xfId="38298" xr:uid="{00000000-0005-0000-0000-000095950000}"/>
    <cellStyle name="Normal 8 12 4 2 5 2 2" xfId="38299" xr:uid="{00000000-0005-0000-0000-000096950000}"/>
    <cellStyle name="Normal 8 12 4 2 5 2 2 2" xfId="38300" xr:uid="{00000000-0005-0000-0000-000097950000}"/>
    <cellStyle name="Normal 8 12 4 2 5 2 3" xfId="38301" xr:uid="{00000000-0005-0000-0000-000098950000}"/>
    <cellStyle name="Normal 8 12 4 2 5 3" xfId="38302" xr:uid="{00000000-0005-0000-0000-000099950000}"/>
    <cellStyle name="Normal 8 12 4 2 5 3 2" xfId="38303" xr:uid="{00000000-0005-0000-0000-00009A950000}"/>
    <cellStyle name="Normal 8 12 4 2 5 4" xfId="38304" xr:uid="{00000000-0005-0000-0000-00009B950000}"/>
    <cellStyle name="Normal 8 12 4 2 6" xfId="38305" xr:uid="{00000000-0005-0000-0000-00009C950000}"/>
    <cellStyle name="Normal 8 12 4 2 6 2" xfId="38306" xr:uid="{00000000-0005-0000-0000-00009D950000}"/>
    <cellStyle name="Normal 8 12 4 2 6 2 2" xfId="38307" xr:uid="{00000000-0005-0000-0000-00009E950000}"/>
    <cellStyle name="Normal 8 12 4 2 6 3" xfId="38308" xr:uid="{00000000-0005-0000-0000-00009F950000}"/>
    <cellStyle name="Normal 8 12 4 2 7" xfId="38309" xr:uid="{00000000-0005-0000-0000-0000A0950000}"/>
    <cellStyle name="Normal 8 12 4 2 7 2" xfId="38310" xr:uid="{00000000-0005-0000-0000-0000A1950000}"/>
    <cellStyle name="Normal 8 12 4 2 8" xfId="38311" xr:uid="{00000000-0005-0000-0000-0000A2950000}"/>
    <cellStyle name="Normal 8 12 4 3" xfId="38312" xr:uid="{00000000-0005-0000-0000-0000A3950000}"/>
    <cellStyle name="Normal 8 12 4 3 2" xfId="38313" xr:uid="{00000000-0005-0000-0000-0000A4950000}"/>
    <cellStyle name="Normal 8 12 4 3 2 2" xfId="38314" xr:uid="{00000000-0005-0000-0000-0000A5950000}"/>
    <cellStyle name="Normal 8 12 4 3 2 2 2" xfId="38315" xr:uid="{00000000-0005-0000-0000-0000A6950000}"/>
    <cellStyle name="Normal 8 12 4 3 2 2 2 2" xfId="38316" xr:uid="{00000000-0005-0000-0000-0000A7950000}"/>
    <cellStyle name="Normal 8 12 4 3 2 2 2 2 2" xfId="38317" xr:uid="{00000000-0005-0000-0000-0000A8950000}"/>
    <cellStyle name="Normal 8 12 4 3 2 2 2 3" xfId="38318" xr:uid="{00000000-0005-0000-0000-0000A9950000}"/>
    <cellStyle name="Normal 8 12 4 3 2 2 3" xfId="38319" xr:uid="{00000000-0005-0000-0000-0000AA950000}"/>
    <cellStyle name="Normal 8 12 4 3 2 2 3 2" xfId="38320" xr:uid="{00000000-0005-0000-0000-0000AB950000}"/>
    <cellStyle name="Normal 8 12 4 3 2 2 4" xfId="38321" xr:uid="{00000000-0005-0000-0000-0000AC950000}"/>
    <cellStyle name="Normal 8 12 4 3 2 3" xfId="38322" xr:uid="{00000000-0005-0000-0000-0000AD950000}"/>
    <cellStyle name="Normal 8 12 4 3 2 3 2" xfId="38323" xr:uid="{00000000-0005-0000-0000-0000AE950000}"/>
    <cellStyle name="Normal 8 12 4 3 2 3 2 2" xfId="38324" xr:uid="{00000000-0005-0000-0000-0000AF950000}"/>
    <cellStyle name="Normal 8 12 4 3 2 3 2 2 2" xfId="38325" xr:uid="{00000000-0005-0000-0000-0000B0950000}"/>
    <cellStyle name="Normal 8 12 4 3 2 3 2 3" xfId="38326" xr:uid="{00000000-0005-0000-0000-0000B1950000}"/>
    <cellStyle name="Normal 8 12 4 3 2 3 3" xfId="38327" xr:uid="{00000000-0005-0000-0000-0000B2950000}"/>
    <cellStyle name="Normal 8 12 4 3 2 3 3 2" xfId="38328" xr:uid="{00000000-0005-0000-0000-0000B3950000}"/>
    <cellStyle name="Normal 8 12 4 3 2 3 4" xfId="38329" xr:uid="{00000000-0005-0000-0000-0000B4950000}"/>
    <cellStyle name="Normal 8 12 4 3 2 4" xfId="38330" xr:uid="{00000000-0005-0000-0000-0000B5950000}"/>
    <cellStyle name="Normal 8 12 4 3 2 4 2" xfId="38331" xr:uid="{00000000-0005-0000-0000-0000B6950000}"/>
    <cellStyle name="Normal 8 12 4 3 2 4 2 2" xfId="38332" xr:uid="{00000000-0005-0000-0000-0000B7950000}"/>
    <cellStyle name="Normal 8 12 4 3 2 4 3" xfId="38333" xr:uid="{00000000-0005-0000-0000-0000B8950000}"/>
    <cellStyle name="Normal 8 12 4 3 2 5" xfId="38334" xr:uid="{00000000-0005-0000-0000-0000B9950000}"/>
    <cellStyle name="Normal 8 12 4 3 2 5 2" xfId="38335" xr:uid="{00000000-0005-0000-0000-0000BA950000}"/>
    <cellStyle name="Normal 8 12 4 3 2 6" xfId="38336" xr:uid="{00000000-0005-0000-0000-0000BB950000}"/>
    <cellStyle name="Normal 8 12 4 3 3" xfId="38337" xr:uid="{00000000-0005-0000-0000-0000BC950000}"/>
    <cellStyle name="Normal 8 12 4 3 3 2" xfId="38338" xr:uid="{00000000-0005-0000-0000-0000BD950000}"/>
    <cellStyle name="Normal 8 12 4 3 3 2 2" xfId="38339" xr:uid="{00000000-0005-0000-0000-0000BE950000}"/>
    <cellStyle name="Normal 8 12 4 3 3 2 2 2" xfId="38340" xr:uid="{00000000-0005-0000-0000-0000BF950000}"/>
    <cellStyle name="Normal 8 12 4 3 3 2 3" xfId="38341" xr:uid="{00000000-0005-0000-0000-0000C0950000}"/>
    <cellStyle name="Normal 8 12 4 3 3 3" xfId="38342" xr:uid="{00000000-0005-0000-0000-0000C1950000}"/>
    <cellStyle name="Normal 8 12 4 3 3 3 2" xfId="38343" xr:uid="{00000000-0005-0000-0000-0000C2950000}"/>
    <cellStyle name="Normal 8 12 4 3 3 4" xfId="38344" xr:uid="{00000000-0005-0000-0000-0000C3950000}"/>
    <cellStyle name="Normal 8 12 4 3 4" xfId="38345" xr:uid="{00000000-0005-0000-0000-0000C4950000}"/>
    <cellStyle name="Normal 8 12 4 3 4 2" xfId="38346" xr:uid="{00000000-0005-0000-0000-0000C5950000}"/>
    <cellStyle name="Normal 8 12 4 3 4 2 2" xfId="38347" xr:uid="{00000000-0005-0000-0000-0000C6950000}"/>
    <cellStyle name="Normal 8 12 4 3 4 2 2 2" xfId="38348" xr:uid="{00000000-0005-0000-0000-0000C7950000}"/>
    <cellStyle name="Normal 8 12 4 3 4 2 3" xfId="38349" xr:uid="{00000000-0005-0000-0000-0000C8950000}"/>
    <cellStyle name="Normal 8 12 4 3 4 3" xfId="38350" xr:uid="{00000000-0005-0000-0000-0000C9950000}"/>
    <cellStyle name="Normal 8 12 4 3 4 3 2" xfId="38351" xr:uid="{00000000-0005-0000-0000-0000CA950000}"/>
    <cellStyle name="Normal 8 12 4 3 4 4" xfId="38352" xr:uid="{00000000-0005-0000-0000-0000CB950000}"/>
    <cellStyle name="Normal 8 12 4 3 5" xfId="38353" xr:uid="{00000000-0005-0000-0000-0000CC950000}"/>
    <cellStyle name="Normal 8 12 4 3 5 2" xfId="38354" xr:uid="{00000000-0005-0000-0000-0000CD950000}"/>
    <cellStyle name="Normal 8 12 4 3 5 2 2" xfId="38355" xr:uid="{00000000-0005-0000-0000-0000CE950000}"/>
    <cellStyle name="Normal 8 12 4 3 5 3" xfId="38356" xr:uid="{00000000-0005-0000-0000-0000CF950000}"/>
    <cellStyle name="Normal 8 12 4 3 6" xfId="38357" xr:uid="{00000000-0005-0000-0000-0000D0950000}"/>
    <cellStyle name="Normal 8 12 4 3 6 2" xfId="38358" xr:uid="{00000000-0005-0000-0000-0000D1950000}"/>
    <cellStyle name="Normal 8 12 4 3 7" xfId="38359" xr:uid="{00000000-0005-0000-0000-0000D2950000}"/>
    <cellStyle name="Normal 8 12 4 4" xfId="38360" xr:uid="{00000000-0005-0000-0000-0000D3950000}"/>
    <cellStyle name="Normal 8 12 4 4 2" xfId="38361" xr:uid="{00000000-0005-0000-0000-0000D4950000}"/>
    <cellStyle name="Normal 8 12 4 4 2 2" xfId="38362" xr:uid="{00000000-0005-0000-0000-0000D5950000}"/>
    <cellStyle name="Normal 8 12 4 4 2 2 2" xfId="38363" xr:uid="{00000000-0005-0000-0000-0000D6950000}"/>
    <cellStyle name="Normal 8 12 4 4 2 2 2 2" xfId="38364" xr:uid="{00000000-0005-0000-0000-0000D7950000}"/>
    <cellStyle name="Normal 8 12 4 4 2 2 3" xfId="38365" xr:uid="{00000000-0005-0000-0000-0000D8950000}"/>
    <cellStyle name="Normal 8 12 4 4 2 3" xfId="38366" xr:uid="{00000000-0005-0000-0000-0000D9950000}"/>
    <cellStyle name="Normal 8 12 4 4 2 3 2" xfId="38367" xr:uid="{00000000-0005-0000-0000-0000DA950000}"/>
    <cellStyle name="Normal 8 12 4 4 2 4" xfId="38368" xr:uid="{00000000-0005-0000-0000-0000DB950000}"/>
    <cellStyle name="Normal 8 12 4 4 3" xfId="38369" xr:uid="{00000000-0005-0000-0000-0000DC950000}"/>
    <cellStyle name="Normal 8 12 4 4 3 2" xfId="38370" xr:uid="{00000000-0005-0000-0000-0000DD950000}"/>
    <cellStyle name="Normal 8 12 4 4 3 2 2" xfId="38371" xr:uid="{00000000-0005-0000-0000-0000DE950000}"/>
    <cellStyle name="Normal 8 12 4 4 3 2 2 2" xfId="38372" xr:uid="{00000000-0005-0000-0000-0000DF950000}"/>
    <cellStyle name="Normal 8 12 4 4 3 2 3" xfId="38373" xr:uid="{00000000-0005-0000-0000-0000E0950000}"/>
    <cellStyle name="Normal 8 12 4 4 3 3" xfId="38374" xr:uid="{00000000-0005-0000-0000-0000E1950000}"/>
    <cellStyle name="Normal 8 12 4 4 3 3 2" xfId="38375" xr:uid="{00000000-0005-0000-0000-0000E2950000}"/>
    <cellStyle name="Normal 8 12 4 4 3 4" xfId="38376" xr:uid="{00000000-0005-0000-0000-0000E3950000}"/>
    <cellStyle name="Normal 8 12 4 4 4" xfId="38377" xr:uid="{00000000-0005-0000-0000-0000E4950000}"/>
    <cellStyle name="Normal 8 12 4 4 4 2" xfId="38378" xr:uid="{00000000-0005-0000-0000-0000E5950000}"/>
    <cellStyle name="Normal 8 12 4 4 4 2 2" xfId="38379" xr:uid="{00000000-0005-0000-0000-0000E6950000}"/>
    <cellStyle name="Normal 8 12 4 4 4 3" xfId="38380" xr:uid="{00000000-0005-0000-0000-0000E7950000}"/>
    <cellStyle name="Normal 8 12 4 4 5" xfId="38381" xr:uid="{00000000-0005-0000-0000-0000E8950000}"/>
    <cellStyle name="Normal 8 12 4 4 5 2" xfId="38382" xr:uid="{00000000-0005-0000-0000-0000E9950000}"/>
    <cellStyle name="Normal 8 12 4 4 6" xfId="38383" xr:uid="{00000000-0005-0000-0000-0000EA950000}"/>
    <cellStyle name="Normal 8 12 4 5" xfId="38384" xr:uid="{00000000-0005-0000-0000-0000EB950000}"/>
    <cellStyle name="Normal 8 12 4 5 2" xfId="38385" xr:uid="{00000000-0005-0000-0000-0000EC950000}"/>
    <cellStyle name="Normal 8 12 4 5 2 2" xfId="38386" xr:uid="{00000000-0005-0000-0000-0000ED950000}"/>
    <cellStyle name="Normal 8 12 4 5 2 2 2" xfId="38387" xr:uid="{00000000-0005-0000-0000-0000EE950000}"/>
    <cellStyle name="Normal 8 12 4 5 2 3" xfId="38388" xr:uid="{00000000-0005-0000-0000-0000EF950000}"/>
    <cellStyle name="Normal 8 12 4 5 3" xfId="38389" xr:uid="{00000000-0005-0000-0000-0000F0950000}"/>
    <cellStyle name="Normal 8 12 4 5 3 2" xfId="38390" xr:uid="{00000000-0005-0000-0000-0000F1950000}"/>
    <cellStyle name="Normal 8 12 4 5 4" xfId="38391" xr:uid="{00000000-0005-0000-0000-0000F2950000}"/>
    <cellStyle name="Normal 8 12 4 6" xfId="38392" xr:uid="{00000000-0005-0000-0000-0000F3950000}"/>
    <cellStyle name="Normal 8 12 4 6 2" xfId="38393" xr:uid="{00000000-0005-0000-0000-0000F4950000}"/>
    <cellStyle name="Normal 8 12 4 6 2 2" xfId="38394" xr:uid="{00000000-0005-0000-0000-0000F5950000}"/>
    <cellStyle name="Normal 8 12 4 6 2 2 2" xfId="38395" xr:uid="{00000000-0005-0000-0000-0000F6950000}"/>
    <cellStyle name="Normal 8 12 4 6 2 3" xfId="38396" xr:uid="{00000000-0005-0000-0000-0000F7950000}"/>
    <cellStyle name="Normal 8 12 4 6 3" xfId="38397" xr:uid="{00000000-0005-0000-0000-0000F8950000}"/>
    <cellStyle name="Normal 8 12 4 6 3 2" xfId="38398" xr:uid="{00000000-0005-0000-0000-0000F9950000}"/>
    <cellStyle name="Normal 8 12 4 6 4" xfId="38399" xr:uid="{00000000-0005-0000-0000-0000FA950000}"/>
    <cellStyle name="Normal 8 12 4 7" xfId="38400" xr:uid="{00000000-0005-0000-0000-0000FB950000}"/>
    <cellStyle name="Normal 8 12 4 7 2" xfId="38401" xr:uid="{00000000-0005-0000-0000-0000FC950000}"/>
    <cellStyle name="Normal 8 12 4 7 2 2" xfId="38402" xr:uid="{00000000-0005-0000-0000-0000FD950000}"/>
    <cellStyle name="Normal 8 12 4 7 3" xfId="38403" xr:uid="{00000000-0005-0000-0000-0000FE950000}"/>
    <cellStyle name="Normal 8 12 4 8" xfId="38404" xr:uid="{00000000-0005-0000-0000-0000FF950000}"/>
    <cellStyle name="Normal 8 12 4 8 2" xfId="38405" xr:uid="{00000000-0005-0000-0000-000000960000}"/>
    <cellStyle name="Normal 8 12 4 9" xfId="38406" xr:uid="{00000000-0005-0000-0000-000001960000}"/>
    <cellStyle name="Normal 8 12 5" xfId="38407" xr:uid="{00000000-0005-0000-0000-000002960000}"/>
    <cellStyle name="Normal 8 12 5 2" xfId="38408" xr:uid="{00000000-0005-0000-0000-000003960000}"/>
    <cellStyle name="Normal 8 12 5 2 2" xfId="38409" xr:uid="{00000000-0005-0000-0000-000004960000}"/>
    <cellStyle name="Normal 8 12 5 2 2 2" xfId="38410" xr:uid="{00000000-0005-0000-0000-000005960000}"/>
    <cellStyle name="Normal 8 12 5 2 2 2 2" xfId="38411" xr:uid="{00000000-0005-0000-0000-000006960000}"/>
    <cellStyle name="Normal 8 12 5 2 2 2 2 2" xfId="38412" xr:uid="{00000000-0005-0000-0000-000007960000}"/>
    <cellStyle name="Normal 8 12 5 2 2 2 2 2 2" xfId="38413" xr:uid="{00000000-0005-0000-0000-000008960000}"/>
    <cellStyle name="Normal 8 12 5 2 2 2 2 3" xfId="38414" xr:uid="{00000000-0005-0000-0000-000009960000}"/>
    <cellStyle name="Normal 8 12 5 2 2 2 3" xfId="38415" xr:uid="{00000000-0005-0000-0000-00000A960000}"/>
    <cellStyle name="Normal 8 12 5 2 2 2 3 2" xfId="38416" xr:uid="{00000000-0005-0000-0000-00000B960000}"/>
    <cellStyle name="Normal 8 12 5 2 2 2 4" xfId="38417" xr:uid="{00000000-0005-0000-0000-00000C960000}"/>
    <cellStyle name="Normal 8 12 5 2 2 3" xfId="38418" xr:uid="{00000000-0005-0000-0000-00000D960000}"/>
    <cellStyle name="Normal 8 12 5 2 2 3 2" xfId="38419" xr:uid="{00000000-0005-0000-0000-00000E960000}"/>
    <cellStyle name="Normal 8 12 5 2 2 3 2 2" xfId="38420" xr:uid="{00000000-0005-0000-0000-00000F960000}"/>
    <cellStyle name="Normal 8 12 5 2 2 3 2 2 2" xfId="38421" xr:uid="{00000000-0005-0000-0000-000010960000}"/>
    <cellStyle name="Normal 8 12 5 2 2 3 2 3" xfId="38422" xr:uid="{00000000-0005-0000-0000-000011960000}"/>
    <cellStyle name="Normal 8 12 5 2 2 3 3" xfId="38423" xr:uid="{00000000-0005-0000-0000-000012960000}"/>
    <cellStyle name="Normal 8 12 5 2 2 3 3 2" xfId="38424" xr:uid="{00000000-0005-0000-0000-000013960000}"/>
    <cellStyle name="Normal 8 12 5 2 2 3 4" xfId="38425" xr:uid="{00000000-0005-0000-0000-000014960000}"/>
    <cellStyle name="Normal 8 12 5 2 2 4" xfId="38426" xr:uid="{00000000-0005-0000-0000-000015960000}"/>
    <cellStyle name="Normal 8 12 5 2 2 4 2" xfId="38427" xr:uid="{00000000-0005-0000-0000-000016960000}"/>
    <cellStyle name="Normal 8 12 5 2 2 4 2 2" xfId="38428" xr:uid="{00000000-0005-0000-0000-000017960000}"/>
    <cellStyle name="Normal 8 12 5 2 2 4 3" xfId="38429" xr:uid="{00000000-0005-0000-0000-000018960000}"/>
    <cellStyle name="Normal 8 12 5 2 2 5" xfId="38430" xr:uid="{00000000-0005-0000-0000-000019960000}"/>
    <cellStyle name="Normal 8 12 5 2 2 5 2" xfId="38431" xr:uid="{00000000-0005-0000-0000-00001A960000}"/>
    <cellStyle name="Normal 8 12 5 2 2 6" xfId="38432" xr:uid="{00000000-0005-0000-0000-00001B960000}"/>
    <cellStyle name="Normal 8 12 5 2 3" xfId="38433" xr:uid="{00000000-0005-0000-0000-00001C960000}"/>
    <cellStyle name="Normal 8 12 5 2 3 2" xfId="38434" xr:uid="{00000000-0005-0000-0000-00001D960000}"/>
    <cellStyle name="Normal 8 12 5 2 3 2 2" xfId="38435" xr:uid="{00000000-0005-0000-0000-00001E960000}"/>
    <cellStyle name="Normal 8 12 5 2 3 2 2 2" xfId="38436" xr:uid="{00000000-0005-0000-0000-00001F960000}"/>
    <cellStyle name="Normal 8 12 5 2 3 2 3" xfId="38437" xr:uid="{00000000-0005-0000-0000-000020960000}"/>
    <cellStyle name="Normal 8 12 5 2 3 3" xfId="38438" xr:uid="{00000000-0005-0000-0000-000021960000}"/>
    <cellStyle name="Normal 8 12 5 2 3 3 2" xfId="38439" xr:uid="{00000000-0005-0000-0000-000022960000}"/>
    <cellStyle name="Normal 8 12 5 2 3 4" xfId="38440" xr:uid="{00000000-0005-0000-0000-000023960000}"/>
    <cellStyle name="Normal 8 12 5 2 4" xfId="38441" xr:uid="{00000000-0005-0000-0000-000024960000}"/>
    <cellStyle name="Normal 8 12 5 2 4 2" xfId="38442" xr:uid="{00000000-0005-0000-0000-000025960000}"/>
    <cellStyle name="Normal 8 12 5 2 4 2 2" xfId="38443" xr:uid="{00000000-0005-0000-0000-000026960000}"/>
    <cellStyle name="Normal 8 12 5 2 4 2 2 2" xfId="38444" xr:uid="{00000000-0005-0000-0000-000027960000}"/>
    <cellStyle name="Normal 8 12 5 2 4 2 3" xfId="38445" xr:uid="{00000000-0005-0000-0000-000028960000}"/>
    <cellStyle name="Normal 8 12 5 2 4 3" xfId="38446" xr:uid="{00000000-0005-0000-0000-000029960000}"/>
    <cellStyle name="Normal 8 12 5 2 4 3 2" xfId="38447" xr:uid="{00000000-0005-0000-0000-00002A960000}"/>
    <cellStyle name="Normal 8 12 5 2 4 4" xfId="38448" xr:uid="{00000000-0005-0000-0000-00002B960000}"/>
    <cellStyle name="Normal 8 12 5 2 5" xfId="38449" xr:uid="{00000000-0005-0000-0000-00002C960000}"/>
    <cellStyle name="Normal 8 12 5 2 5 2" xfId="38450" xr:uid="{00000000-0005-0000-0000-00002D960000}"/>
    <cellStyle name="Normal 8 12 5 2 5 2 2" xfId="38451" xr:uid="{00000000-0005-0000-0000-00002E960000}"/>
    <cellStyle name="Normal 8 12 5 2 5 3" xfId="38452" xr:uid="{00000000-0005-0000-0000-00002F960000}"/>
    <cellStyle name="Normal 8 12 5 2 6" xfId="38453" xr:uid="{00000000-0005-0000-0000-000030960000}"/>
    <cellStyle name="Normal 8 12 5 2 6 2" xfId="38454" xr:uid="{00000000-0005-0000-0000-000031960000}"/>
    <cellStyle name="Normal 8 12 5 2 7" xfId="38455" xr:uid="{00000000-0005-0000-0000-000032960000}"/>
    <cellStyle name="Normal 8 12 5 3" xfId="38456" xr:uid="{00000000-0005-0000-0000-000033960000}"/>
    <cellStyle name="Normal 8 12 5 3 2" xfId="38457" xr:uid="{00000000-0005-0000-0000-000034960000}"/>
    <cellStyle name="Normal 8 12 5 3 2 2" xfId="38458" xr:uid="{00000000-0005-0000-0000-000035960000}"/>
    <cellStyle name="Normal 8 12 5 3 2 2 2" xfId="38459" xr:uid="{00000000-0005-0000-0000-000036960000}"/>
    <cellStyle name="Normal 8 12 5 3 2 2 2 2" xfId="38460" xr:uid="{00000000-0005-0000-0000-000037960000}"/>
    <cellStyle name="Normal 8 12 5 3 2 2 3" xfId="38461" xr:uid="{00000000-0005-0000-0000-000038960000}"/>
    <cellStyle name="Normal 8 12 5 3 2 3" xfId="38462" xr:uid="{00000000-0005-0000-0000-000039960000}"/>
    <cellStyle name="Normal 8 12 5 3 2 3 2" xfId="38463" xr:uid="{00000000-0005-0000-0000-00003A960000}"/>
    <cellStyle name="Normal 8 12 5 3 2 4" xfId="38464" xr:uid="{00000000-0005-0000-0000-00003B960000}"/>
    <cellStyle name="Normal 8 12 5 3 3" xfId="38465" xr:uid="{00000000-0005-0000-0000-00003C960000}"/>
    <cellStyle name="Normal 8 12 5 3 3 2" xfId="38466" xr:uid="{00000000-0005-0000-0000-00003D960000}"/>
    <cellStyle name="Normal 8 12 5 3 3 2 2" xfId="38467" xr:uid="{00000000-0005-0000-0000-00003E960000}"/>
    <cellStyle name="Normal 8 12 5 3 3 2 2 2" xfId="38468" xr:uid="{00000000-0005-0000-0000-00003F960000}"/>
    <cellStyle name="Normal 8 12 5 3 3 2 3" xfId="38469" xr:uid="{00000000-0005-0000-0000-000040960000}"/>
    <cellStyle name="Normal 8 12 5 3 3 3" xfId="38470" xr:uid="{00000000-0005-0000-0000-000041960000}"/>
    <cellStyle name="Normal 8 12 5 3 3 3 2" xfId="38471" xr:uid="{00000000-0005-0000-0000-000042960000}"/>
    <cellStyle name="Normal 8 12 5 3 3 4" xfId="38472" xr:uid="{00000000-0005-0000-0000-000043960000}"/>
    <cellStyle name="Normal 8 12 5 3 4" xfId="38473" xr:uid="{00000000-0005-0000-0000-000044960000}"/>
    <cellStyle name="Normal 8 12 5 3 4 2" xfId="38474" xr:uid="{00000000-0005-0000-0000-000045960000}"/>
    <cellStyle name="Normal 8 12 5 3 4 2 2" xfId="38475" xr:uid="{00000000-0005-0000-0000-000046960000}"/>
    <cellStyle name="Normal 8 12 5 3 4 3" xfId="38476" xr:uid="{00000000-0005-0000-0000-000047960000}"/>
    <cellStyle name="Normal 8 12 5 3 5" xfId="38477" xr:uid="{00000000-0005-0000-0000-000048960000}"/>
    <cellStyle name="Normal 8 12 5 3 5 2" xfId="38478" xr:uid="{00000000-0005-0000-0000-000049960000}"/>
    <cellStyle name="Normal 8 12 5 3 6" xfId="38479" xr:uid="{00000000-0005-0000-0000-00004A960000}"/>
    <cellStyle name="Normal 8 12 5 4" xfId="38480" xr:uid="{00000000-0005-0000-0000-00004B960000}"/>
    <cellStyle name="Normal 8 12 5 4 2" xfId="38481" xr:uid="{00000000-0005-0000-0000-00004C960000}"/>
    <cellStyle name="Normal 8 12 5 4 2 2" xfId="38482" xr:uid="{00000000-0005-0000-0000-00004D960000}"/>
    <cellStyle name="Normal 8 12 5 4 2 2 2" xfId="38483" xr:uid="{00000000-0005-0000-0000-00004E960000}"/>
    <cellStyle name="Normal 8 12 5 4 2 3" xfId="38484" xr:uid="{00000000-0005-0000-0000-00004F960000}"/>
    <cellStyle name="Normal 8 12 5 4 3" xfId="38485" xr:uid="{00000000-0005-0000-0000-000050960000}"/>
    <cellStyle name="Normal 8 12 5 4 3 2" xfId="38486" xr:uid="{00000000-0005-0000-0000-000051960000}"/>
    <cellStyle name="Normal 8 12 5 4 4" xfId="38487" xr:uid="{00000000-0005-0000-0000-000052960000}"/>
    <cellStyle name="Normal 8 12 5 5" xfId="38488" xr:uid="{00000000-0005-0000-0000-000053960000}"/>
    <cellStyle name="Normal 8 12 5 5 2" xfId="38489" xr:uid="{00000000-0005-0000-0000-000054960000}"/>
    <cellStyle name="Normal 8 12 5 5 2 2" xfId="38490" xr:uid="{00000000-0005-0000-0000-000055960000}"/>
    <cellStyle name="Normal 8 12 5 5 2 2 2" xfId="38491" xr:uid="{00000000-0005-0000-0000-000056960000}"/>
    <cellStyle name="Normal 8 12 5 5 2 3" xfId="38492" xr:uid="{00000000-0005-0000-0000-000057960000}"/>
    <cellStyle name="Normal 8 12 5 5 3" xfId="38493" xr:uid="{00000000-0005-0000-0000-000058960000}"/>
    <cellStyle name="Normal 8 12 5 5 3 2" xfId="38494" xr:uid="{00000000-0005-0000-0000-000059960000}"/>
    <cellStyle name="Normal 8 12 5 5 4" xfId="38495" xr:uid="{00000000-0005-0000-0000-00005A960000}"/>
    <cellStyle name="Normal 8 12 5 6" xfId="38496" xr:uid="{00000000-0005-0000-0000-00005B960000}"/>
    <cellStyle name="Normal 8 12 5 6 2" xfId="38497" xr:uid="{00000000-0005-0000-0000-00005C960000}"/>
    <cellStyle name="Normal 8 12 5 6 2 2" xfId="38498" xr:uid="{00000000-0005-0000-0000-00005D960000}"/>
    <cellStyle name="Normal 8 12 5 6 3" xfId="38499" xr:uid="{00000000-0005-0000-0000-00005E960000}"/>
    <cellStyle name="Normal 8 12 5 7" xfId="38500" xr:uid="{00000000-0005-0000-0000-00005F960000}"/>
    <cellStyle name="Normal 8 12 5 7 2" xfId="38501" xr:uid="{00000000-0005-0000-0000-000060960000}"/>
    <cellStyle name="Normal 8 12 5 8" xfId="38502" xr:uid="{00000000-0005-0000-0000-000061960000}"/>
    <cellStyle name="Normal 8 12 6" xfId="38503" xr:uid="{00000000-0005-0000-0000-000062960000}"/>
    <cellStyle name="Normal 8 12 6 2" xfId="38504" xr:uid="{00000000-0005-0000-0000-000063960000}"/>
    <cellStyle name="Normal 8 12 6 2 2" xfId="38505" xr:uid="{00000000-0005-0000-0000-000064960000}"/>
    <cellStyle name="Normal 8 12 6 2 2 2" xfId="38506" xr:uid="{00000000-0005-0000-0000-000065960000}"/>
    <cellStyle name="Normal 8 12 6 2 2 2 2" xfId="38507" xr:uid="{00000000-0005-0000-0000-000066960000}"/>
    <cellStyle name="Normal 8 12 6 2 2 2 2 2" xfId="38508" xr:uid="{00000000-0005-0000-0000-000067960000}"/>
    <cellStyle name="Normal 8 12 6 2 2 2 3" xfId="38509" xr:uid="{00000000-0005-0000-0000-000068960000}"/>
    <cellStyle name="Normal 8 12 6 2 2 3" xfId="38510" xr:uid="{00000000-0005-0000-0000-000069960000}"/>
    <cellStyle name="Normal 8 12 6 2 2 3 2" xfId="38511" xr:uid="{00000000-0005-0000-0000-00006A960000}"/>
    <cellStyle name="Normal 8 12 6 2 2 4" xfId="38512" xr:uid="{00000000-0005-0000-0000-00006B960000}"/>
    <cellStyle name="Normal 8 12 6 2 3" xfId="38513" xr:uid="{00000000-0005-0000-0000-00006C960000}"/>
    <cellStyle name="Normal 8 12 6 2 3 2" xfId="38514" xr:uid="{00000000-0005-0000-0000-00006D960000}"/>
    <cellStyle name="Normal 8 12 6 2 3 2 2" xfId="38515" xr:uid="{00000000-0005-0000-0000-00006E960000}"/>
    <cellStyle name="Normal 8 12 6 2 3 2 2 2" xfId="38516" xr:uid="{00000000-0005-0000-0000-00006F960000}"/>
    <cellStyle name="Normal 8 12 6 2 3 2 3" xfId="38517" xr:uid="{00000000-0005-0000-0000-000070960000}"/>
    <cellStyle name="Normal 8 12 6 2 3 3" xfId="38518" xr:uid="{00000000-0005-0000-0000-000071960000}"/>
    <cellStyle name="Normal 8 12 6 2 3 3 2" xfId="38519" xr:uid="{00000000-0005-0000-0000-000072960000}"/>
    <cellStyle name="Normal 8 12 6 2 3 4" xfId="38520" xr:uid="{00000000-0005-0000-0000-000073960000}"/>
    <cellStyle name="Normal 8 12 6 2 4" xfId="38521" xr:uid="{00000000-0005-0000-0000-000074960000}"/>
    <cellStyle name="Normal 8 12 6 2 4 2" xfId="38522" xr:uid="{00000000-0005-0000-0000-000075960000}"/>
    <cellStyle name="Normal 8 12 6 2 4 2 2" xfId="38523" xr:uid="{00000000-0005-0000-0000-000076960000}"/>
    <cellStyle name="Normal 8 12 6 2 4 3" xfId="38524" xr:uid="{00000000-0005-0000-0000-000077960000}"/>
    <cellStyle name="Normal 8 12 6 2 5" xfId="38525" xr:uid="{00000000-0005-0000-0000-000078960000}"/>
    <cellStyle name="Normal 8 12 6 2 5 2" xfId="38526" xr:uid="{00000000-0005-0000-0000-000079960000}"/>
    <cellStyle name="Normal 8 12 6 2 6" xfId="38527" xr:uid="{00000000-0005-0000-0000-00007A960000}"/>
    <cellStyle name="Normal 8 12 6 3" xfId="38528" xr:uid="{00000000-0005-0000-0000-00007B960000}"/>
    <cellStyle name="Normal 8 12 6 3 2" xfId="38529" xr:uid="{00000000-0005-0000-0000-00007C960000}"/>
    <cellStyle name="Normal 8 12 6 3 2 2" xfId="38530" xr:uid="{00000000-0005-0000-0000-00007D960000}"/>
    <cellStyle name="Normal 8 12 6 3 2 2 2" xfId="38531" xr:uid="{00000000-0005-0000-0000-00007E960000}"/>
    <cellStyle name="Normal 8 12 6 3 2 3" xfId="38532" xr:uid="{00000000-0005-0000-0000-00007F960000}"/>
    <cellStyle name="Normal 8 12 6 3 3" xfId="38533" xr:uid="{00000000-0005-0000-0000-000080960000}"/>
    <cellStyle name="Normal 8 12 6 3 3 2" xfId="38534" xr:uid="{00000000-0005-0000-0000-000081960000}"/>
    <cellStyle name="Normal 8 12 6 3 4" xfId="38535" xr:uid="{00000000-0005-0000-0000-000082960000}"/>
    <cellStyle name="Normal 8 12 6 4" xfId="38536" xr:uid="{00000000-0005-0000-0000-000083960000}"/>
    <cellStyle name="Normal 8 12 6 4 2" xfId="38537" xr:uid="{00000000-0005-0000-0000-000084960000}"/>
    <cellStyle name="Normal 8 12 6 4 2 2" xfId="38538" xr:uid="{00000000-0005-0000-0000-000085960000}"/>
    <cellStyle name="Normal 8 12 6 4 2 2 2" xfId="38539" xr:uid="{00000000-0005-0000-0000-000086960000}"/>
    <cellStyle name="Normal 8 12 6 4 2 3" xfId="38540" xr:uid="{00000000-0005-0000-0000-000087960000}"/>
    <cellStyle name="Normal 8 12 6 4 3" xfId="38541" xr:uid="{00000000-0005-0000-0000-000088960000}"/>
    <cellStyle name="Normal 8 12 6 4 3 2" xfId="38542" xr:uid="{00000000-0005-0000-0000-000089960000}"/>
    <cellStyle name="Normal 8 12 6 4 4" xfId="38543" xr:uid="{00000000-0005-0000-0000-00008A960000}"/>
    <cellStyle name="Normal 8 12 6 5" xfId="38544" xr:uid="{00000000-0005-0000-0000-00008B960000}"/>
    <cellStyle name="Normal 8 12 6 5 2" xfId="38545" xr:uid="{00000000-0005-0000-0000-00008C960000}"/>
    <cellStyle name="Normal 8 12 6 5 2 2" xfId="38546" xr:uid="{00000000-0005-0000-0000-00008D960000}"/>
    <cellStyle name="Normal 8 12 6 5 3" xfId="38547" xr:uid="{00000000-0005-0000-0000-00008E960000}"/>
    <cellStyle name="Normal 8 12 6 6" xfId="38548" xr:uid="{00000000-0005-0000-0000-00008F960000}"/>
    <cellStyle name="Normal 8 12 6 6 2" xfId="38549" xr:uid="{00000000-0005-0000-0000-000090960000}"/>
    <cellStyle name="Normal 8 12 6 7" xfId="38550" xr:uid="{00000000-0005-0000-0000-000091960000}"/>
    <cellStyle name="Normal 8 12 7" xfId="38551" xr:uid="{00000000-0005-0000-0000-000092960000}"/>
    <cellStyle name="Normal 8 12 7 2" xfId="38552" xr:uid="{00000000-0005-0000-0000-000093960000}"/>
    <cellStyle name="Normal 8 12 7 2 2" xfId="38553" xr:uid="{00000000-0005-0000-0000-000094960000}"/>
    <cellStyle name="Normal 8 12 7 2 2 2" xfId="38554" xr:uid="{00000000-0005-0000-0000-000095960000}"/>
    <cellStyle name="Normal 8 12 7 2 2 2 2" xfId="38555" xr:uid="{00000000-0005-0000-0000-000096960000}"/>
    <cellStyle name="Normal 8 12 7 2 2 3" xfId="38556" xr:uid="{00000000-0005-0000-0000-000097960000}"/>
    <cellStyle name="Normal 8 12 7 2 3" xfId="38557" xr:uid="{00000000-0005-0000-0000-000098960000}"/>
    <cellStyle name="Normal 8 12 7 2 3 2" xfId="38558" xr:uid="{00000000-0005-0000-0000-000099960000}"/>
    <cellStyle name="Normal 8 12 7 2 4" xfId="38559" xr:uid="{00000000-0005-0000-0000-00009A960000}"/>
    <cellStyle name="Normal 8 12 7 3" xfId="38560" xr:uid="{00000000-0005-0000-0000-00009B960000}"/>
    <cellStyle name="Normal 8 12 7 3 2" xfId="38561" xr:uid="{00000000-0005-0000-0000-00009C960000}"/>
    <cellStyle name="Normal 8 12 7 3 2 2" xfId="38562" xr:uid="{00000000-0005-0000-0000-00009D960000}"/>
    <cellStyle name="Normal 8 12 7 3 2 2 2" xfId="38563" xr:uid="{00000000-0005-0000-0000-00009E960000}"/>
    <cellStyle name="Normal 8 12 7 3 2 3" xfId="38564" xr:uid="{00000000-0005-0000-0000-00009F960000}"/>
    <cellStyle name="Normal 8 12 7 3 3" xfId="38565" xr:uid="{00000000-0005-0000-0000-0000A0960000}"/>
    <cellStyle name="Normal 8 12 7 3 3 2" xfId="38566" xr:uid="{00000000-0005-0000-0000-0000A1960000}"/>
    <cellStyle name="Normal 8 12 7 3 4" xfId="38567" xr:uid="{00000000-0005-0000-0000-0000A2960000}"/>
    <cellStyle name="Normal 8 12 7 4" xfId="38568" xr:uid="{00000000-0005-0000-0000-0000A3960000}"/>
    <cellStyle name="Normal 8 12 7 4 2" xfId="38569" xr:uid="{00000000-0005-0000-0000-0000A4960000}"/>
    <cellStyle name="Normal 8 12 7 4 2 2" xfId="38570" xr:uid="{00000000-0005-0000-0000-0000A5960000}"/>
    <cellStyle name="Normal 8 12 7 4 3" xfId="38571" xr:uid="{00000000-0005-0000-0000-0000A6960000}"/>
    <cellStyle name="Normal 8 12 7 5" xfId="38572" xr:uid="{00000000-0005-0000-0000-0000A7960000}"/>
    <cellStyle name="Normal 8 12 7 5 2" xfId="38573" xr:uid="{00000000-0005-0000-0000-0000A8960000}"/>
    <cellStyle name="Normal 8 12 7 6" xfId="38574" xr:uid="{00000000-0005-0000-0000-0000A9960000}"/>
    <cellStyle name="Normal 8 12 8" xfId="38575" xr:uid="{00000000-0005-0000-0000-0000AA960000}"/>
    <cellStyle name="Normal 8 12 8 2" xfId="38576" xr:uid="{00000000-0005-0000-0000-0000AB960000}"/>
    <cellStyle name="Normal 8 12 8 2 2" xfId="38577" xr:uid="{00000000-0005-0000-0000-0000AC960000}"/>
    <cellStyle name="Normal 8 12 8 2 2 2" xfId="38578" xr:uid="{00000000-0005-0000-0000-0000AD960000}"/>
    <cellStyle name="Normal 8 12 8 2 3" xfId="38579" xr:uid="{00000000-0005-0000-0000-0000AE960000}"/>
    <cellStyle name="Normal 8 12 8 3" xfId="38580" xr:uid="{00000000-0005-0000-0000-0000AF960000}"/>
    <cellStyle name="Normal 8 12 8 3 2" xfId="38581" xr:uid="{00000000-0005-0000-0000-0000B0960000}"/>
    <cellStyle name="Normal 8 12 8 4" xfId="38582" xr:uid="{00000000-0005-0000-0000-0000B1960000}"/>
    <cellStyle name="Normal 8 12 9" xfId="38583" xr:uid="{00000000-0005-0000-0000-0000B2960000}"/>
    <cellStyle name="Normal 8 12 9 2" xfId="38584" xr:uid="{00000000-0005-0000-0000-0000B3960000}"/>
    <cellStyle name="Normal 8 12 9 2 2" xfId="38585" xr:uid="{00000000-0005-0000-0000-0000B4960000}"/>
    <cellStyle name="Normal 8 12 9 2 2 2" xfId="38586" xr:uid="{00000000-0005-0000-0000-0000B5960000}"/>
    <cellStyle name="Normal 8 12 9 2 3" xfId="38587" xr:uid="{00000000-0005-0000-0000-0000B6960000}"/>
    <cellStyle name="Normal 8 12 9 3" xfId="38588" xr:uid="{00000000-0005-0000-0000-0000B7960000}"/>
    <cellStyle name="Normal 8 12 9 3 2" xfId="38589" xr:uid="{00000000-0005-0000-0000-0000B8960000}"/>
    <cellStyle name="Normal 8 12 9 4" xfId="38590" xr:uid="{00000000-0005-0000-0000-0000B9960000}"/>
    <cellStyle name="Normal 8 13" xfId="38591" xr:uid="{00000000-0005-0000-0000-0000BA960000}"/>
    <cellStyle name="Normal 8 13 10" xfId="38592" xr:uid="{00000000-0005-0000-0000-0000BB960000}"/>
    <cellStyle name="Normal 8 13 10 2" xfId="38593" xr:uid="{00000000-0005-0000-0000-0000BC960000}"/>
    <cellStyle name="Normal 8 13 10 2 2" xfId="38594" xr:uid="{00000000-0005-0000-0000-0000BD960000}"/>
    <cellStyle name="Normal 8 13 10 3" xfId="38595" xr:uid="{00000000-0005-0000-0000-0000BE960000}"/>
    <cellStyle name="Normal 8 13 11" xfId="38596" xr:uid="{00000000-0005-0000-0000-0000BF960000}"/>
    <cellStyle name="Normal 8 13 11 2" xfId="38597" xr:uid="{00000000-0005-0000-0000-0000C0960000}"/>
    <cellStyle name="Normal 8 13 12" xfId="38598" xr:uid="{00000000-0005-0000-0000-0000C1960000}"/>
    <cellStyle name="Normal 8 13 2" xfId="38599" xr:uid="{00000000-0005-0000-0000-0000C2960000}"/>
    <cellStyle name="Normal 8 13 2 2" xfId="38600" xr:uid="{00000000-0005-0000-0000-0000C3960000}"/>
    <cellStyle name="Normal 8 13 2 2 2" xfId="38601" xr:uid="{00000000-0005-0000-0000-0000C4960000}"/>
    <cellStyle name="Normal 8 13 2 2 2 2" xfId="38602" xr:uid="{00000000-0005-0000-0000-0000C5960000}"/>
    <cellStyle name="Normal 8 13 2 2 2 2 2" xfId="38603" xr:uid="{00000000-0005-0000-0000-0000C6960000}"/>
    <cellStyle name="Normal 8 13 2 2 2 2 2 2" xfId="38604" xr:uid="{00000000-0005-0000-0000-0000C7960000}"/>
    <cellStyle name="Normal 8 13 2 2 2 2 2 2 2" xfId="38605" xr:uid="{00000000-0005-0000-0000-0000C8960000}"/>
    <cellStyle name="Normal 8 13 2 2 2 2 2 2 2 2" xfId="38606" xr:uid="{00000000-0005-0000-0000-0000C9960000}"/>
    <cellStyle name="Normal 8 13 2 2 2 2 2 2 3" xfId="38607" xr:uid="{00000000-0005-0000-0000-0000CA960000}"/>
    <cellStyle name="Normal 8 13 2 2 2 2 2 3" xfId="38608" xr:uid="{00000000-0005-0000-0000-0000CB960000}"/>
    <cellStyle name="Normal 8 13 2 2 2 2 2 3 2" xfId="38609" xr:uid="{00000000-0005-0000-0000-0000CC960000}"/>
    <cellStyle name="Normal 8 13 2 2 2 2 2 4" xfId="38610" xr:uid="{00000000-0005-0000-0000-0000CD960000}"/>
    <cellStyle name="Normal 8 13 2 2 2 2 3" xfId="38611" xr:uid="{00000000-0005-0000-0000-0000CE960000}"/>
    <cellStyle name="Normal 8 13 2 2 2 2 3 2" xfId="38612" xr:uid="{00000000-0005-0000-0000-0000CF960000}"/>
    <cellStyle name="Normal 8 13 2 2 2 2 3 2 2" xfId="38613" xr:uid="{00000000-0005-0000-0000-0000D0960000}"/>
    <cellStyle name="Normal 8 13 2 2 2 2 3 2 2 2" xfId="38614" xr:uid="{00000000-0005-0000-0000-0000D1960000}"/>
    <cellStyle name="Normal 8 13 2 2 2 2 3 2 3" xfId="38615" xr:uid="{00000000-0005-0000-0000-0000D2960000}"/>
    <cellStyle name="Normal 8 13 2 2 2 2 3 3" xfId="38616" xr:uid="{00000000-0005-0000-0000-0000D3960000}"/>
    <cellStyle name="Normal 8 13 2 2 2 2 3 3 2" xfId="38617" xr:uid="{00000000-0005-0000-0000-0000D4960000}"/>
    <cellStyle name="Normal 8 13 2 2 2 2 3 4" xfId="38618" xr:uid="{00000000-0005-0000-0000-0000D5960000}"/>
    <cellStyle name="Normal 8 13 2 2 2 2 4" xfId="38619" xr:uid="{00000000-0005-0000-0000-0000D6960000}"/>
    <cellStyle name="Normal 8 13 2 2 2 2 4 2" xfId="38620" xr:uid="{00000000-0005-0000-0000-0000D7960000}"/>
    <cellStyle name="Normal 8 13 2 2 2 2 4 2 2" xfId="38621" xr:uid="{00000000-0005-0000-0000-0000D8960000}"/>
    <cellStyle name="Normal 8 13 2 2 2 2 4 3" xfId="38622" xr:uid="{00000000-0005-0000-0000-0000D9960000}"/>
    <cellStyle name="Normal 8 13 2 2 2 2 5" xfId="38623" xr:uid="{00000000-0005-0000-0000-0000DA960000}"/>
    <cellStyle name="Normal 8 13 2 2 2 2 5 2" xfId="38624" xr:uid="{00000000-0005-0000-0000-0000DB960000}"/>
    <cellStyle name="Normal 8 13 2 2 2 2 6" xfId="38625" xr:uid="{00000000-0005-0000-0000-0000DC960000}"/>
    <cellStyle name="Normal 8 13 2 2 2 3" xfId="38626" xr:uid="{00000000-0005-0000-0000-0000DD960000}"/>
    <cellStyle name="Normal 8 13 2 2 2 3 2" xfId="38627" xr:uid="{00000000-0005-0000-0000-0000DE960000}"/>
    <cellStyle name="Normal 8 13 2 2 2 3 2 2" xfId="38628" xr:uid="{00000000-0005-0000-0000-0000DF960000}"/>
    <cellStyle name="Normal 8 13 2 2 2 3 2 2 2" xfId="38629" xr:uid="{00000000-0005-0000-0000-0000E0960000}"/>
    <cellStyle name="Normal 8 13 2 2 2 3 2 3" xfId="38630" xr:uid="{00000000-0005-0000-0000-0000E1960000}"/>
    <cellStyle name="Normal 8 13 2 2 2 3 3" xfId="38631" xr:uid="{00000000-0005-0000-0000-0000E2960000}"/>
    <cellStyle name="Normal 8 13 2 2 2 3 3 2" xfId="38632" xr:uid="{00000000-0005-0000-0000-0000E3960000}"/>
    <cellStyle name="Normal 8 13 2 2 2 3 4" xfId="38633" xr:uid="{00000000-0005-0000-0000-0000E4960000}"/>
    <cellStyle name="Normal 8 13 2 2 2 4" xfId="38634" xr:uid="{00000000-0005-0000-0000-0000E5960000}"/>
    <cellStyle name="Normal 8 13 2 2 2 4 2" xfId="38635" xr:uid="{00000000-0005-0000-0000-0000E6960000}"/>
    <cellStyle name="Normal 8 13 2 2 2 4 2 2" xfId="38636" xr:uid="{00000000-0005-0000-0000-0000E7960000}"/>
    <cellStyle name="Normal 8 13 2 2 2 4 2 2 2" xfId="38637" xr:uid="{00000000-0005-0000-0000-0000E8960000}"/>
    <cellStyle name="Normal 8 13 2 2 2 4 2 3" xfId="38638" xr:uid="{00000000-0005-0000-0000-0000E9960000}"/>
    <cellStyle name="Normal 8 13 2 2 2 4 3" xfId="38639" xr:uid="{00000000-0005-0000-0000-0000EA960000}"/>
    <cellStyle name="Normal 8 13 2 2 2 4 3 2" xfId="38640" xr:uid="{00000000-0005-0000-0000-0000EB960000}"/>
    <cellStyle name="Normal 8 13 2 2 2 4 4" xfId="38641" xr:uid="{00000000-0005-0000-0000-0000EC960000}"/>
    <cellStyle name="Normal 8 13 2 2 2 5" xfId="38642" xr:uid="{00000000-0005-0000-0000-0000ED960000}"/>
    <cellStyle name="Normal 8 13 2 2 2 5 2" xfId="38643" xr:uid="{00000000-0005-0000-0000-0000EE960000}"/>
    <cellStyle name="Normal 8 13 2 2 2 5 2 2" xfId="38644" xr:uid="{00000000-0005-0000-0000-0000EF960000}"/>
    <cellStyle name="Normal 8 13 2 2 2 5 3" xfId="38645" xr:uid="{00000000-0005-0000-0000-0000F0960000}"/>
    <cellStyle name="Normal 8 13 2 2 2 6" xfId="38646" xr:uid="{00000000-0005-0000-0000-0000F1960000}"/>
    <cellStyle name="Normal 8 13 2 2 2 6 2" xfId="38647" xr:uid="{00000000-0005-0000-0000-0000F2960000}"/>
    <cellStyle name="Normal 8 13 2 2 2 7" xfId="38648" xr:uid="{00000000-0005-0000-0000-0000F3960000}"/>
    <cellStyle name="Normal 8 13 2 2 3" xfId="38649" xr:uid="{00000000-0005-0000-0000-0000F4960000}"/>
    <cellStyle name="Normal 8 13 2 2 3 2" xfId="38650" xr:uid="{00000000-0005-0000-0000-0000F5960000}"/>
    <cellStyle name="Normal 8 13 2 2 3 2 2" xfId="38651" xr:uid="{00000000-0005-0000-0000-0000F6960000}"/>
    <cellStyle name="Normal 8 13 2 2 3 2 2 2" xfId="38652" xr:uid="{00000000-0005-0000-0000-0000F7960000}"/>
    <cellStyle name="Normal 8 13 2 2 3 2 2 2 2" xfId="38653" xr:uid="{00000000-0005-0000-0000-0000F8960000}"/>
    <cellStyle name="Normal 8 13 2 2 3 2 2 3" xfId="38654" xr:uid="{00000000-0005-0000-0000-0000F9960000}"/>
    <cellStyle name="Normal 8 13 2 2 3 2 3" xfId="38655" xr:uid="{00000000-0005-0000-0000-0000FA960000}"/>
    <cellStyle name="Normal 8 13 2 2 3 2 3 2" xfId="38656" xr:uid="{00000000-0005-0000-0000-0000FB960000}"/>
    <cellStyle name="Normal 8 13 2 2 3 2 4" xfId="38657" xr:uid="{00000000-0005-0000-0000-0000FC960000}"/>
    <cellStyle name="Normal 8 13 2 2 3 3" xfId="38658" xr:uid="{00000000-0005-0000-0000-0000FD960000}"/>
    <cellStyle name="Normal 8 13 2 2 3 3 2" xfId="38659" xr:uid="{00000000-0005-0000-0000-0000FE960000}"/>
    <cellStyle name="Normal 8 13 2 2 3 3 2 2" xfId="38660" xr:uid="{00000000-0005-0000-0000-0000FF960000}"/>
    <cellStyle name="Normal 8 13 2 2 3 3 2 2 2" xfId="38661" xr:uid="{00000000-0005-0000-0000-000000970000}"/>
    <cellStyle name="Normal 8 13 2 2 3 3 2 3" xfId="38662" xr:uid="{00000000-0005-0000-0000-000001970000}"/>
    <cellStyle name="Normal 8 13 2 2 3 3 3" xfId="38663" xr:uid="{00000000-0005-0000-0000-000002970000}"/>
    <cellStyle name="Normal 8 13 2 2 3 3 3 2" xfId="38664" xr:uid="{00000000-0005-0000-0000-000003970000}"/>
    <cellStyle name="Normal 8 13 2 2 3 3 4" xfId="38665" xr:uid="{00000000-0005-0000-0000-000004970000}"/>
    <cellStyle name="Normal 8 13 2 2 3 4" xfId="38666" xr:uid="{00000000-0005-0000-0000-000005970000}"/>
    <cellStyle name="Normal 8 13 2 2 3 4 2" xfId="38667" xr:uid="{00000000-0005-0000-0000-000006970000}"/>
    <cellStyle name="Normal 8 13 2 2 3 4 2 2" xfId="38668" xr:uid="{00000000-0005-0000-0000-000007970000}"/>
    <cellStyle name="Normal 8 13 2 2 3 4 3" xfId="38669" xr:uid="{00000000-0005-0000-0000-000008970000}"/>
    <cellStyle name="Normal 8 13 2 2 3 5" xfId="38670" xr:uid="{00000000-0005-0000-0000-000009970000}"/>
    <cellStyle name="Normal 8 13 2 2 3 5 2" xfId="38671" xr:uid="{00000000-0005-0000-0000-00000A970000}"/>
    <cellStyle name="Normal 8 13 2 2 3 6" xfId="38672" xr:uid="{00000000-0005-0000-0000-00000B970000}"/>
    <cellStyle name="Normal 8 13 2 2 4" xfId="38673" xr:uid="{00000000-0005-0000-0000-00000C970000}"/>
    <cellStyle name="Normal 8 13 2 2 4 2" xfId="38674" xr:uid="{00000000-0005-0000-0000-00000D970000}"/>
    <cellStyle name="Normal 8 13 2 2 4 2 2" xfId="38675" xr:uid="{00000000-0005-0000-0000-00000E970000}"/>
    <cellStyle name="Normal 8 13 2 2 4 2 2 2" xfId="38676" xr:uid="{00000000-0005-0000-0000-00000F970000}"/>
    <cellStyle name="Normal 8 13 2 2 4 2 3" xfId="38677" xr:uid="{00000000-0005-0000-0000-000010970000}"/>
    <cellStyle name="Normal 8 13 2 2 4 3" xfId="38678" xr:uid="{00000000-0005-0000-0000-000011970000}"/>
    <cellStyle name="Normal 8 13 2 2 4 3 2" xfId="38679" xr:uid="{00000000-0005-0000-0000-000012970000}"/>
    <cellStyle name="Normal 8 13 2 2 4 4" xfId="38680" xr:uid="{00000000-0005-0000-0000-000013970000}"/>
    <cellStyle name="Normal 8 13 2 2 5" xfId="38681" xr:uid="{00000000-0005-0000-0000-000014970000}"/>
    <cellStyle name="Normal 8 13 2 2 5 2" xfId="38682" xr:uid="{00000000-0005-0000-0000-000015970000}"/>
    <cellStyle name="Normal 8 13 2 2 5 2 2" xfId="38683" xr:uid="{00000000-0005-0000-0000-000016970000}"/>
    <cellStyle name="Normal 8 13 2 2 5 2 2 2" xfId="38684" xr:uid="{00000000-0005-0000-0000-000017970000}"/>
    <cellStyle name="Normal 8 13 2 2 5 2 3" xfId="38685" xr:uid="{00000000-0005-0000-0000-000018970000}"/>
    <cellStyle name="Normal 8 13 2 2 5 3" xfId="38686" xr:uid="{00000000-0005-0000-0000-000019970000}"/>
    <cellStyle name="Normal 8 13 2 2 5 3 2" xfId="38687" xr:uid="{00000000-0005-0000-0000-00001A970000}"/>
    <cellStyle name="Normal 8 13 2 2 5 4" xfId="38688" xr:uid="{00000000-0005-0000-0000-00001B970000}"/>
    <cellStyle name="Normal 8 13 2 2 6" xfId="38689" xr:uid="{00000000-0005-0000-0000-00001C970000}"/>
    <cellStyle name="Normal 8 13 2 2 6 2" xfId="38690" xr:uid="{00000000-0005-0000-0000-00001D970000}"/>
    <cellStyle name="Normal 8 13 2 2 6 2 2" xfId="38691" xr:uid="{00000000-0005-0000-0000-00001E970000}"/>
    <cellStyle name="Normal 8 13 2 2 6 3" xfId="38692" xr:uid="{00000000-0005-0000-0000-00001F970000}"/>
    <cellStyle name="Normal 8 13 2 2 7" xfId="38693" xr:uid="{00000000-0005-0000-0000-000020970000}"/>
    <cellStyle name="Normal 8 13 2 2 7 2" xfId="38694" xr:uid="{00000000-0005-0000-0000-000021970000}"/>
    <cellStyle name="Normal 8 13 2 2 8" xfId="38695" xr:uid="{00000000-0005-0000-0000-000022970000}"/>
    <cellStyle name="Normal 8 13 2 3" xfId="38696" xr:uid="{00000000-0005-0000-0000-000023970000}"/>
    <cellStyle name="Normal 8 13 2 3 2" xfId="38697" xr:uid="{00000000-0005-0000-0000-000024970000}"/>
    <cellStyle name="Normal 8 13 2 3 2 2" xfId="38698" xr:uid="{00000000-0005-0000-0000-000025970000}"/>
    <cellStyle name="Normal 8 13 2 3 2 2 2" xfId="38699" xr:uid="{00000000-0005-0000-0000-000026970000}"/>
    <cellStyle name="Normal 8 13 2 3 2 2 2 2" xfId="38700" xr:uid="{00000000-0005-0000-0000-000027970000}"/>
    <cellStyle name="Normal 8 13 2 3 2 2 2 2 2" xfId="38701" xr:uid="{00000000-0005-0000-0000-000028970000}"/>
    <cellStyle name="Normal 8 13 2 3 2 2 2 3" xfId="38702" xr:uid="{00000000-0005-0000-0000-000029970000}"/>
    <cellStyle name="Normal 8 13 2 3 2 2 3" xfId="38703" xr:uid="{00000000-0005-0000-0000-00002A970000}"/>
    <cellStyle name="Normal 8 13 2 3 2 2 3 2" xfId="38704" xr:uid="{00000000-0005-0000-0000-00002B970000}"/>
    <cellStyle name="Normal 8 13 2 3 2 2 4" xfId="38705" xr:uid="{00000000-0005-0000-0000-00002C970000}"/>
    <cellStyle name="Normal 8 13 2 3 2 3" xfId="38706" xr:uid="{00000000-0005-0000-0000-00002D970000}"/>
    <cellStyle name="Normal 8 13 2 3 2 3 2" xfId="38707" xr:uid="{00000000-0005-0000-0000-00002E970000}"/>
    <cellStyle name="Normal 8 13 2 3 2 3 2 2" xfId="38708" xr:uid="{00000000-0005-0000-0000-00002F970000}"/>
    <cellStyle name="Normal 8 13 2 3 2 3 2 2 2" xfId="38709" xr:uid="{00000000-0005-0000-0000-000030970000}"/>
    <cellStyle name="Normal 8 13 2 3 2 3 2 3" xfId="38710" xr:uid="{00000000-0005-0000-0000-000031970000}"/>
    <cellStyle name="Normal 8 13 2 3 2 3 3" xfId="38711" xr:uid="{00000000-0005-0000-0000-000032970000}"/>
    <cellStyle name="Normal 8 13 2 3 2 3 3 2" xfId="38712" xr:uid="{00000000-0005-0000-0000-000033970000}"/>
    <cellStyle name="Normal 8 13 2 3 2 3 4" xfId="38713" xr:uid="{00000000-0005-0000-0000-000034970000}"/>
    <cellStyle name="Normal 8 13 2 3 2 4" xfId="38714" xr:uid="{00000000-0005-0000-0000-000035970000}"/>
    <cellStyle name="Normal 8 13 2 3 2 4 2" xfId="38715" xr:uid="{00000000-0005-0000-0000-000036970000}"/>
    <cellStyle name="Normal 8 13 2 3 2 4 2 2" xfId="38716" xr:uid="{00000000-0005-0000-0000-000037970000}"/>
    <cellStyle name="Normal 8 13 2 3 2 4 3" xfId="38717" xr:uid="{00000000-0005-0000-0000-000038970000}"/>
    <cellStyle name="Normal 8 13 2 3 2 5" xfId="38718" xr:uid="{00000000-0005-0000-0000-000039970000}"/>
    <cellStyle name="Normal 8 13 2 3 2 5 2" xfId="38719" xr:uid="{00000000-0005-0000-0000-00003A970000}"/>
    <cellStyle name="Normal 8 13 2 3 2 6" xfId="38720" xr:uid="{00000000-0005-0000-0000-00003B970000}"/>
    <cellStyle name="Normal 8 13 2 3 3" xfId="38721" xr:uid="{00000000-0005-0000-0000-00003C970000}"/>
    <cellStyle name="Normal 8 13 2 3 3 2" xfId="38722" xr:uid="{00000000-0005-0000-0000-00003D970000}"/>
    <cellStyle name="Normal 8 13 2 3 3 2 2" xfId="38723" xr:uid="{00000000-0005-0000-0000-00003E970000}"/>
    <cellStyle name="Normal 8 13 2 3 3 2 2 2" xfId="38724" xr:uid="{00000000-0005-0000-0000-00003F970000}"/>
    <cellStyle name="Normal 8 13 2 3 3 2 3" xfId="38725" xr:uid="{00000000-0005-0000-0000-000040970000}"/>
    <cellStyle name="Normal 8 13 2 3 3 3" xfId="38726" xr:uid="{00000000-0005-0000-0000-000041970000}"/>
    <cellStyle name="Normal 8 13 2 3 3 3 2" xfId="38727" xr:uid="{00000000-0005-0000-0000-000042970000}"/>
    <cellStyle name="Normal 8 13 2 3 3 4" xfId="38728" xr:uid="{00000000-0005-0000-0000-000043970000}"/>
    <cellStyle name="Normal 8 13 2 3 4" xfId="38729" xr:uid="{00000000-0005-0000-0000-000044970000}"/>
    <cellStyle name="Normal 8 13 2 3 4 2" xfId="38730" xr:uid="{00000000-0005-0000-0000-000045970000}"/>
    <cellStyle name="Normal 8 13 2 3 4 2 2" xfId="38731" xr:uid="{00000000-0005-0000-0000-000046970000}"/>
    <cellStyle name="Normal 8 13 2 3 4 2 2 2" xfId="38732" xr:uid="{00000000-0005-0000-0000-000047970000}"/>
    <cellStyle name="Normal 8 13 2 3 4 2 3" xfId="38733" xr:uid="{00000000-0005-0000-0000-000048970000}"/>
    <cellStyle name="Normal 8 13 2 3 4 3" xfId="38734" xr:uid="{00000000-0005-0000-0000-000049970000}"/>
    <cellStyle name="Normal 8 13 2 3 4 3 2" xfId="38735" xr:uid="{00000000-0005-0000-0000-00004A970000}"/>
    <cellStyle name="Normal 8 13 2 3 4 4" xfId="38736" xr:uid="{00000000-0005-0000-0000-00004B970000}"/>
    <cellStyle name="Normal 8 13 2 3 5" xfId="38737" xr:uid="{00000000-0005-0000-0000-00004C970000}"/>
    <cellStyle name="Normal 8 13 2 3 5 2" xfId="38738" xr:uid="{00000000-0005-0000-0000-00004D970000}"/>
    <cellStyle name="Normal 8 13 2 3 5 2 2" xfId="38739" xr:uid="{00000000-0005-0000-0000-00004E970000}"/>
    <cellStyle name="Normal 8 13 2 3 5 3" xfId="38740" xr:uid="{00000000-0005-0000-0000-00004F970000}"/>
    <cellStyle name="Normal 8 13 2 3 6" xfId="38741" xr:uid="{00000000-0005-0000-0000-000050970000}"/>
    <cellStyle name="Normal 8 13 2 3 6 2" xfId="38742" xr:uid="{00000000-0005-0000-0000-000051970000}"/>
    <cellStyle name="Normal 8 13 2 3 7" xfId="38743" xr:uid="{00000000-0005-0000-0000-000052970000}"/>
    <cellStyle name="Normal 8 13 2 4" xfId="38744" xr:uid="{00000000-0005-0000-0000-000053970000}"/>
    <cellStyle name="Normal 8 13 2 4 2" xfId="38745" xr:uid="{00000000-0005-0000-0000-000054970000}"/>
    <cellStyle name="Normal 8 13 2 4 2 2" xfId="38746" xr:uid="{00000000-0005-0000-0000-000055970000}"/>
    <cellStyle name="Normal 8 13 2 4 2 2 2" xfId="38747" xr:uid="{00000000-0005-0000-0000-000056970000}"/>
    <cellStyle name="Normal 8 13 2 4 2 2 2 2" xfId="38748" xr:uid="{00000000-0005-0000-0000-000057970000}"/>
    <cellStyle name="Normal 8 13 2 4 2 2 3" xfId="38749" xr:uid="{00000000-0005-0000-0000-000058970000}"/>
    <cellStyle name="Normal 8 13 2 4 2 3" xfId="38750" xr:uid="{00000000-0005-0000-0000-000059970000}"/>
    <cellStyle name="Normal 8 13 2 4 2 3 2" xfId="38751" xr:uid="{00000000-0005-0000-0000-00005A970000}"/>
    <cellStyle name="Normal 8 13 2 4 2 4" xfId="38752" xr:uid="{00000000-0005-0000-0000-00005B970000}"/>
    <cellStyle name="Normal 8 13 2 4 3" xfId="38753" xr:uid="{00000000-0005-0000-0000-00005C970000}"/>
    <cellStyle name="Normal 8 13 2 4 3 2" xfId="38754" xr:uid="{00000000-0005-0000-0000-00005D970000}"/>
    <cellStyle name="Normal 8 13 2 4 3 2 2" xfId="38755" xr:uid="{00000000-0005-0000-0000-00005E970000}"/>
    <cellStyle name="Normal 8 13 2 4 3 2 2 2" xfId="38756" xr:uid="{00000000-0005-0000-0000-00005F970000}"/>
    <cellStyle name="Normal 8 13 2 4 3 2 3" xfId="38757" xr:uid="{00000000-0005-0000-0000-000060970000}"/>
    <cellStyle name="Normal 8 13 2 4 3 3" xfId="38758" xr:uid="{00000000-0005-0000-0000-000061970000}"/>
    <cellStyle name="Normal 8 13 2 4 3 3 2" xfId="38759" xr:uid="{00000000-0005-0000-0000-000062970000}"/>
    <cellStyle name="Normal 8 13 2 4 3 4" xfId="38760" xr:uid="{00000000-0005-0000-0000-000063970000}"/>
    <cellStyle name="Normal 8 13 2 4 4" xfId="38761" xr:uid="{00000000-0005-0000-0000-000064970000}"/>
    <cellStyle name="Normal 8 13 2 4 4 2" xfId="38762" xr:uid="{00000000-0005-0000-0000-000065970000}"/>
    <cellStyle name="Normal 8 13 2 4 4 2 2" xfId="38763" xr:uid="{00000000-0005-0000-0000-000066970000}"/>
    <cellStyle name="Normal 8 13 2 4 4 3" xfId="38764" xr:uid="{00000000-0005-0000-0000-000067970000}"/>
    <cellStyle name="Normal 8 13 2 4 5" xfId="38765" xr:uid="{00000000-0005-0000-0000-000068970000}"/>
    <cellStyle name="Normal 8 13 2 4 5 2" xfId="38766" xr:uid="{00000000-0005-0000-0000-000069970000}"/>
    <cellStyle name="Normal 8 13 2 4 6" xfId="38767" xr:uid="{00000000-0005-0000-0000-00006A970000}"/>
    <cellStyle name="Normal 8 13 2 5" xfId="38768" xr:uid="{00000000-0005-0000-0000-00006B970000}"/>
    <cellStyle name="Normal 8 13 2 5 2" xfId="38769" xr:uid="{00000000-0005-0000-0000-00006C970000}"/>
    <cellStyle name="Normal 8 13 2 5 2 2" xfId="38770" xr:uid="{00000000-0005-0000-0000-00006D970000}"/>
    <cellStyle name="Normal 8 13 2 5 2 2 2" xfId="38771" xr:uid="{00000000-0005-0000-0000-00006E970000}"/>
    <cellStyle name="Normal 8 13 2 5 2 3" xfId="38772" xr:uid="{00000000-0005-0000-0000-00006F970000}"/>
    <cellStyle name="Normal 8 13 2 5 3" xfId="38773" xr:uid="{00000000-0005-0000-0000-000070970000}"/>
    <cellStyle name="Normal 8 13 2 5 3 2" xfId="38774" xr:uid="{00000000-0005-0000-0000-000071970000}"/>
    <cellStyle name="Normal 8 13 2 5 4" xfId="38775" xr:uid="{00000000-0005-0000-0000-000072970000}"/>
    <cellStyle name="Normal 8 13 2 6" xfId="38776" xr:uid="{00000000-0005-0000-0000-000073970000}"/>
    <cellStyle name="Normal 8 13 2 6 2" xfId="38777" xr:uid="{00000000-0005-0000-0000-000074970000}"/>
    <cellStyle name="Normal 8 13 2 6 2 2" xfId="38778" xr:uid="{00000000-0005-0000-0000-000075970000}"/>
    <cellStyle name="Normal 8 13 2 6 2 2 2" xfId="38779" xr:uid="{00000000-0005-0000-0000-000076970000}"/>
    <cellStyle name="Normal 8 13 2 6 2 3" xfId="38780" xr:uid="{00000000-0005-0000-0000-000077970000}"/>
    <cellStyle name="Normal 8 13 2 6 3" xfId="38781" xr:uid="{00000000-0005-0000-0000-000078970000}"/>
    <cellStyle name="Normal 8 13 2 6 3 2" xfId="38782" xr:uid="{00000000-0005-0000-0000-000079970000}"/>
    <cellStyle name="Normal 8 13 2 6 4" xfId="38783" xr:uid="{00000000-0005-0000-0000-00007A970000}"/>
    <cellStyle name="Normal 8 13 2 7" xfId="38784" xr:uid="{00000000-0005-0000-0000-00007B970000}"/>
    <cellStyle name="Normal 8 13 2 7 2" xfId="38785" xr:uid="{00000000-0005-0000-0000-00007C970000}"/>
    <cellStyle name="Normal 8 13 2 7 2 2" xfId="38786" xr:uid="{00000000-0005-0000-0000-00007D970000}"/>
    <cellStyle name="Normal 8 13 2 7 3" xfId="38787" xr:uid="{00000000-0005-0000-0000-00007E970000}"/>
    <cellStyle name="Normal 8 13 2 8" xfId="38788" xr:uid="{00000000-0005-0000-0000-00007F970000}"/>
    <cellStyle name="Normal 8 13 2 8 2" xfId="38789" xr:uid="{00000000-0005-0000-0000-000080970000}"/>
    <cellStyle name="Normal 8 13 2 9" xfId="38790" xr:uid="{00000000-0005-0000-0000-000081970000}"/>
    <cellStyle name="Normal 8 13 3" xfId="38791" xr:uid="{00000000-0005-0000-0000-000082970000}"/>
    <cellStyle name="Normal 8 13 3 2" xfId="38792" xr:uid="{00000000-0005-0000-0000-000083970000}"/>
    <cellStyle name="Normal 8 13 3 2 2" xfId="38793" xr:uid="{00000000-0005-0000-0000-000084970000}"/>
    <cellStyle name="Normal 8 13 3 2 2 2" xfId="38794" xr:uid="{00000000-0005-0000-0000-000085970000}"/>
    <cellStyle name="Normal 8 13 3 2 2 2 2" xfId="38795" xr:uid="{00000000-0005-0000-0000-000086970000}"/>
    <cellStyle name="Normal 8 13 3 2 2 2 2 2" xfId="38796" xr:uid="{00000000-0005-0000-0000-000087970000}"/>
    <cellStyle name="Normal 8 13 3 2 2 2 2 2 2" xfId="38797" xr:uid="{00000000-0005-0000-0000-000088970000}"/>
    <cellStyle name="Normal 8 13 3 2 2 2 2 2 2 2" xfId="38798" xr:uid="{00000000-0005-0000-0000-000089970000}"/>
    <cellStyle name="Normal 8 13 3 2 2 2 2 2 3" xfId="38799" xr:uid="{00000000-0005-0000-0000-00008A970000}"/>
    <cellStyle name="Normal 8 13 3 2 2 2 2 3" xfId="38800" xr:uid="{00000000-0005-0000-0000-00008B970000}"/>
    <cellStyle name="Normal 8 13 3 2 2 2 2 3 2" xfId="38801" xr:uid="{00000000-0005-0000-0000-00008C970000}"/>
    <cellStyle name="Normal 8 13 3 2 2 2 2 4" xfId="38802" xr:uid="{00000000-0005-0000-0000-00008D970000}"/>
    <cellStyle name="Normal 8 13 3 2 2 2 3" xfId="38803" xr:uid="{00000000-0005-0000-0000-00008E970000}"/>
    <cellStyle name="Normal 8 13 3 2 2 2 3 2" xfId="38804" xr:uid="{00000000-0005-0000-0000-00008F970000}"/>
    <cellStyle name="Normal 8 13 3 2 2 2 3 2 2" xfId="38805" xr:uid="{00000000-0005-0000-0000-000090970000}"/>
    <cellStyle name="Normal 8 13 3 2 2 2 3 2 2 2" xfId="38806" xr:uid="{00000000-0005-0000-0000-000091970000}"/>
    <cellStyle name="Normal 8 13 3 2 2 2 3 2 3" xfId="38807" xr:uid="{00000000-0005-0000-0000-000092970000}"/>
    <cellStyle name="Normal 8 13 3 2 2 2 3 3" xfId="38808" xr:uid="{00000000-0005-0000-0000-000093970000}"/>
    <cellStyle name="Normal 8 13 3 2 2 2 3 3 2" xfId="38809" xr:uid="{00000000-0005-0000-0000-000094970000}"/>
    <cellStyle name="Normal 8 13 3 2 2 2 3 4" xfId="38810" xr:uid="{00000000-0005-0000-0000-000095970000}"/>
    <cellStyle name="Normal 8 13 3 2 2 2 4" xfId="38811" xr:uid="{00000000-0005-0000-0000-000096970000}"/>
    <cellStyle name="Normal 8 13 3 2 2 2 4 2" xfId="38812" xr:uid="{00000000-0005-0000-0000-000097970000}"/>
    <cellStyle name="Normal 8 13 3 2 2 2 4 2 2" xfId="38813" xr:uid="{00000000-0005-0000-0000-000098970000}"/>
    <cellStyle name="Normal 8 13 3 2 2 2 4 3" xfId="38814" xr:uid="{00000000-0005-0000-0000-000099970000}"/>
    <cellStyle name="Normal 8 13 3 2 2 2 5" xfId="38815" xr:uid="{00000000-0005-0000-0000-00009A970000}"/>
    <cellStyle name="Normal 8 13 3 2 2 2 5 2" xfId="38816" xr:uid="{00000000-0005-0000-0000-00009B970000}"/>
    <cellStyle name="Normal 8 13 3 2 2 2 6" xfId="38817" xr:uid="{00000000-0005-0000-0000-00009C970000}"/>
    <cellStyle name="Normal 8 13 3 2 2 3" xfId="38818" xr:uid="{00000000-0005-0000-0000-00009D970000}"/>
    <cellStyle name="Normal 8 13 3 2 2 3 2" xfId="38819" xr:uid="{00000000-0005-0000-0000-00009E970000}"/>
    <cellStyle name="Normal 8 13 3 2 2 3 2 2" xfId="38820" xr:uid="{00000000-0005-0000-0000-00009F970000}"/>
    <cellStyle name="Normal 8 13 3 2 2 3 2 2 2" xfId="38821" xr:uid="{00000000-0005-0000-0000-0000A0970000}"/>
    <cellStyle name="Normal 8 13 3 2 2 3 2 3" xfId="38822" xr:uid="{00000000-0005-0000-0000-0000A1970000}"/>
    <cellStyle name="Normal 8 13 3 2 2 3 3" xfId="38823" xr:uid="{00000000-0005-0000-0000-0000A2970000}"/>
    <cellStyle name="Normal 8 13 3 2 2 3 3 2" xfId="38824" xr:uid="{00000000-0005-0000-0000-0000A3970000}"/>
    <cellStyle name="Normal 8 13 3 2 2 3 4" xfId="38825" xr:uid="{00000000-0005-0000-0000-0000A4970000}"/>
    <cellStyle name="Normal 8 13 3 2 2 4" xfId="38826" xr:uid="{00000000-0005-0000-0000-0000A5970000}"/>
    <cellStyle name="Normal 8 13 3 2 2 4 2" xfId="38827" xr:uid="{00000000-0005-0000-0000-0000A6970000}"/>
    <cellStyle name="Normal 8 13 3 2 2 4 2 2" xfId="38828" xr:uid="{00000000-0005-0000-0000-0000A7970000}"/>
    <cellStyle name="Normal 8 13 3 2 2 4 2 2 2" xfId="38829" xr:uid="{00000000-0005-0000-0000-0000A8970000}"/>
    <cellStyle name="Normal 8 13 3 2 2 4 2 3" xfId="38830" xr:uid="{00000000-0005-0000-0000-0000A9970000}"/>
    <cellStyle name="Normal 8 13 3 2 2 4 3" xfId="38831" xr:uid="{00000000-0005-0000-0000-0000AA970000}"/>
    <cellStyle name="Normal 8 13 3 2 2 4 3 2" xfId="38832" xr:uid="{00000000-0005-0000-0000-0000AB970000}"/>
    <cellStyle name="Normal 8 13 3 2 2 4 4" xfId="38833" xr:uid="{00000000-0005-0000-0000-0000AC970000}"/>
    <cellStyle name="Normal 8 13 3 2 2 5" xfId="38834" xr:uid="{00000000-0005-0000-0000-0000AD970000}"/>
    <cellStyle name="Normal 8 13 3 2 2 5 2" xfId="38835" xr:uid="{00000000-0005-0000-0000-0000AE970000}"/>
    <cellStyle name="Normal 8 13 3 2 2 5 2 2" xfId="38836" xr:uid="{00000000-0005-0000-0000-0000AF970000}"/>
    <cellStyle name="Normal 8 13 3 2 2 5 3" xfId="38837" xr:uid="{00000000-0005-0000-0000-0000B0970000}"/>
    <cellStyle name="Normal 8 13 3 2 2 6" xfId="38838" xr:uid="{00000000-0005-0000-0000-0000B1970000}"/>
    <cellStyle name="Normal 8 13 3 2 2 6 2" xfId="38839" xr:uid="{00000000-0005-0000-0000-0000B2970000}"/>
    <cellStyle name="Normal 8 13 3 2 2 7" xfId="38840" xr:uid="{00000000-0005-0000-0000-0000B3970000}"/>
    <cellStyle name="Normal 8 13 3 2 3" xfId="38841" xr:uid="{00000000-0005-0000-0000-0000B4970000}"/>
    <cellStyle name="Normal 8 13 3 2 3 2" xfId="38842" xr:uid="{00000000-0005-0000-0000-0000B5970000}"/>
    <cellStyle name="Normal 8 13 3 2 3 2 2" xfId="38843" xr:uid="{00000000-0005-0000-0000-0000B6970000}"/>
    <cellStyle name="Normal 8 13 3 2 3 2 2 2" xfId="38844" xr:uid="{00000000-0005-0000-0000-0000B7970000}"/>
    <cellStyle name="Normal 8 13 3 2 3 2 2 2 2" xfId="38845" xr:uid="{00000000-0005-0000-0000-0000B8970000}"/>
    <cellStyle name="Normal 8 13 3 2 3 2 2 3" xfId="38846" xr:uid="{00000000-0005-0000-0000-0000B9970000}"/>
    <cellStyle name="Normal 8 13 3 2 3 2 3" xfId="38847" xr:uid="{00000000-0005-0000-0000-0000BA970000}"/>
    <cellStyle name="Normal 8 13 3 2 3 2 3 2" xfId="38848" xr:uid="{00000000-0005-0000-0000-0000BB970000}"/>
    <cellStyle name="Normal 8 13 3 2 3 2 4" xfId="38849" xr:uid="{00000000-0005-0000-0000-0000BC970000}"/>
    <cellStyle name="Normal 8 13 3 2 3 3" xfId="38850" xr:uid="{00000000-0005-0000-0000-0000BD970000}"/>
    <cellStyle name="Normal 8 13 3 2 3 3 2" xfId="38851" xr:uid="{00000000-0005-0000-0000-0000BE970000}"/>
    <cellStyle name="Normal 8 13 3 2 3 3 2 2" xfId="38852" xr:uid="{00000000-0005-0000-0000-0000BF970000}"/>
    <cellStyle name="Normal 8 13 3 2 3 3 2 2 2" xfId="38853" xr:uid="{00000000-0005-0000-0000-0000C0970000}"/>
    <cellStyle name="Normal 8 13 3 2 3 3 2 3" xfId="38854" xr:uid="{00000000-0005-0000-0000-0000C1970000}"/>
    <cellStyle name="Normal 8 13 3 2 3 3 3" xfId="38855" xr:uid="{00000000-0005-0000-0000-0000C2970000}"/>
    <cellStyle name="Normal 8 13 3 2 3 3 3 2" xfId="38856" xr:uid="{00000000-0005-0000-0000-0000C3970000}"/>
    <cellStyle name="Normal 8 13 3 2 3 3 4" xfId="38857" xr:uid="{00000000-0005-0000-0000-0000C4970000}"/>
    <cellStyle name="Normal 8 13 3 2 3 4" xfId="38858" xr:uid="{00000000-0005-0000-0000-0000C5970000}"/>
    <cellStyle name="Normal 8 13 3 2 3 4 2" xfId="38859" xr:uid="{00000000-0005-0000-0000-0000C6970000}"/>
    <cellStyle name="Normal 8 13 3 2 3 4 2 2" xfId="38860" xr:uid="{00000000-0005-0000-0000-0000C7970000}"/>
    <cellStyle name="Normal 8 13 3 2 3 4 3" xfId="38861" xr:uid="{00000000-0005-0000-0000-0000C8970000}"/>
    <cellStyle name="Normal 8 13 3 2 3 5" xfId="38862" xr:uid="{00000000-0005-0000-0000-0000C9970000}"/>
    <cellStyle name="Normal 8 13 3 2 3 5 2" xfId="38863" xr:uid="{00000000-0005-0000-0000-0000CA970000}"/>
    <cellStyle name="Normal 8 13 3 2 3 6" xfId="38864" xr:uid="{00000000-0005-0000-0000-0000CB970000}"/>
    <cellStyle name="Normal 8 13 3 2 4" xfId="38865" xr:uid="{00000000-0005-0000-0000-0000CC970000}"/>
    <cellStyle name="Normal 8 13 3 2 4 2" xfId="38866" xr:uid="{00000000-0005-0000-0000-0000CD970000}"/>
    <cellStyle name="Normal 8 13 3 2 4 2 2" xfId="38867" xr:uid="{00000000-0005-0000-0000-0000CE970000}"/>
    <cellStyle name="Normal 8 13 3 2 4 2 2 2" xfId="38868" xr:uid="{00000000-0005-0000-0000-0000CF970000}"/>
    <cellStyle name="Normal 8 13 3 2 4 2 3" xfId="38869" xr:uid="{00000000-0005-0000-0000-0000D0970000}"/>
    <cellStyle name="Normal 8 13 3 2 4 3" xfId="38870" xr:uid="{00000000-0005-0000-0000-0000D1970000}"/>
    <cellStyle name="Normal 8 13 3 2 4 3 2" xfId="38871" xr:uid="{00000000-0005-0000-0000-0000D2970000}"/>
    <cellStyle name="Normal 8 13 3 2 4 4" xfId="38872" xr:uid="{00000000-0005-0000-0000-0000D3970000}"/>
    <cellStyle name="Normal 8 13 3 2 5" xfId="38873" xr:uid="{00000000-0005-0000-0000-0000D4970000}"/>
    <cellStyle name="Normal 8 13 3 2 5 2" xfId="38874" xr:uid="{00000000-0005-0000-0000-0000D5970000}"/>
    <cellStyle name="Normal 8 13 3 2 5 2 2" xfId="38875" xr:uid="{00000000-0005-0000-0000-0000D6970000}"/>
    <cellStyle name="Normal 8 13 3 2 5 2 2 2" xfId="38876" xr:uid="{00000000-0005-0000-0000-0000D7970000}"/>
    <cellStyle name="Normal 8 13 3 2 5 2 3" xfId="38877" xr:uid="{00000000-0005-0000-0000-0000D8970000}"/>
    <cellStyle name="Normal 8 13 3 2 5 3" xfId="38878" xr:uid="{00000000-0005-0000-0000-0000D9970000}"/>
    <cellStyle name="Normal 8 13 3 2 5 3 2" xfId="38879" xr:uid="{00000000-0005-0000-0000-0000DA970000}"/>
    <cellStyle name="Normal 8 13 3 2 5 4" xfId="38880" xr:uid="{00000000-0005-0000-0000-0000DB970000}"/>
    <cellStyle name="Normal 8 13 3 2 6" xfId="38881" xr:uid="{00000000-0005-0000-0000-0000DC970000}"/>
    <cellStyle name="Normal 8 13 3 2 6 2" xfId="38882" xr:uid="{00000000-0005-0000-0000-0000DD970000}"/>
    <cellStyle name="Normal 8 13 3 2 6 2 2" xfId="38883" xr:uid="{00000000-0005-0000-0000-0000DE970000}"/>
    <cellStyle name="Normal 8 13 3 2 6 3" xfId="38884" xr:uid="{00000000-0005-0000-0000-0000DF970000}"/>
    <cellStyle name="Normal 8 13 3 2 7" xfId="38885" xr:uid="{00000000-0005-0000-0000-0000E0970000}"/>
    <cellStyle name="Normal 8 13 3 2 7 2" xfId="38886" xr:uid="{00000000-0005-0000-0000-0000E1970000}"/>
    <cellStyle name="Normal 8 13 3 2 8" xfId="38887" xr:uid="{00000000-0005-0000-0000-0000E2970000}"/>
    <cellStyle name="Normal 8 13 3 3" xfId="38888" xr:uid="{00000000-0005-0000-0000-0000E3970000}"/>
    <cellStyle name="Normal 8 13 3 3 2" xfId="38889" xr:uid="{00000000-0005-0000-0000-0000E4970000}"/>
    <cellStyle name="Normal 8 13 3 3 2 2" xfId="38890" xr:uid="{00000000-0005-0000-0000-0000E5970000}"/>
    <cellStyle name="Normal 8 13 3 3 2 2 2" xfId="38891" xr:uid="{00000000-0005-0000-0000-0000E6970000}"/>
    <cellStyle name="Normal 8 13 3 3 2 2 2 2" xfId="38892" xr:uid="{00000000-0005-0000-0000-0000E7970000}"/>
    <cellStyle name="Normal 8 13 3 3 2 2 2 2 2" xfId="38893" xr:uid="{00000000-0005-0000-0000-0000E8970000}"/>
    <cellStyle name="Normal 8 13 3 3 2 2 2 3" xfId="38894" xr:uid="{00000000-0005-0000-0000-0000E9970000}"/>
    <cellStyle name="Normal 8 13 3 3 2 2 3" xfId="38895" xr:uid="{00000000-0005-0000-0000-0000EA970000}"/>
    <cellStyle name="Normal 8 13 3 3 2 2 3 2" xfId="38896" xr:uid="{00000000-0005-0000-0000-0000EB970000}"/>
    <cellStyle name="Normal 8 13 3 3 2 2 4" xfId="38897" xr:uid="{00000000-0005-0000-0000-0000EC970000}"/>
    <cellStyle name="Normal 8 13 3 3 2 3" xfId="38898" xr:uid="{00000000-0005-0000-0000-0000ED970000}"/>
    <cellStyle name="Normal 8 13 3 3 2 3 2" xfId="38899" xr:uid="{00000000-0005-0000-0000-0000EE970000}"/>
    <cellStyle name="Normal 8 13 3 3 2 3 2 2" xfId="38900" xr:uid="{00000000-0005-0000-0000-0000EF970000}"/>
    <cellStyle name="Normal 8 13 3 3 2 3 2 2 2" xfId="38901" xr:uid="{00000000-0005-0000-0000-0000F0970000}"/>
    <cellStyle name="Normal 8 13 3 3 2 3 2 3" xfId="38902" xr:uid="{00000000-0005-0000-0000-0000F1970000}"/>
    <cellStyle name="Normal 8 13 3 3 2 3 3" xfId="38903" xr:uid="{00000000-0005-0000-0000-0000F2970000}"/>
    <cellStyle name="Normal 8 13 3 3 2 3 3 2" xfId="38904" xr:uid="{00000000-0005-0000-0000-0000F3970000}"/>
    <cellStyle name="Normal 8 13 3 3 2 3 4" xfId="38905" xr:uid="{00000000-0005-0000-0000-0000F4970000}"/>
    <cellStyle name="Normal 8 13 3 3 2 4" xfId="38906" xr:uid="{00000000-0005-0000-0000-0000F5970000}"/>
    <cellStyle name="Normal 8 13 3 3 2 4 2" xfId="38907" xr:uid="{00000000-0005-0000-0000-0000F6970000}"/>
    <cellStyle name="Normal 8 13 3 3 2 4 2 2" xfId="38908" xr:uid="{00000000-0005-0000-0000-0000F7970000}"/>
    <cellStyle name="Normal 8 13 3 3 2 4 3" xfId="38909" xr:uid="{00000000-0005-0000-0000-0000F8970000}"/>
    <cellStyle name="Normal 8 13 3 3 2 5" xfId="38910" xr:uid="{00000000-0005-0000-0000-0000F9970000}"/>
    <cellStyle name="Normal 8 13 3 3 2 5 2" xfId="38911" xr:uid="{00000000-0005-0000-0000-0000FA970000}"/>
    <cellStyle name="Normal 8 13 3 3 2 6" xfId="38912" xr:uid="{00000000-0005-0000-0000-0000FB970000}"/>
    <cellStyle name="Normal 8 13 3 3 3" xfId="38913" xr:uid="{00000000-0005-0000-0000-0000FC970000}"/>
    <cellStyle name="Normal 8 13 3 3 3 2" xfId="38914" xr:uid="{00000000-0005-0000-0000-0000FD970000}"/>
    <cellStyle name="Normal 8 13 3 3 3 2 2" xfId="38915" xr:uid="{00000000-0005-0000-0000-0000FE970000}"/>
    <cellStyle name="Normal 8 13 3 3 3 2 2 2" xfId="38916" xr:uid="{00000000-0005-0000-0000-0000FF970000}"/>
    <cellStyle name="Normal 8 13 3 3 3 2 3" xfId="38917" xr:uid="{00000000-0005-0000-0000-000000980000}"/>
    <cellStyle name="Normal 8 13 3 3 3 3" xfId="38918" xr:uid="{00000000-0005-0000-0000-000001980000}"/>
    <cellStyle name="Normal 8 13 3 3 3 3 2" xfId="38919" xr:uid="{00000000-0005-0000-0000-000002980000}"/>
    <cellStyle name="Normal 8 13 3 3 3 4" xfId="38920" xr:uid="{00000000-0005-0000-0000-000003980000}"/>
    <cellStyle name="Normal 8 13 3 3 4" xfId="38921" xr:uid="{00000000-0005-0000-0000-000004980000}"/>
    <cellStyle name="Normal 8 13 3 3 4 2" xfId="38922" xr:uid="{00000000-0005-0000-0000-000005980000}"/>
    <cellStyle name="Normal 8 13 3 3 4 2 2" xfId="38923" xr:uid="{00000000-0005-0000-0000-000006980000}"/>
    <cellStyle name="Normal 8 13 3 3 4 2 2 2" xfId="38924" xr:uid="{00000000-0005-0000-0000-000007980000}"/>
    <cellStyle name="Normal 8 13 3 3 4 2 3" xfId="38925" xr:uid="{00000000-0005-0000-0000-000008980000}"/>
    <cellStyle name="Normal 8 13 3 3 4 3" xfId="38926" xr:uid="{00000000-0005-0000-0000-000009980000}"/>
    <cellStyle name="Normal 8 13 3 3 4 3 2" xfId="38927" xr:uid="{00000000-0005-0000-0000-00000A980000}"/>
    <cellStyle name="Normal 8 13 3 3 4 4" xfId="38928" xr:uid="{00000000-0005-0000-0000-00000B980000}"/>
    <cellStyle name="Normal 8 13 3 3 5" xfId="38929" xr:uid="{00000000-0005-0000-0000-00000C980000}"/>
    <cellStyle name="Normal 8 13 3 3 5 2" xfId="38930" xr:uid="{00000000-0005-0000-0000-00000D980000}"/>
    <cellStyle name="Normal 8 13 3 3 5 2 2" xfId="38931" xr:uid="{00000000-0005-0000-0000-00000E980000}"/>
    <cellStyle name="Normal 8 13 3 3 5 3" xfId="38932" xr:uid="{00000000-0005-0000-0000-00000F980000}"/>
    <cellStyle name="Normal 8 13 3 3 6" xfId="38933" xr:uid="{00000000-0005-0000-0000-000010980000}"/>
    <cellStyle name="Normal 8 13 3 3 6 2" xfId="38934" xr:uid="{00000000-0005-0000-0000-000011980000}"/>
    <cellStyle name="Normal 8 13 3 3 7" xfId="38935" xr:uid="{00000000-0005-0000-0000-000012980000}"/>
    <cellStyle name="Normal 8 13 3 4" xfId="38936" xr:uid="{00000000-0005-0000-0000-000013980000}"/>
    <cellStyle name="Normal 8 13 3 4 2" xfId="38937" xr:uid="{00000000-0005-0000-0000-000014980000}"/>
    <cellStyle name="Normal 8 13 3 4 2 2" xfId="38938" xr:uid="{00000000-0005-0000-0000-000015980000}"/>
    <cellStyle name="Normal 8 13 3 4 2 2 2" xfId="38939" xr:uid="{00000000-0005-0000-0000-000016980000}"/>
    <cellStyle name="Normal 8 13 3 4 2 2 2 2" xfId="38940" xr:uid="{00000000-0005-0000-0000-000017980000}"/>
    <cellStyle name="Normal 8 13 3 4 2 2 3" xfId="38941" xr:uid="{00000000-0005-0000-0000-000018980000}"/>
    <cellStyle name="Normal 8 13 3 4 2 3" xfId="38942" xr:uid="{00000000-0005-0000-0000-000019980000}"/>
    <cellStyle name="Normal 8 13 3 4 2 3 2" xfId="38943" xr:uid="{00000000-0005-0000-0000-00001A980000}"/>
    <cellStyle name="Normal 8 13 3 4 2 4" xfId="38944" xr:uid="{00000000-0005-0000-0000-00001B980000}"/>
    <cellStyle name="Normal 8 13 3 4 3" xfId="38945" xr:uid="{00000000-0005-0000-0000-00001C980000}"/>
    <cellStyle name="Normal 8 13 3 4 3 2" xfId="38946" xr:uid="{00000000-0005-0000-0000-00001D980000}"/>
    <cellStyle name="Normal 8 13 3 4 3 2 2" xfId="38947" xr:uid="{00000000-0005-0000-0000-00001E980000}"/>
    <cellStyle name="Normal 8 13 3 4 3 2 2 2" xfId="38948" xr:uid="{00000000-0005-0000-0000-00001F980000}"/>
    <cellStyle name="Normal 8 13 3 4 3 2 3" xfId="38949" xr:uid="{00000000-0005-0000-0000-000020980000}"/>
    <cellStyle name="Normal 8 13 3 4 3 3" xfId="38950" xr:uid="{00000000-0005-0000-0000-000021980000}"/>
    <cellStyle name="Normal 8 13 3 4 3 3 2" xfId="38951" xr:uid="{00000000-0005-0000-0000-000022980000}"/>
    <cellStyle name="Normal 8 13 3 4 3 4" xfId="38952" xr:uid="{00000000-0005-0000-0000-000023980000}"/>
    <cellStyle name="Normal 8 13 3 4 4" xfId="38953" xr:uid="{00000000-0005-0000-0000-000024980000}"/>
    <cellStyle name="Normal 8 13 3 4 4 2" xfId="38954" xr:uid="{00000000-0005-0000-0000-000025980000}"/>
    <cellStyle name="Normal 8 13 3 4 4 2 2" xfId="38955" xr:uid="{00000000-0005-0000-0000-000026980000}"/>
    <cellStyle name="Normal 8 13 3 4 4 3" xfId="38956" xr:uid="{00000000-0005-0000-0000-000027980000}"/>
    <cellStyle name="Normal 8 13 3 4 5" xfId="38957" xr:uid="{00000000-0005-0000-0000-000028980000}"/>
    <cellStyle name="Normal 8 13 3 4 5 2" xfId="38958" xr:uid="{00000000-0005-0000-0000-000029980000}"/>
    <cellStyle name="Normal 8 13 3 4 6" xfId="38959" xr:uid="{00000000-0005-0000-0000-00002A980000}"/>
    <cellStyle name="Normal 8 13 3 5" xfId="38960" xr:uid="{00000000-0005-0000-0000-00002B980000}"/>
    <cellStyle name="Normal 8 13 3 5 2" xfId="38961" xr:uid="{00000000-0005-0000-0000-00002C980000}"/>
    <cellStyle name="Normal 8 13 3 5 2 2" xfId="38962" xr:uid="{00000000-0005-0000-0000-00002D980000}"/>
    <cellStyle name="Normal 8 13 3 5 2 2 2" xfId="38963" xr:uid="{00000000-0005-0000-0000-00002E980000}"/>
    <cellStyle name="Normal 8 13 3 5 2 3" xfId="38964" xr:uid="{00000000-0005-0000-0000-00002F980000}"/>
    <cellStyle name="Normal 8 13 3 5 3" xfId="38965" xr:uid="{00000000-0005-0000-0000-000030980000}"/>
    <cellStyle name="Normal 8 13 3 5 3 2" xfId="38966" xr:uid="{00000000-0005-0000-0000-000031980000}"/>
    <cellStyle name="Normal 8 13 3 5 4" xfId="38967" xr:uid="{00000000-0005-0000-0000-000032980000}"/>
    <cellStyle name="Normal 8 13 3 6" xfId="38968" xr:uid="{00000000-0005-0000-0000-000033980000}"/>
    <cellStyle name="Normal 8 13 3 6 2" xfId="38969" xr:uid="{00000000-0005-0000-0000-000034980000}"/>
    <cellStyle name="Normal 8 13 3 6 2 2" xfId="38970" xr:uid="{00000000-0005-0000-0000-000035980000}"/>
    <cellStyle name="Normal 8 13 3 6 2 2 2" xfId="38971" xr:uid="{00000000-0005-0000-0000-000036980000}"/>
    <cellStyle name="Normal 8 13 3 6 2 3" xfId="38972" xr:uid="{00000000-0005-0000-0000-000037980000}"/>
    <cellStyle name="Normal 8 13 3 6 3" xfId="38973" xr:uid="{00000000-0005-0000-0000-000038980000}"/>
    <cellStyle name="Normal 8 13 3 6 3 2" xfId="38974" xr:uid="{00000000-0005-0000-0000-000039980000}"/>
    <cellStyle name="Normal 8 13 3 6 4" xfId="38975" xr:uid="{00000000-0005-0000-0000-00003A980000}"/>
    <cellStyle name="Normal 8 13 3 7" xfId="38976" xr:uid="{00000000-0005-0000-0000-00003B980000}"/>
    <cellStyle name="Normal 8 13 3 7 2" xfId="38977" xr:uid="{00000000-0005-0000-0000-00003C980000}"/>
    <cellStyle name="Normal 8 13 3 7 2 2" xfId="38978" xr:uid="{00000000-0005-0000-0000-00003D980000}"/>
    <cellStyle name="Normal 8 13 3 7 3" xfId="38979" xr:uid="{00000000-0005-0000-0000-00003E980000}"/>
    <cellStyle name="Normal 8 13 3 8" xfId="38980" xr:uid="{00000000-0005-0000-0000-00003F980000}"/>
    <cellStyle name="Normal 8 13 3 8 2" xfId="38981" xr:uid="{00000000-0005-0000-0000-000040980000}"/>
    <cellStyle name="Normal 8 13 3 9" xfId="38982" xr:uid="{00000000-0005-0000-0000-000041980000}"/>
    <cellStyle name="Normal 8 13 4" xfId="38983" xr:uid="{00000000-0005-0000-0000-000042980000}"/>
    <cellStyle name="Normal 8 13 4 2" xfId="38984" xr:uid="{00000000-0005-0000-0000-000043980000}"/>
    <cellStyle name="Normal 8 13 4 2 2" xfId="38985" xr:uid="{00000000-0005-0000-0000-000044980000}"/>
    <cellStyle name="Normal 8 13 4 2 2 2" xfId="38986" xr:uid="{00000000-0005-0000-0000-000045980000}"/>
    <cellStyle name="Normal 8 13 4 2 2 2 2" xfId="38987" xr:uid="{00000000-0005-0000-0000-000046980000}"/>
    <cellStyle name="Normal 8 13 4 2 2 2 2 2" xfId="38988" xr:uid="{00000000-0005-0000-0000-000047980000}"/>
    <cellStyle name="Normal 8 13 4 2 2 2 2 2 2" xfId="38989" xr:uid="{00000000-0005-0000-0000-000048980000}"/>
    <cellStyle name="Normal 8 13 4 2 2 2 2 2 2 2" xfId="38990" xr:uid="{00000000-0005-0000-0000-000049980000}"/>
    <cellStyle name="Normal 8 13 4 2 2 2 2 2 3" xfId="38991" xr:uid="{00000000-0005-0000-0000-00004A980000}"/>
    <cellStyle name="Normal 8 13 4 2 2 2 2 3" xfId="38992" xr:uid="{00000000-0005-0000-0000-00004B980000}"/>
    <cellStyle name="Normal 8 13 4 2 2 2 2 3 2" xfId="38993" xr:uid="{00000000-0005-0000-0000-00004C980000}"/>
    <cellStyle name="Normal 8 13 4 2 2 2 2 4" xfId="38994" xr:uid="{00000000-0005-0000-0000-00004D980000}"/>
    <cellStyle name="Normal 8 13 4 2 2 2 3" xfId="38995" xr:uid="{00000000-0005-0000-0000-00004E980000}"/>
    <cellStyle name="Normal 8 13 4 2 2 2 3 2" xfId="38996" xr:uid="{00000000-0005-0000-0000-00004F980000}"/>
    <cellStyle name="Normal 8 13 4 2 2 2 3 2 2" xfId="38997" xr:uid="{00000000-0005-0000-0000-000050980000}"/>
    <cellStyle name="Normal 8 13 4 2 2 2 3 2 2 2" xfId="38998" xr:uid="{00000000-0005-0000-0000-000051980000}"/>
    <cellStyle name="Normal 8 13 4 2 2 2 3 2 3" xfId="38999" xr:uid="{00000000-0005-0000-0000-000052980000}"/>
    <cellStyle name="Normal 8 13 4 2 2 2 3 3" xfId="39000" xr:uid="{00000000-0005-0000-0000-000053980000}"/>
    <cellStyle name="Normal 8 13 4 2 2 2 3 3 2" xfId="39001" xr:uid="{00000000-0005-0000-0000-000054980000}"/>
    <cellStyle name="Normal 8 13 4 2 2 2 3 4" xfId="39002" xr:uid="{00000000-0005-0000-0000-000055980000}"/>
    <cellStyle name="Normal 8 13 4 2 2 2 4" xfId="39003" xr:uid="{00000000-0005-0000-0000-000056980000}"/>
    <cellStyle name="Normal 8 13 4 2 2 2 4 2" xfId="39004" xr:uid="{00000000-0005-0000-0000-000057980000}"/>
    <cellStyle name="Normal 8 13 4 2 2 2 4 2 2" xfId="39005" xr:uid="{00000000-0005-0000-0000-000058980000}"/>
    <cellStyle name="Normal 8 13 4 2 2 2 4 3" xfId="39006" xr:uid="{00000000-0005-0000-0000-000059980000}"/>
    <cellStyle name="Normal 8 13 4 2 2 2 5" xfId="39007" xr:uid="{00000000-0005-0000-0000-00005A980000}"/>
    <cellStyle name="Normal 8 13 4 2 2 2 5 2" xfId="39008" xr:uid="{00000000-0005-0000-0000-00005B980000}"/>
    <cellStyle name="Normal 8 13 4 2 2 2 6" xfId="39009" xr:uid="{00000000-0005-0000-0000-00005C980000}"/>
    <cellStyle name="Normal 8 13 4 2 2 3" xfId="39010" xr:uid="{00000000-0005-0000-0000-00005D980000}"/>
    <cellStyle name="Normal 8 13 4 2 2 3 2" xfId="39011" xr:uid="{00000000-0005-0000-0000-00005E980000}"/>
    <cellStyle name="Normal 8 13 4 2 2 3 2 2" xfId="39012" xr:uid="{00000000-0005-0000-0000-00005F980000}"/>
    <cellStyle name="Normal 8 13 4 2 2 3 2 2 2" xfId="39013" xr:uid="{00000000-0005-0000-0000-000060980000}"/>
    <cellStyle name="Normal 8 13 4 2 2 3 2 3" xfId="39014" xr:uid="{00000000-0005-0000-0000-000061980000}"/>
    <cellStyle name="Normal 8 13 4 2 2 3 3" xfId="39015" xr:uid="{00000000-0005-0000-0000-000062980000}"/>
    <cellStyle name="Normal 8 13 4 2 2 3 3 2" xfId="39016" xr:uid="{00000000-0005-0000-0000-000063980000}"/>
    <cellStyle name="Normal 8 13 4 2 2 3 4" xfId="39017" xr:uid="{00000000-0005-0000-0000-000064980000}"/>
    <cellStyle name="Normal 8 13 4 2 2 4" xfId="39018" xr:uid="{00000000-0005-0000-0000-000065980000}"/>
    <cellStyle name="Normal 8 13 4 2 2 4 2" xfId="39019" xr:uid="{00000000-0005-0000-0000-000066980000}"/>
    <cellStyle name="Normal 8 13 4 2 2 4 2 2" xfId="39020" xr:uid="{00000000-0005-0000-0000-000067980000}"/>
    <cellStyle name="Normal 8 13 4 2 2 4 2 2 2" xfId="39021" xr:uid="{00000000-0005-0000-0000-000068980000}"/>
    <cellStyle name="Normal 8 13 4 2 2 4 2 3" xfId="39022" xr:uid="{00000000-0005-0000-0000-000069980000}"/>
    <cellStyle name="Normal 8 13 4 2 2 4 3" xfId="39023" xr:uid="{00000000-0005-0000-0000-00006A980000}"/>
    <cellStyle name="Normal 8 13 4 2 2 4 3 2" xfId="39024" xr:uid="{00000000-0005-0000-0000-00006B980000}"/>
    <cellStyle name="Normal 8 13 4 2 2 4 4" xfId="39025" xr:uid="{00000000-0005-0000-0000-00006C980000}"/>
    <cellStyle name="Normal 8 13 4 2 2 5" xfId="39026" xr:uid="{00000000-0005-0000-0000-00006D980000}"/>
    <cellStyle name="Normal 8 13 4 2 2 5 2" xfId="39027" xr:uid="{00000000-0005-0000-0000-00006E980000}"/>
    <cellStyle name="Normal 8 13 4 2 2 5 2 2" xfId="39028" xr:uid="{00000000-0005-0000-0000-00006F980000}"/>
    <cellStyle name="Normal 8 13 4 2 2 5 3" xfId="39029" xr:uid="{00000000-0005-0000-0000-000070980000}"/>
    <cellStyle name="Normal 8 13 4 2 2 6" xfId="39030" xr:uid="{00000000-0005-0000-0000-000071980000}"/>
    <cellStyle name="Normal 8 13 4 2 2 6 2" xfId="39031" xr:uid="{00000000-0005-0000-0000-000072980000}"/>
    <cellStyle name="Normal 8 13 4 2 2 7" xfId="39032" xr:uid="{00000000-0005-0000-0000-000073980000}"/>
    <cellStyle name="Normal 8 13 4 2 3" xfId="39033" xr:uid="{00000000-0005-0000-0000-000074980000}"/>
    <cellStyle name="Normal 8 13 4 2 3 2" xfId="39034" xr:uid="{00000000-0005-0000-0000-000075980000}"/>
    <cellStyle name="Normal 8 13 4 2 3 2 2" xfId="39035" xr:uid="{00000000-0005-0000-0000-000076980000}"/>
    <cellStyle name="Normal 8 13 4 2 3 2 2 2" xfId="39036" xr:uid="{00000000-0005-0000-0000-000077980000}"/>
    <cellStyle name="Normal 8 13 4 2 3 2 2 2 2" xfId="39037" xr:uid="{00000000-0005-0000-0000-000078980000}"/>
    <cellStyle name="Normal 8 13 4 2 3 2 2 3" xfId="39038" xr:uid="{00000000-0005-0000-0000-000079980000}"/>
    <cellStyle name="Normal 8 13 4 2 3 2 3" xfId="39039" xr:uid="{00000000-0005-0000-0000-00007A980000}"/>
    <cellStyle name="Normal 8 13 4 2 3 2 3 2" xfId="39040" xr:uid="{00000000-0005-0000-0000-00007B980000}"/>
    <cellStyle name="Normal 8 13 4 2 3 2 4" xfId="39041" xr:uid="{00000000-0005-0000-0000-00007C980000}"/>
    <cellStyle name="Normal 8 13 4 2 3 3" xfId="39042" xr:uid="{00000000-0005-0000-0000-00007D980000}"/>
    <cellStyle name="Normal 8 13 4 2 3 3 2" xfId="39043" xr:uid="{00000000-0005-0000-0000-00007E980000}"/>
    <cellStyle name="Normal 8 13 4 2 3 3 2 2" xfId="39044" xr:uid="{00000000-0005-0000-0000-00007F980000}"/>
    <cellStyle name="Normal 8 13 4 2 3 3 2 2 2" xfId="39045" xr:uid="{00000000-0005-0000-0000-000080980000}"/>
    <cellStyle name="Normal 8 13 4 2 3 3 2 3" xfId="39046" xr:uid="{00000000-0005-0000-0000-000081980000}"/>
    <cellStyle name="Normal 8 13 4 2 3 3 3" xfId="39047" xr:uid="{00000000-0005-0000-0000-000082980000}"/>
    <cellStyle name="Normal 8 13 4 2 3 3 3 2" xfId="39048" xr:uid="{00000000-0005-0000-0000-000083980000}"/>
    <cellStyle name="Normal 8 13 4 2 3 3 4" xfId="39049" xr:uid="{00000000-0005-0000-0000-000084980000}"/>
    <cellStyle name="Normal 8 13 4 2 3 4" xfId="39050" xr:uid="{00000000-0005-0000-0000-000085980000}"/>
    <cellStyle name="Normal 8 13 4 2 3 4 2" xfId="39051" xr:uid="{00000000-0005-0000-0000-000086980000}"/>
    <cellStyle name="Normal 8 13 4 2 3 4 2 2" xfId="39052" xr:uid="{00000000-0005-0000-0000-000087980000}"/>
    <cellStyle name="Normal 8 13 4 2 3 4 3" xfId="39053" xr:uid="{00000000-0005-0000-0000-000088980000}"/>
    <cellStyle name="Normal 8 13 4 2 3 5" xfId="39054" xr:uid="{00000000-0005-0000-0000-000089980000}"/>
    <cellStyle name="Normal 8 13 4 2 3 5 2" xfId="39055" xr:uid="{00000000-0005-0000-0000-00008A980000}"/>
    <cellStyle name="Normal 8 13 4 2 3 6" xfId="39056" xr:uid="{00000000-0005-0000-0000-00008B980000}"/>
    <cellStyle name="Normal 8 13 4 2 4" xfId="39057" xr:uid="{00000000-0005-0000-0000-00008C980000}"/>
    <cellStyle name="Normal 8 13 4 2 4 2" xfId="39058" xr:uid="{00000000-0005-0000-0000-00008D980000}"/>
    <cellStyle name="Normal 8 13 4 2 4 2 2" xfId="39059" xr:uid="{00000000-0005-0000-0000-00008E980000}"/>
    <cellStyle name="Normal 8 13 4 2 4 2 2 2" xfId="39060" xr:uid="{00000000-0005-0000-0000-00008F980000}"/>
    <cellStyle name="Normal 8 13 4 2 4 2 3" xfId="39061" xr:uid="{00000000-0005-0000-0000-000090980000}"/>
    <cellStyle name="Normal 8 13 4 2 4 3" xfId="39062" xr:uid="{00000000-0005-0000-0000-000091980000}"/>
    <cellStyle name="Normal 8 13 4 2 4 3 2" xfId="39063" xr:uid="{00000000-0005-0000-0000-000092980000}"/>
    <cellStyle name="Normal 8 13 4 2 4 4" xfId="39064" xr:uid="{00000000-0005-0000-0000-000093980000}"/>
    <cellStyle name="Normal 8 13 4 2 5" xfId="39065" xr:uid="{00000000-0005-0000-0000-000094980000}"/>
    <cellStyle name="Normal 8 13 4 2 5 2" xfId="39066" xr:uid="{00000000-0005-0000-0000-000095980000}"/>
    <cellStyle name="Normal 8 13 4 2 5 2 2" xfId="39067" xr:uid="{00000000-0005-0000-0000-000096980000}"/>
    <cellStyle name="Normal 8 13 4 2 5 2 2 2" xfId="39068" xr:uid="{00000000-0005-0000-0000-000097980000}"/>
    <cellStyle name="Normal 8 13 4 2 5 2 3" xfId="39069" xr:uid="{00000000-0005-0000-0000-000098980000}"/>
    <cellStyle name="Normal 8 13 4 2 5 3" xfId="39070" xr:uid="{00000000-0005-0000-0000-000099980000}"/>
    <cellStyle name="Normal 8 13 4 2 5 3 2" xfId="39071" xr:uid="{00000000-0005-0000-0000-00009A980000}"/>
    <cellStyle name="Normal 8 13 4 2 5 4" xfId="39072" xr:uid="{00000000-0005-0000-0000-00009B980000}"/>
    <cellStyle name="Normal 8 13 4 2 6" xfId="39073" xr:uid="{00000000-0005-0000-0000-00009C980000}"/>
    <cellStyle name="Normal 8 13 4 2 6 2" xfId="39074" xr:uid="{00000000-0005-0000-0000-00009D980000}"/>
    <cellStyle name="Normal 8 13 4 2 6 2 2" xfId="39075" xr:uid="{00000000-0005-0000-0000-00009E980000}"/>
    <cellStyle name="Normal 8 13 4 2 6 3" xfId="39076" xr:uid="{00000000-0005-0000-0000-00009F980000}"/>
    <cellStyle name="Normal 8 13 4 2 7" xfId="39077" xr:uid="{00000000-0005-0000-0000-0000A0980000}"/>
    <cellStyle name="Normal 8 13 4 2 7 2" xfId="39078" xr:uid="{00000000-0005-0000-0000-0000A1980000}"/>
    <cellStyle name="Normal 8 13 4 2 8" xfId="39079" xr:uid="{00000000-0005-0000-0000-0000A2980000}"/>
    <cellStyle name="Normal 8 13 4 3" xfId="39080" xr:uid="{00000000-0005-0000-0000-0000A3980000}"/>
    <cellStyle name="Normal 8 13 4 3 2" xfId="39081" xr:uid="{00000000-0005-0000-0000-0000A4980000}"/>
    <cellStyle name="Normal 8 13 4 3 2 2" xfId="39082" xr:uid="{00000000-0005-0000-0000-0000A5980000}"/>
    <cellStyle name="Normal 8 13 4 3 2 2 2" xfId="39083" xr:uid="{00000000-0005-0000-0000-0000A6980000}"/>
    <cellStyle name="Normal 8 13 4 3 2 2 2 2" xfId="39084" xr:uid="{00000000-0005-0000-0000-0000A7980000}"/>
    <cellStyle name="Normal 8 13 4 3 2 2 2 2 2" xfId="39085" xr:uid="{00000000-0005-0000-0000-0000A8980000}"/>
    <cellStyle name="Normal 8 13 4 3 2 2 2 3" xfId="39086" xr:uid="{00000000-0005-0000-0000-0000A9980000}"/>
    <cellStyle name="Normal 8 13 4 3 2 2 3" xfId="39087" xr:uid="{00000000-0005-0000-0000-0000AA980000}"/>
    <cellStyle name="Normal 8 13 4 3 2 2 3 2" xfId="39088" xr:uid="{00000000-0005-0000-0000-0000AB980000}"/>
    <cellStyle name="Normal 8 13 4 3 2 2 4" xfId="39089" xr:uid="{00000000-0005-0000-0000-0000AC980000}"/>
    <cellStyle name="Normal 8 13 4 3 2 3" xfId="39090" xr:uid="{00000000-0005-0000-0000-0000AD980000}"/>
    <cellStyle name="Normal 8 13 4 3 2 3 2" xfId="39091" xr:uid="{00000000-0005-0000-0000-0000AE980000}"/>
    <cellStyle name="Normal 8 13 4 3 2 3 2 2" xfId="39092" xr:uid="{00000000-0005-0000-0000-0000AF980000}"/>
    <cellStyle name="Normal 8 13 4 3 2 3 2 2 2" xfId="39093" xr:uid="{00000000-0005-0000-0000-0000B0980000}"/>
    <cellStyle name="Normal 8 13 4 3 2 3 2 3" xfId="39094" xr:uid="{00000000-0005-0000-0000-0000B1980000}"/>
    <cellStyle name="Normal 8 13 4 3 2 3 3" xfId="39095" xr:uid="{00000000-0005-0000-0000-0000B2980000}"/>
    <cellStyle name="Normal 8 13 4 3 2 3 3 2" xfId="39096" xr:uid="{00000000-0005-0000-0000-0000B3980000}"/>
    <cellStyle name="Normal 8 13 4 3 2 3 4" xfId="39097" xr:uid="{00000000-0005-0000-0000-0000B4980000}"/>
    <cellStyle name="Normal 8 13 4 3 2 4" xfId="39098" xr:uid="{00000000-0005-0000-0000-0000B5980000}"/>
    <cellStyle name="Normal 8 13 4 3 2 4 2" xfId="39099" xr:uid="{00000000-0005-0000-0000-0000B6980000}"/>
    <cellStyle name="Normal 8 13 4 3 2 4 2 2" xfId="39100" xr:uid="{00000000-0005-0000-0000-0000B7980000}"/>
    <cellStyle name="Normal 8 13 4 3 2 4 3" xfId="39101" xr:uid="{00000000-0005-0000-0000-0000B8980000}"/>
    <cellStyle name="Normal 8 13 4 3 2 5" xfId="39102" xr:uid="{00000000-0005-0000-0000-0000B9980000}"/>
    <cellStyle name="Normal 8 13 4 3 2 5 2" xfId="39103" xr:uid="{00000000-0005-0000-0000-0000BA980000}"/>
    <cellStyle name="Normal 8 13 4 3 2 6" xfId="39104" xr:uid="{00000000-0005-0000-0000-0000BB980000}"/>
    <cellStyle name="Normal 8 13 4 3 3" xfId="39105" xr:uid="{00000000-0005-0000-0000-0000BC980000}"/>
    <cellStyle name="Normal 8 13 4 3 3 2" xfId="39106" xr:uid="{00000000-0005-0000-0000-0000BD980000}"/>
    <cellStyle name="Normal 8 13 4 3 3 2 2" xfId="39107" xr:uid="{00000000-0005-0000-0000-0000BE980000}"/>
    <cellStyle name="Normal 8 13 4 3 3 2 2 2" xfId="39108" xr:uid="{00000000-0005-0000-0000-0000BF980000}"/>
    <cellStyle name="Normal 8 13 4 3 3 2 3" xfId="39109" xr:uid="{00000000-0005-0000-0000-0000C0980000}"/>
    <cellStyle name="Normal 8 13 4 3 3 3" xfId="39110" xr:uid="{00000000-0005-0000-0000-0000C1980000}"/>
    <cellStyle name="Normal 8 13 4 3 3 3 2" xfId="39111" xr:uid="{00000000-0005-0000-0000-0000C2980000}"/>
    <cellStyle name="Normal 8 13 4 3 3 4" xfId="39112" xr:uid="{00000000-0005-0000-0000-0000C3980000}"/>
    <cellStyle name="Normal 8 13 4 3 4" xfId="39113" xr:uid="{00000000-0005-0000-0000-0000C4980000}"/>
    <cellStyle name="Normal 8 13 4 3 4 2" xfId="39114" xr:uid="{00000000-0005-0000-0000-0000C5980000}"/>
    <cellStyle name="Normal 8 13 4 3 4 2 2" xfId="39115" xr:uid="{00000000-0005-0000-0000-0000C6980000}"/>
    <cellStyle name="Normal 8 13 4 3 4 2 2 2" xfId="39116" xr:uid="{00000000-0005-0000-0000-0000C7980000}"/>
    <cellStyle name="Normal 8 13 4 3 4 2 3" xfId="39117" xr:uid="{00000000-0005-0000-0000-0000C8980000}"/>
    <cellStyle name="Normal 8 13 4 3 4 3" xfId="39118" xr:uid="{00000000-0005-0000-0000-0000C9980000}"/>
    <cellStyle name="Normal 8 13 4 3 4 3 2" xfId="39119" xr:uid="{00000000-0005-0000-0000-0000CA980000}"/>
    <cellStyle name="Normal 8 13 4 3 4 4" xfId="39120" xr:uid="{00000000-0005-0000-0000-0000CB980000}"/>
    <cellStyle name="Normal 8 13 4 3 5" xfId="39121" xr:uid="{00000000-0005-0000-0000-0000CC980000}"/>
    <cellStyle name="Normal 8 13 4 3 5 2" xfId="39122" xr:uid="{00000000-0005-0000-0000-0000CD980000}"/>
    <cellStyle name="Normal 8 13 4 3 5 2 2" xfId="39123" xr:uid="{00000000-0005-0000-0000-0000CE980000}"/>
    <cellStyle name="Normal 8 13 4 3 5 3" xfId="39124" xr:uid="{00000000-0005-0000-0000-0000CF980000}"/>
    <cellStyle name="Normal 8 13 4 3 6" xfId="39125" xr:uid="{00000000-0005-0000-0000-0000D0980000}"/>
    <cellStyle name="Normal 8 13 4 3 6 2" xfId="39126" xr:uid="{00000000-0005-0000-0000-0000D1980000}"/>
    <cellStyle name="Normal 8 13 4 3 7" xfId="39127" xr:uid="{00000000-0005-0000-0000-0000D2980000}"/>
    <cellStyle name="Normal 8 13 4 4" xfId="39128" xr:uid="{00000000-0005-0000-0000-0000D3980000}"/>
    <cellStyle name="Normal 8 13 4 4 2" xfId="39129" xr:uid="{00000000-0005-0000-0000-0000D4980000}"/>
    <cellStyle name="Normal 8 13 4 4 2 2" xfId="39130" xr:uid="{00000000-0005-0000-0000-0000D5980000}"/>
    <cellStyle name="Normal 8 13 4 4 2 2 2" xfId="39131" xr:uid="{00000000-0005-0000-0000-0000D6980000}"/>
    <cellStyle name="Normal 8 13 4 4 2 2 2 2" xfId="39132" xr:uid="{00000000-0005-0000-0000-0000D7980000}"/>
    <cellStyle name="Normal 8 13 4 4 2 2 3" xfId="39133" xr:uid="{00000000-0005-0000-0000-0000D8980000}"/>
    <cellStyle name="Normal 8 13 4 4 2 3" xfId="39134" xr:uid="{00000000-0005-0000-0000-0000D9980000}"/>
    <cellStyle name="Normal 8 13 4 4 2 3 2" xfId="39135" xr:uid="{00000000-0005-0000-0000-0000DA980000}"/>
    <cellStyle name="Normal 8 13 4 4 2 4" xfId="39136" xr:uid="{00000000-0005-0000-0000-0000DB980000}"/>
    <cellStyle name="Normal 8 13 4 4 3" xfId="39137" xr:uid="{00000000-0005-0000-0000-0000DC980000}"/>
    <cellStyle name="Normal 8 13 4 4 3 2" xfId="39138" xr:uid="{00000000-0005-0000-0000-0000DD980000}"/>
    <cellStyle name="Normal 8 13 4 4 3 2 2" xfId="39139" xr:uid="{00000000-0005-0000-0000-0000DE980000}"/>
    <cellStyle name="Normal 8 13 4 4 3 2 2 2" xfId="39140" xr:uid="{00000000-0005-0000-0000-0000DF980000}"/>
    <cellStyle name="Normal 8 13 4 4 3 2 3" xfId="39141" xr:uid="{00000000-0005-0000-0000-0000E0980000}"/>
    <cellStyle name="Normal 8 13 4 4 3 3" xfId="39142" xr:uid="{00000000-0005-0000-0000-0000E1980000}"/>
    <cellStyle name="Normal 8 13 4 4 3 3 2" xfId="39143" xr:uid="{00000000-0005-0000-0000-0000E2980000}"/>
    <cellStyle name="Normal 8 13 4 4 3 4" xfId="39144" xr:uid="{00000000-0005-0000-0000-0000E3980000}"/>
    <cellStyle name="Normal 8 13 4 4 4" xfId="39145" xr:uid="{00000000-0005-0000-0000-0000E4980000}"/>
    <cellStyle name="Normal 8 13 4 4 4 2" xfId="39146" xr:uid="{00000000-0005-0000-0000-0000E5980000}"/>
    <cellStyle name="Normal 8 13 4 4 4 2 2" xfId="39147" xr:uid="{00000000-0005-0000-0000-0000E6980000}"/>
    <cellStyle name="Normal 8 13 4 4 4 3" xfId="39148" xr:uid="{00000000-0005-0000-0000-0000E7980000}"/>
    <cellStyle name="Normal 8 13 4 4 5" xfId="39149" xr:uid="{00000000-0005-0000-0000-0000E8980000}"/>
    <cellStyle name="Normal 8 13 4 4 5 2" xfId="39150" xr:uid="{00000000-0005-0000-0000-0000E9980000}"/>
    <cellStyle name="Normal 8 13 4 4 6" xfId="39151" xr:uid="{00000000-0005-0000-0000-0000EA980000}"/>
    <cellStyle name="Normal 8 13 4 5" xfId="39152" xr:uid="{00000000-0005-0000-0000-0000EB980000}"/>
    <cellStyle name="Normal 8 13 4 5 2" xfId="39153" xr:uid="{00000000-0005-0000-0000-0000EC980000}"/>
    <cellStyle name="Normal 8 13 4 5 2 2" xfId="39154" xr:uid="{00000000-0005-0000-0000-0000ED980000}"/>
    <cellStyle name="Normal 8 13 4 5 2 2 2" xfId="39155" xr:uid="{00000000-0005-0000-0000-0000EE980000}"/>
    <cellStyle name="Normal 8 13 4 5 2 3" xfId="39156" xr:uid="{00000000-0005-0000-0000-0000EF980000}"/>
    <cellStyle name="Normal 8 13 4 5 3" xfId="39157" xr:uid="{00000000-0005-0000-0000-0000F0980000}"/>
    <cellStyle name="Normal 8 13 4 5 3 2" xfId="39158" xr:uid="{00000000-0005-0000-0000-0000F1980000}"/>
    <cellStyle name="Normal 8 13 4 5 4" xfId="39159" xr:uid="{00000000-0005-0000-0000-0000F2980000}"/>
    <cellStyle name="Normal 8 13 4 6" xfId="39160" xr:uid="{00000000-0005-0000-0000-0000F3980000}"/>
    <cellStyle name="Normal 8 13 4 6 2" xfId="39161" xr:uid="{00000000-0005-0000-0000-0000F4980000}"/>
    <cellStyle name="Normal 8 13 4 6 2 2" xfId="39162" xr:uid="{00000000-0005-0000-0000-0000F5980000}"/>
    <cellStyle name="Normal 8 13 4 6 2 2 2" xfId="39163" xr:uid="{00000000-0005-0000-0000-0000F6980000}"/>
    <cellStyle name="Normal 8 13 4 6 2 3" xfId="39164" xr:uid="{00000000-0005-0000-0000-0000F7980000}"/>
    <cellStyle name="Normal 8 13 4 6 3" xfId="39165" xr:uid="{00000000-0005-0000-0000-0000F8980000}"/>
    <cellStyle name="Normal 8 13 4 6 3 2" xfId="39166" xr:uid="{00000000-0005-0000-0000-0000F9980000}"/>
    <cellStyle name="Normal 8 13 4 6 4" xfId="39167" xr:uid="{00000000-0005-0000-0000-0000FA980000}"/>
    <cellStyle name="Normal 8 13 4 7" xfId="39168" xr:uid="{00000000-0005-0000-0000-0000FB980000}"/>
    <cellStyle name="Normal 8 13 4 7 2" xfId="39169" xr:uid="{00000000-0005-0000-0000-0000FC980000}"/>
    <cellStyle name="Normal 8 13 4 7 2 2" xfId="39170" xr:uid="{00000000-0005-0000-0000-0000FD980000}"/>
    <cellStyle name="Normal 8 13 4 7 3" xfId="39171" xr:uid="{00000000-0005-0000-0000-0000FE980000}"/>
    <cellStyle name="Normal 8 13 4 8" xfId="39172" xr:uid="{00000000-0005-0000-0000-0000FF980000}"/>
    <cellStyle name="Normal 8 13 4 8 2" xfId="39173" xr:uid="{00000000-0005-0000-0000-000000990000}"/>
    <cellStyle name="Normal 8 13 4 9" xfId="39174" xr:uid="{00000000-0005-0000-0000-000001990000}"/>
    <cellStyle name="Normal 8 13 5" xfId="39175" xr:uid="{00000000-0005-0000-0000-000002990000}"/>
    <cellStyle name="Normal 8 13 5 2" xfId="39176" xr:uid="{00000000-0005-0000-0000-000003990000}"/>
    <cellStyle name="Normal 8 13 5 2 2" xfId="39177" xr:uid="{00000000-0005-0000-0000-000004990000}"/>
    <cellStyle name="Normal 8 13 5 2 2 2" xfId="39178" xr:uid="{00000000-0005-0000-0000-000005990000}"/>
    <cellStyle name="Normal 8 13 5 2 2 2 2" xfId="39179" xr:uid="{00000000-0005-0000-0000-000006990000}"/>
    <cellStyle name="Normal 8 13 5 2 2 2 2 2" xfId="39180" xr:uid="{00000000-0005-0000-0000-000007990000}"/>
    <cellStyle name="Normal 8 13 5 2 2 2 2 2 2" xfId="39181" xr:uid="{00000000-0005-0000-0000-000008990000}"/>
    <cellStyle name="Normal 8 13 5 2 2 2 2 3" xfId="39182" xr:uid="{00000000-0005-0000-0000-000009990000}"/>
    <cellStyle name="Normal 8 13 5 2 2 2 3" xfId="39183" xr:uid="{00000000-0005-0000-0000-00000A990000}"/>
    <cellStyle name="Normal 8 13 5 2 2 2 3 2" xfId="39184" xr:uid="{00000000-0005-0000-0000-00000B990000}"/>
    <cellStyle name="Normal 8 13 5 2 2 2 4" xfId="39185" xr:uid="{00000000-0005-0000-0000-00000C990000}"/>
    <cellStyle name="Normal 8 13 5 2 2 3" xfId="39186" xr:uid="{00000000-0005-0000-0000-00000D990000}"/>
    <cellStyle name="Normal 8 13 5 2 2 3 2" xfId="39187" xr:uid="{00000000-0005-0000-0000-00000E990000}"/>
    <cellStyle name="Normal 8 13 5 2 2 3 2 2" xfId="39188" xr:uid="{00000000-0005-0000-0000-00000F990000}"/>
    <cellStyle name="Normal 8 13 5 2 2 3 2 2 2" xfId="39189" xr:uid="{00000000-0005-0000-0000-000010990000}"/>
    <cellStyle name="Normal 8 13 5 2 2 3 2 3" xfId="39190" xr:uid="{00000000-0005-0000-0000-000011990000}"/>
    <cellStyle name="Normal 8 13 5 2 2 3 3" xfId="39191" xr:uid="{00000000-0005-0000-0000-000012990000}"/>
    <cellStyle name="Normal 8 13 5 2 2 3 3 2" xfId="39192" xr:uid="{00000000-0005-0000-0000-000013990000}"/>
    <cellStyle name="Normal 8 13 5 2 2 3 4" xfId="39193" xr:uid="{00000000-0005-0000-0000-000014990000}"/>
    <cellStyle name="Normal 8 13 5 2 2 4" xfId="39194" xr:uid="{00000000-0005-0000-0000-000015990000}"/>
    <cellStyle name="Normal 8 13 5 2 2 4 2" xfId="39195" xr:uid="{00000000-0005-0000-0000-000016990000}"/>
    <cellStyle name="Normal 8 13 5 2 2 4 2 2" xfId="39196" xr:uid="{00000000-0005-0000-0000-000017990000}"/>
    <cellStyle name="Normal 8 13 5 2 2 4 3" xfId="39197" xr:uid="{00000000-0005-0000-0000-000018990000}"/>
    <cellStyle name="Normal 8 13 5 2 2 5" xfId="39198" xr:uid="{00000000-0005-0000-0000-000019990000}"/>
    <cellStyle name="Normal 8 13 5 2 2 5 2" xfId="39199" xr:uid="{00000000-0005-0000-0000-00001A990000}"/>
    <cellStyle name="Normal 8 13 5 2 2 6" xfId="39200" xr:uid="{00000000-0005-0000-0000-00001B990000}"/>
    <cellStyle name="Normal 8 13 5 2 3" xfId="39201" xr:uid="{00000000-0005-0000-0000-00001C990000}"/>
    <cellStyle name="Normal 8 13 5 2 3 2" xfId="39202" xr:uid="{00000000-0005-0000-0000-00001D990000}"/>
    <cellStyle name="Normal 8 13 5 2 3 2 2" xfId="39203" xr:uid="{00000000-0005-0000-0000-00001E990000}"/>
    <cellStyle name="Normal 8 13 5 2 3 2 2 2" xfId="39204" xr:uid="{00000000-0005-0000-0000-00001F990000}"/>
    <cellStyle name="Normal 8 13 5 2 3 2 3" xfId="39205" xr:uid="{00000000-0005-0000-0000-000020990000}"/>
    <cellStyle name="Normal 8 13 5 2 3 3" xfId="39206" xr:uid="{00000000-0005-0000-0000-000021990000}"/>
    <cellStyle name="Normal 8 13 5 2 3 3 2" xfId="39207" xr:uid="{00000000-0005-0000-0000-000022990000}"/>
    <cellStyle name="Normal 8 13 5 2 3 4" xfId="39208" xr:uid="{00000000-0005-0000-0000-000023990000}"/>
    <cellStyle name="Normal 8 13 5 2 4" xfId="39209" xr:uid="{00000000-0005-0000-0000-000024990000}"/>
    <cellStyle name="Normal 8 13 5 2 4 2" xfId="39210" xr:uid="{00000000-0005-0000-0000-000025990000}"/>
    <cellStyle name="Normal 8 13 5 2 4 2 2" xfId="39211" xr:uid="{00000000-0005-0000-0000-000026990000}"/>
    <cellStyle name="Normal 8 13 5 2 4 2 2 2" xfId="39212" xr:uid="{00000000-0005-0000-0000-000027990000}"/>
    <cellStyle name="Normal 8 13 5 2 4 2 3" xfId="39213" xr:uid="{00000000-0005-0000-0000-000028990000}"/>
    <cellStyle name="Normal 8 13 5 2 4 3" xfId="39214" xr:uid="{00000000-0005-0000-0000-000029990000}"/>
    <cellStyle name="Normal 8 13 5 2 4 3 2" xfId="39215" xr:uid="{00000000-0005-0000-0000-00002A990000}"/>
    <cellStyle name="Normal 8 13 5 2 4 4" xfId="39216" xr:uid="{00000000-0005-0000-0000-00002B990000}"/>
    <cellStyle name="Normal 8 13 5 2 5" xfId="39217" xr:uid="{00000000-0005-0000-0000-00002C990000}"/>
    <cellStyle name="Normal 8 13 5 2 5 2" xfId="39218" xr:uid="{00000000-0005-0000-0000-00002D990000}"/>
    <cellStyle name="Normal 8 13 5 2 5 2 2" xfId="39219" xr:uid="{00000000-0005-0000-0000-00002E990000}"/>
    <cellStyle name="Normal 8 13 5 2 5 3" xfId="39220" xr:uid="{00000000-0005-0000-0000-00002F990000}"/>
    <cellStyle name="Normal 8 13 5 2 6" xfId="39221" xr:uid="{00000000-0005-0000-0000-000030990000}"/>
    <cellStyle name="Normal 8 13 5 2 6 2" xfId="39222" xr:uid="{00000000-0005-0000-0000-000031990000}"/>
    <cellStyle name="Normal 8 13 5 2 7" xfId="39223" xr:uid="{00000000-0005-0000-0000-000032990000}"/>
    <cellStyle name="Normal 8 13 5 3" xfId="39224" xr:uid="{00000000-0005-0000-0000-000033990000}"/>
    <cellStyle name="Normal 8 13 5 3 2" xfId="39225" xr:uid="{00000000-0005-0000-0000-000034990000}"/>
    <cellStyle name="Normal 8 13 5 3 2 2" xfId="39226" xr:uid="{00000000-0005-0000-0000-000035990000}"/>
    <cellStyle name="Normal 8 13 5 3 2 2 2" xfId="39227" xr:uid="{00000000-0005-0000-0000-000036990000}"/>
    <cellStyle name="Normal 8 13 5 3 2 2 2 2" xfId="39228" xr:uid="{00000000-0005-0000-0000-000037990000}"/>
    <cellStyle name="Normal 8 13 5 3 2 2 3" xfId="39229" xr:uid="{00000000-0005-0000-0000-000038990000}"/>
    <cellStyle name="Normal 8 13 5 3 2 3" xfId="39230" xr:uid="{00000000-0005-0000-0000-000039990000}"/>
    <cellStyle name="Normal 8 13 5 3 2 3 2" xfId="39231" xr:uid="{00000000-0005-0000-0000-00003A990000}"/>
    <cellStyle name="Normal 8 13 5 3 2 4" xfId="39232" xr:uid="{00000000-0005-0000-0000-00003B990000}"/>
    <cellStyle name="Normal 8 13 5 3 3" xfId="39233" xr:uid="{00000000-0005-0000-0000-00003C990000}"/>
    <cellStyle name="Normal 8 13 5 3 3 2" xfId="39234" xr:uid="{00000000-0005-0000-0000-00003D990000}"/>
    <cellStyle name="Normal 8 13 5 3 3 2 2" xfId="39235" xr:uid="{00000000-0005-0000-0000-00003E990000}"/>
    <cellStyle name="Normal 8 13 5 3 3 2 2 2" xfId="39236" xr:uid="{00000000-0005-0000-0000-00003F990000}"/>
    <cellStyle name="Normal 8 13 5 3 3 2 3" xfId="39237" xr:uid="{00000000-0005-0000-0000-000040990000}"/>
    <cellStyle name="Normal 8 13 5 3 3 3" xfId="39238" xr:uid="{00000000-0005-0000-0000-000041990000}"/>
    <cellStyle name="Normal 8 13 5 3 3 3 2" xfId="39239" xr:uid="{00000000-0005-0000-0000-000042990000}"/>
    <cellStyle name="Normal 8 13 5 3 3 4" xfId="39240" xr:uid="{00000000-0005-0000-0000-000043990000}"/>
    <cellStyle name="Normal 8 13 5 3 4" xfId="39241" xr:uid="{00000000-0005-0000-0000-000044990000}"/>
    <cellStyle name="Normal 8 13 5 3 4 2" xfId="39242" xr:uid="{00000000-0005-0000-0000-000045990000}"/>
    <cellStyle name="Normal 8 13 5 3 4 2 2" xfId="39243" xr:uid="{00000000-0005-0000-0000-000046990000}"/>
    <cellStyle name="Normal 8 13 5 3 4 3" xfId="39244" xr:uid="{00000000-0005-0000-0000-000047990000}"/>
    <cellStyle name="Normal 8 13 5 3 5" xfId="39245" xr:uid="{00000000-0005-0000-0000-000048990000}"/>
    <cellStyle name="Normal 8 13 5 3 5 2" xfId="39246" xr:uid="{00000000-0005-0000-0000-000049990000}"/>
    <cellStyle name="Normal 8 13 5 3 6" xfId="39247" xr:uid="{00000000-0005-0000-0000-00004A990000}"/>
    <cellStyle name="Normal 8 13 5 4" xfId="39248" xr:uid="{00000000-0005-0000-0000-00004B990000}"/>
    <cellStyle name="Normal 8 13 5 4 2" xfId="39249" xr:uid="{00000000-0005-0000-0000-00004C990000}"/>
    <cellStyle name="Normal 8 13 5 4 2 2" xfId="39250" xr:uid="{00000000-0005-0000-0000-00004D990000}"/>
    <cellStyle name="Normal 8 13 5 4 2 2 2" xfId="39251" xr:uid="{00000000-0005-0000-0000-00004E990000}"/>
    <cellStyle name="Normal 8 13 5 4 2 3" xfId="39252" xr:uid="{00000000-0005-0000-0000-00004F990000}"/>
    <cellStyle name="Normal 8 13 5 4 3" xfId="39253" xr:uid="{00000000-0005-0000-0000-000050990000}"/>
    <cellStyle name="Normal 8 13 5 4 3 2" xfId="39254" xr:uid="{00000000-0005-0000-0000-000051990000}"/>
    <cellStyle name="Normal 8 13 5 4 4" xfId="39255" xr:uid="{00000000-0005-0000-0000-000052990000}"/>
    <cellStyle name="Normal 8 13 5 5" xfId="39256" xr:uid="{00000000-0005-0000-0000-000053990000}"/>
    <cellStyle name="Normal 8 13 5 5 2" xfId="39257" xr:uid="{00000000-0005-0000-0000-000054990000}"/>
    <cellStyle name="Normal 8 13 5 5 2 2" xfId="39258" xr:uid="{00000000-0005-0000-0000-000055990000}"/>
    <cellStyle name="Normal 8 13 5 5 2 2 2" xfId="39259" xr:uid="{00000000-0005-0000-0000-000056990000}"/>
    <cellStyle name="Normal 8 13 5 5 2 3" xfId="39260" xr:uid="{00000000-0005-0000-0000-000057990000}"/>
    <cellStyle name="Normal 8 13 5 5 3" xfId="39261" xr:uid="{00000000-0005-0000-0000-000058990000}"/>
    <cellStyle name="Normal 8 13 5 5 3 2" xfId="39262" xr:uid="{00000000-0005-0000-0000-000059990000}"/>
    <cellStyle name="Normal 8 13 5 5 4" xfId="39263" xr:uid="{00000000-0005-0000-0000-00005A990000}"/>
    <cellStyle name="Normal 8 13 5 6" xfId="39264" xr:uid="{00000000-0005-0000-0000-00005B990000}"/>
    <cellStyle name="Normal 8 13 5 6 2" xfId="39265" xr:uid="{00000000-0005-0000-0000-00005C990000}"/>
    <cellStyle name="Normal 8 13 5 6 2 2" xfId="39266" xr:uid="{00000000-0005-0000-0000-00005D990000}"/>
    <cellStyle name="Normal 8 13 5 6 3" xfId="39267" xr:uid="{00000000-0005-0000-0000-00005E990000}"/>
    <cellStyle name="Normal 8 13 5 7" xfId="39268" xr:uid="{00000000-0005-0000-0000-00005F990000}"/>
    <cellStyle name="Normal 8 13 5 7 2" xfId="39269" xr:uid="{00000000-0005-0000-0000-000060990000}"/>
    <cellStyle name="Normal 8 13 5 8" xfId="39270" xr:uid="{00000000-0005-0000-0000-000061990000}"/>
    <cellStyle name="Normal 8 13 6" xfId="39271" xr:uid="{00000000-0005-0000-0000-000062990000}"/>
    <cellStyle name="Normal 8 13 6 2" xfId="39272" xr:uid="{00000000-0005-0000-0000-000063990000}"/>
    <cellStyle name="Normal 8 13 6 2 2" xfId="39273" xr:uid="{00000000-0005-0000-0000-000064990000}"/>
    <cellStyle name="Normal 8 13 6 2 2 2" xfId="39274" xr:uid="{00000000-0005-0000-0000-000065990000}"/>
    <cellStyle name="Normal 8 13 6 2 2 2 2" xfId="39275" xr:uid="{00000000-0005-0000-0000-000066990000}"/>
    <cellStyle name="Normal 8 13 6 2 2 2 2 2" xfId="39276" xr:uid="{00000000-0005-0000-0000-000067990000}"/>
    <cellStyle name="Normal 8 13 6 2 2 2 3" xfId="39277" xr:uid="{00000000-0005-0000-0000-000068990000}"/>
    <cellStyle name="Normal 8 13 6 2 2 3" xfId="39278" xr:uid="{00000000-0005-0000-0000-000069990000}"/>
    <cellStyle name="Normal 8 13 6 2 2 3 2" xfId="39279" xr:uid="{00000000-0005-0000-0000-00006A990000}"/>
    <cellStyle name="Normal 8 13 6 2 2 4" xfId="39280" xr:uid="{00000000-0005-0000-0000-00006B990000}"/>
    <cellStyle name="Normal 8 13 6 2 3" xfId="39281" xr:uid="{00000000-0005-0000-0000-00006C990000}"/>
    <cellStyle name="Normal 8 13 6 2 3 2" xfId="39282" xr:uid="{00000000-0005-0000-0000-00006D990000}"/>
    <cellStyle name="Normal 8 13 6 2 3 2 2" xfId="39283" xr:uid="{00000000-0005-0000-0000-00006E990000}"/>
    <cellStyle name="Normal 8 13 6 2 3 2 2 2" xfId="39284" xr:uid="{00000000-0005-0000-0000-00006F990000}"/>
    <cellStyle name="Normal 8 13 6 2 3 2 3" xfId="39285" xr:uid="{00000000-0005-0000-0000-000070990000}"/>
    <cellStyle name="Normal 8 13 6 2 3 3" xfId="39286" xr:uid="{00000000-0005-0000-0000-000071990000}"/>
    <cellStyle name="Normal 8 13 6 2 3 3 2" xfId="39287" xr:uid="{00000000-0005-0000-0000-000072990000}"/>
    <cellStyle name="Normal 8 13 6 2 3 4" xfId="39288" xr:uid="{00000000-0005-0000-0000-000073990000}"/>
    <cellStyle name="Normal 8 13 6 2 4" xfId="39289" xr:uid="{00000000-0005-0000-0000-000074990000}"/>
    <cellStyle name="Normal 8 13 6 2 4 2" xfId="39290" xr:uid="{00000000-0005-0000-0000-000075990000}"/>
    <cellStyle name="Normal 8 13 6 2 4 2 2" xfId="39291" xr:uid="{00000000-0005-0000-0000-000076990000}"/>
    <cellStyle name="Normal 8 13 6 2 4 3" xfId="39292" xr:uid="{00000000-0005-0000-0000-000077990000}"/>
    <cellStyle name="Normal 8 13 6 2 5" xfId="39293" xr:uid="{00000000-0005-0000-0000-000078990000}"/>
    <cellStyle name="Normal 8 13 6 2 5 2" xfId="39294" xr:uid="{00000000-0005-0000-0000-000079990000}"/>
    <cellStyle name="Normal 8 13 6 2 6" xfId="39295" xr:uid="{00000000-0005-0000-0000-00007A990000}"/>
    <cellStyle name="Normal 8 13 6 3" xfId="39296" xr:uid="{00000000-0005-0000-0000-00007B990000}"/>
    <cellStyle name="Normal 8 13 6 3 2" xfId="39297" xr:uid="{00000000-0005-0000-0000-00007C990000}"/>
    <cellStyle name="Normal 8 13 6 3 2 2" xfId="39298" xr:uid="{00000000-0005-0000-0000-00007D990000}"/>
    <cellStyle name="Normal 8 13 6 3 2 2 2" xfId="39299" xr:uid="{00000000-0005-0000-0000-00007E990000}"/>
    <cellStyle name="Normal 8 13 6 3 2 3" xfId="39300" xr:uid="{00000000-0005-0000-0000-00007F990000}"/>
    <cellStyle name="Normal 8 13 6 3 3" xfId="39301" xr:uid="{00000000-0005-0000-0000-000080990000}"/>
    <cellStyle name="Normal 8 13 6 3 3 2" xfId="39302" xr:uid="{00000000-0005-0000-0000-000081990000}"/>
    <cellStyle name="Normal 8 13 6 3 4" xfId="39303" xr:uid="{00000000-0005-0000-0000-000082990000}"/>
    <cellStyle name="Normal 8 13 6 4" xfId="39304" xr:uid="{00000000-0005-0000-0000-000083990000}"/>
    <cellStyle name="Normal 8 13 6 4 2" xfId="39305" xr:uid="{00000000-0005-0000-0000-000084990000}"/>
    <cellStyle name="Normal 8 13 6 4 2 2" xfId="39306" xr:uid="{00000000-0005-0000-0000-000085990000}"/>
    <cellStyle name="Normal 8 13 6 4 2 2 2" xfId="39307" xr:uid="{00000000-0005-0000-0000-000086990000}"/>
    <cellStyle name="Normal 8 13 6 4 2 3" xfId="39308" xr:uid="{00000000-0005-0000-0000-000087990000}"/>
    <cellStyle name="Normal 8 13 6 4 3" xfId="39309" xr:uid="{00000000-0005-0000-0000-000088990000}"/>
    <cellStyle name="Normal 8 13 6 4 3 2" xfId="39310" xr:uid="{00000000-0005-0000-0000-000089990000}"/>
    <cellStyle name="Normal 8 13 6 4 4" xfId="39311" xr:uid="{00000000-0005-0000-0000-00008A990000}"/>
    <cellStyle name="Normal 8 13 6 5" xfId="39312" xr:uid="{00000000-0005-0000-0000-00008B990000}"/>
    <cellStyle name="Normal 8 13 6 5 2" xfId="39313" xr:uid="{00000000-0005-0000-0000-00008C990000}"/>
    <cellStyle name="Normal 8 13 6 5 2 2" xfId="39314" xr:uid="{00000000-0005-0000-0000-00008D990000}"/>
    <cellStyle name="Normal 8 13 6 5 3" xfId="39315" xr:uid="{00000000-0005-0000-0000-00008E990000}"/>
    <cellStyle name="Normal 8 13 6 6" xfId="39316" xr:uid="{00000000-0005-0000-0000-00008F990000}"/>
    <cellStyle name="Normal 8 13 6 6 2" xfId="39317" xr:uid="{00000000-0005-0000-0000-000090990000}"/>
    <cellStyle name="Normal 8 13 6 7" xfId="39318" xr:uid="{00000000-0005-0000-0000-000091990000}"/>
    <cellStyle name="Normal 8 13 7" xfId="39319" xr:uid="{00000000-0005-0000-0000-000092990000}"/>
    <cellStyle name="Normal 8 13 7 2" xfId="39320" xr:uid="{00000000-0005-0000-0000-000093990000}"/>
    <cellStyle name="Normal 8 13 7 2 2" xfId="39321" xr:uid="{00000000-0005-0000-0000-000094990000}"/>
    <cellStyle name="Normal 8 13 7 2 2 2" xfId="39322" xr:uid="{00000000-0005-0000-0000-000095990000}"/>
    <cellStyle name="Normal 8 13 7 2 2 2 2" xfId="39323" xr:uid="{00000000-0005-0000-0000-000096990000}"/>
    <cellStyle name="Normal 8 13 7 2 2 3" xfId="39324" xr:uid="{00000000-0005-0000-0000-000097990000}"/>
    <cellStyle name="Normal 8 13 7 2 3" xfId="39325" xr:uid="{00000000-0005-0000-0000-000098990000}"/>
    <cellStyle name="Normal 8 13 7 2 3 2" xfId="39326" xr:uid="{00000000-0005-0000-0000-000099990000}"/>
    <cellStyle name="Normal 8 13 7 2 4" xfId="39327" xr:uid="{00000000-0005-0000-0000-00009A990000}"/>
    <cellStyle name="Normal 8 13 7 3" xfId="39328" xr:uid="{00000000-0005-0000-0000-00009B990000}"/>
    <cellStyle name="Normal 8 13 7 3 2" xfId="39329" xr:uid="{00000000-0005-0000-0000-00009C990000}"/>
    <cellStyle name="Normal 8 13 7 3 2 2" xfId="39330" xr:uid="{00000000-0005-0000-0000-00009D990000}"/>
    <cellStyle name="Normal 8 13 7 3 2 2 2" xfId="39331" xr:uid="{00000000-0005-0000-0000-00009E990000}"/>
    <cellStyle name="Normal 8 13 7 3 2 3" xfId="39332" xr:uid="{00000000-0005-0000-0000-00009F990000}"/>
    <cellStyle name="Normal 8 13 7 3 3" xfId="39333" xr:uid="{00000000-0005-0000-0000-0000A0990000}"/>
    <cellStyle name="Normal 8 13 7 3 3 2" xfId="39334" xr:uid="{00000000-0005-0000-0000-0000A1990000}"/>
    <cellStyle name="Normal 8 13 7 3 4" xfId="39335" xr:uid="{00000000-0005-0000-0000-0000A2990000}"/>
    <cellStyle name="Normal 8 13 7 4" xfId="39336" xr:uid="{00000000-0005-0000-0000-0000A3990000}"/>
    <cellStyle name="Normal 8 13 7 4 2" xfId="39337" xr:uid="{00000000-0005-0000-0000-0000A4990000}"/>
    <cellStyle name="Normal 8 13 7 4 2 2" xfId="39338" xr:uid="{00000000-0005-0000-0000-0000A5990000}"/>
    <cellStyle name="Normal 8 13 7 4 3" xfId="39339" xr:uid="{00000000-0005-0000-0000-0000A6990000}"/>
    <cellStyle name="Normal 8 13 7 5" xfId="39340" xr:uid="{00000000-0005-0000-0000-0000A7990000}"/>
    <cellStyle name="Normal 8 13 7 5 2" xfId="39341" xr:uid="{00000000-0005-0000-0000-0000A8990000}"/>
    <cellStyle name="Normal 8 13 7 6" xfId="39342" xr:uid="{00000000-0005-0000-0000-0000A9990000}"/>
    <cellStyle name="Normal 8 13 8" xfId="39343" xr:uid="{00000000-0005-0000-0000-0000AA990000}"/>
    <cellStyle name="Normal 8 13 8 2" xfId="39344" xr:uid="{00000000-0005-0000-0000-0000AB990000}"/>
    <cellStyle name="Normal 8 13 8 2 2" xfId="39345" xr:uid="{00000000-0005-0000-0000-0000AC990000}"/>
    <cellStyle name="Normal 8 13 8 2 2 2" xfId="39346" xr:uid="{00000000-0005-0000-0000-0000AD990000}"/>
    <cellStyle name="Normal 8 13 8 2 3" xfId="39347" xr:uid="{00000000-0005-0000-0000-0000AE990000}"/>
    <cellStyle name="Normal 8 13 8 3" xfId="39348" xr:uid="{00000000-0005-0000-0000-0000AF990000}"/>
    <cellStyle name="Normal 8 13 8 3 2" xfId="39349" xr:uid="{00000000-0005-0000-0000-0000B0990000}"/>
    <cellStyle name="Normal 8 13 8 4" xfId="39350" xr:uid="{00000000-0005-0000-0000-0000B1990000}"/>
    <cellStyle name="Normal 8 13 9" xfId="39351" xr:uid="{00000000-0005-0000-0000-0000B2990000}"/>
    <cellStyle name="Normal 8 13 9 2" xfId="39352" xr:uid="{00000000-0005-0000-0000-0000B3990000}"/>
    <cellStyle name="Normal 8 13 9 2 2" xfId="39353" xr:uid="{00000000-0005-0000-0000-0000B4990000}"/>
    <cellStyle name="Normal 8 13 9 2 2 2" xfId="39354" xr:uid="{00000000-0005-0000-0000-0000B5990000}"/>
    <cellStyle name="Normal 8 13 9 2 3" xfId="39355" xr:uid="{00000000-0005-0000-0000-0000B6990000}"/>
    <cellStyle name="Normal 8 13 9 3" xfId="39356" xr:uid="{00000000-0005-0000-0000-0000B7990000}"/>
    <cellStyle name="Normal 8 13 9 3 2" xfId="39357" xr:uid="{00000000-0005-0000-0000-0000B8990000}"/>
    <cellStyle name="Normal 8 13 9 4" xfId="39358" xr:uid="{00000000-0005-0000-0000-0000B9990000}"/>
    <cellStyle name="Normal 8 14" xfId="39359" xr:uid="{00000000-0005-0000-0000-0000BA990000}"/>
    <cellStyle name="Normal 8 14 10" xfId="39360" xr:uid="{00000000-0005-0000-0000-0000BB990000}"/>
    <cellStyle name="Normal 8 14 10 2" xfId="39361" xr:uid="{00000000-0005-0000-0000-0000BC990000}"/>
    <cellStyle name="Normal 8 14 10 2 2" xfId="39362" xr:uid="{00000000-0005-0000-0000-0000BD990000}"/>
    <cellStyle name="Normal 8 14 10 3" xfId="39363" xr:uid="{00000000-0005-0000-0000-0000BE990000}"/>
    <cellStyle name="Normal 8 14 11" xfId="39364" xr:uid="{00000000-0005-0000-0000-0000BF990000}"/>
    <cellStyle name="Normal 8 14 11 2" xfId="39365" xr:uid="{00000000-0005-0000-0000-0000C0990000}"/>
    <cellStyle name="Normal 8 14 12" xfId="39366" xr:uid="{00000000-0005-0000-0000-0000C1990000}"/>
    <cellStyle name="Normal 8 14 2" xfId="39367" xr:uid="{00000000-0005-0000-0000-0000C2990000}"/>
    <cellStyle name="Normal 8 14 2 2" xfId="39368" xr:uid="{00000000-0005-0000-0000-0000C3990000}"/>
    <cellStyle name="Normal 8 14 2 2 2" xfId="39369" xr:uid="{00000000-0005-0000-0000-0000C4990000}"/>
    <cellStyle name="Normal 8 14 2 2 2 2" xfId="39370" xr:uid="{00000000-0005-0000-0000-0000C5990000}"/>
    <cellStyle name="Normal 8 14 2 2 2 2 2" xfId="39371" xr:uid="{00000000-0005-0000-0000-0000C6990000}"/>
    <cellStyle name="Normal 8 14 2 2 2 2 2 2" xfId="39372" xr:uid="{00000000-0005-0000-0000-0000C7990000}"/>
    <cellStyle name="Normal 8 14 2 2 2 2 2 2 2" xfId="39373" xr:uid="{00000000-0005-0000-0000-0000C8990000}"/>
    <cellStyle name="Normal 8 14 2 2 2 2 2 2 2 2" xfId="39374" xr:uid="{00000000-0005-0000-0000-0000C9990000}"/>
    <cellStyle name="Normal 8 14 2 2 2 2 2 2 3" xfId="39375" xr:uid="{00000000-0005-0000-0000-0000CA990000}"/>
    <cellStyle name="Normal 8 14 2 2 2 2 2 3" xfId="39376" xr:uid="{00000000-0005-0000-0000-0000CB990000}"/>
    <cellStyle name="Normal 8 14 2 2 2 2 2 3 2" xfId="39377" xr:uid="{00000000-0005-0000-0000-0000CC990000}"/>
    <cellStyle name="Normal 8 14 2 2 2 2 2 4" xfId="39378" xr:uid="{00000000-0005-0000-0000-0000CD990000}"/>
    <cellStyle name="Normal 8 14 2 2 2 2 3" xfId="39379" xr:uid="{00000000-0005-0000-0000-0000CE990000}"/>
    <cellStyle name="Normal 8 14 2 2 2 2 3 2" xfId="39380" xr:uid="{00000000-0005-0000-0000-0000CF990000}"/>
    <cellStyle name="Normal 8 14 2 2 2 2 3 2 2" xfId="39381" xr:uid="{00000000-0005-0000-0000-0000D0990000}"/>
    <cellStyle name="Normal 8 14 2 2 2 2 3 2 2 2" xfId="39382" xr:uid="{00000000-0005-0000-0000-0000D1990000}"/>
    <cellStyle name="Normal 8 14 2 2 2 2 3 2 3" xfId="39383" xr:uid="{00000000-0005-0000-0000-0000D2990000}"/>
    <cellStyle name="Normal 8 14 2 2 2 2 3 3" xfId="39384" xr:uid="{00000000-0005-0000-0000-0000D3990000}"/>
    <cellStyle name="Normal 8 14 2 2 2 2 3 3 2" xfId="39385" xr:uid="{00000000-0005-0000-0000-0000D4990000}"/>
    <cellStyle name="Normal 8 14 2 2 2 2 3 4" xfId="39386" xr:uid="{00000000-0005-0000-0000-0000D5990000}"/>
    <cellStyle name="Normal 8 14 2 2 2 2 4" xfId="39387" xr:uid="{00000000-0005-0000-0000-0000D6990000}"/>
    <cellStyle name="Normal 8 14 2 2 2 2 4 2" xfId="39388" xr:uid="{00000000-0005-0000-0000-0000D7990000}"/>
    <cellStyle name="Normal 8 14 2 2 2 2 4 2 2" xfId="39389" xr:uid="{00000000-0005-0000-0000-0000D8990000}"/>
    <cellStyle name="Normal 8 14 2 2 2 2 4 3" xfId="39390" xr:uid="{00000000-0005-0000-0000-0000D9990000}"/>
    <cellStyle name="Normal 8 14 2 2 2 2 5" xfId="39391" xr:uid="{00000000-0005-0000-0000-0000DA990000}"/>
    <cellStyle name="Normal 8 14 2 2 2 2 5 2" xfId="39392" xr:uid="{00000000-0005-0000-0000-0000DB990000}"/>
    <cellStyle name="Normal 8 14 2 2 2 2 6" xfId="39393" xr:uid="{00000000-0005-0000-0000-0000DC990000}"/>
    <cellStyle name="Normal 8 14 2 2 2 3" xfId="39394" xr:uid="{00000000-0005-0000-0000-0000DD990000}"/>
    <cellStyle name="Normal 8 14 2 2 2 3 2" xfId="39395" xr:uid="{00000000-0005-0000-0000-0000DE990000}"/>
    <cellStyle name="Normal 8 14 2 2 2 3 2 2" xfId="39396" xr:uid="{00000000-0005-0000-0000-0000DF990000}"/>
    <cellStyle name="Normal 8 14 2 2 2 3 2 2 2" xfId="39397" xr:uid="{00000000-0005-0000-0000-0000E0990000}"/>
    <cellStyle name="Normal 8 14 2 2 2 3 2 3" xfId="39398" xr:uid="{00000000-0005-0000-0000-0000E1990000}"/>
    <cellStyle name="Normal 8 14 2 2 2 3 3" xfId="39399" xr:uid="{00000000-0005-0000-0000-0000E2990000}"/>
    <cellStyle name="Normal 8 14 2 2 2 3 3 2" xfId="39400" xr:uid="{00000000-0005-0000-0000-0000E3990000}"/>
    <cellStyle name="Normal 8 14 2 2 2 3 4" xfId="39401" xr:uid="{00000000-0005-0000-0000-0000E4990000}"/>
    <cellStyle name="Normal 8 14 2 2 2 4" xfId="39402" xr:uid="{00000000-0005-0000-0000-0000E5990000}"/>
    <cellStyle name="Normal 8 14 2 2 2 4 2" xfId="39403" xr:uid="{00000000-0005-0000-0000-0000E6990000}"/>
    <cellStyle name="Normal 8 14 2 2 2 4 2 2" xfId="39404" xr:uid="{00000000-0005-0000-0000-0000E7990000}"/>
    <cellStyle name="Normal 8 14 2 2 2 4 2 2 2" xfId="39405" xr:uid="{00000000-0005-0000-0000-0000E8990000}"/>
    <cellStyle name="Normal 8 14 2 2 2 4 2 3" xfId="39406" xr:uid="{00000000-0005-0000-0000-0000E9990000}"/>
    <cellStyle name="Normal 8 14 2 2 2 4 3" xfId="39407" xr:uid="{00000000-0005-0000-0000-0000EA990000}"/>
    <cellStyle name="Normal 8 14 2 2 2 4 3 2" xfId="39408" xr:uid="{00000000-0005-0000-0000-0000EB990000}"/>
    <cellStyle name="Normal 8 14 2 2 2 4 4" xfId="39409" xr:uid="{00000000-0005-0000-0000-0000EC990000}"/>
    <cellStyle name="Normal 8 14 2 2 2 5" xfId="39410" xr:uid="{00000000-0005-0000-0000-0000ED990000}"/>
    <cellStyle name="Normal 8 14 2 2 2 5 2" xfId="39411" xr:uid="{00000000-0005-0000-0000-0000EE990000}"/>
    <cellStyle name="Normal 8 14 2 2 2 5 2 2" xfId="39412" xr:uid="{00000000-0005-0000-0000-0000EF990000}"/>
    <cellStyle name="Normal 8 14 2 2 2 5 3" xfId="39413" xr:uid="{00000000-0005-0000-0000-0000F0990000}"/>
    <cellStyle name="Normal 8 14 2 2 2 6" xfId="39414" xr:uid="{00000000-0005-0000-0000-0000F1990000}"/>
    <cellStyle name="Normal 8 14 2 2 2 6 2" xfId="39415" xr:uid="{00000000-0005-0000-0000-0000F2990000}"/>
    <cellStyle name="Normal 8 14 2 2 2 7" xfId="39416" xr:uid="{00000000-0005-0000-0000-0000F3990000}"/>
    <cellStyle name="Normal 8 14 2 2 3" xfId="39417" xr:uid="{00000000-0005-0000-0000-0000F4990000}"/>
    <cellStyle name="Normal 8 14 2 2 3 2" xfId="39418" xr:uid="{00000000-0005-0000-0000-0000F5990000}"/>
    <cellStyle name="Normal 8 14 2 2 3 2 2" xfId="39419" xr:uid="{00000000-0005-0000-0000-0000F6990000}"/>
    <cellStyle name="Normal 8 14 2 2 3 2 2 2" xfId="39420" xr:uid="{00000000-0005-0000-0000-0000F7990000}"/>
    <cellStyle name="Normal 8 14 2 2 3 2 2 2 2" xfId="39421" xr:uid="{00000000-0005-0000-0000-0000F8990000}"/>
    <cellStyle name="Normal 8 14 2 2 3 2 2 3" xfId="39422" xr:uid="{00000000-0005-0000-0000-0000F9990000}"/>
    <cellStyle name="Normal 8 14 2 2 3 2 3" xfId="39423" xr:uid="{00000000-0005-0000-0000-0000FA990000}"/>
    <cellStyle name="Normal 8 14 2 2 3 2 3 2" xfId="39424" xr:uid="{00000000-0005-0000-0000-0000FB990000}"/>
    <cellStyle name="Normal 8 14 2 2 3 2 4" xfId="39425" xr:uid="{00000000-0005-0000-0000-0000FC990000}"/>
    <cellStyle name="Normal 8 14 2 2 3 3" xfId="39426" xr:uid="{00000000-0005-0000-0000-0000FD990000}"/>
    <cellStyle name="Normal 8 14 2 2 3 3 2" xfId="39427" xr:uid="{00000000-0005-0000-0000-0000FE990000}"/>
    <cellStyle name="Normal 8 14 2 2 3 3 2 2" xfId="39428" xr:uid="{00000000-0005-0000-0000-0000FF990000}"/>
    <cellStyle name="Normal 8 14 2 2 3 3 2 2 2" xfId="39429" xr:uid="{00000000-0005-0000-0000-0000009A0000}"/>
    <cellStyle name="Normal 8 14 2 2 3 3 2 3" xfId="39430" xr:uid="{00000000-0005-0000-0000-0000019A0000}"/>
    <cellStyle name="Normal 8 14 2 2 3 3 3" xfId="39431" xr:uid="{00000000-0005-0000-0000-0000029A0000}"/>
    <cellStyle name="Normal 8 14 2 2 3 3 3 2" xfId="39432" xr:uid="{00000000-0005-0000-0000-0000039A0000}"/>
    <cellStyle name="Normal 8 14 2 2 3 3 4" xfId="39433" xr:uid="{00000000-0005-0000-0000-0000049A0000}"/>
    <cellStyle name="Normal 8 14 2 2 3 4" xfId="39434" xr:uid="{00000000-0005-0000-0000-0000059A0000}"/>
    <cellStyle name="Normal 8 14 2 2 3 4 2" xfId="39435" xr:uid="{00000000-0005-0000-0000-0000069A0000}"/>
    <cellStyle name="Normal 8 14 2 2 3 4 2 2" xfId="39436" xr:uid="{00000000-0005-0000-0000-0000079A0000}"/>
    <cellStyle name="Normal 8 14 2 2 3 4 3" xfId="39437" xr:uid="{00000000-0005-0000-0000-0000089A0000}"/>
    <cellStyle name="Normal 8 14 2 2 3 5" xfId="39438" xr:uid="{00000000-0005-0000-0000-0000099A0000}"/>
    <cellStyle name="Normal 8 14 2 2 3 5 2" xfId="39439" xr:uid="{00000000-0005-0000-0000-00000A9A0000}"/>
    <cellStyle name="Normal 8 14 2 2 3 6" xfId="39440" xr:uid="{00000000-0005-0000-0000-00000B9A0000}"/>
    <cellStyle name="Normal 8 14 2 2 4" xfId="39441" xr:uid="{00000000-0005-0000-0000-00000C9A0000}"/>
    <cellStyle name="Normal 8 14 2 2 4 2" xfId="39442" xr:uid="{00000000-0005-0000-0000-00000D9A0000}"/>
    <cellStyle name="Normal 8 14 2 2 4 2 2" xfId="39443" xr:uid="{00000000-0005-0000-0000-00000E9A0000}"/>
    <cellStyle name="Normal 8 14 2 2 4 2 2 2" xfId="39444" xr:uid="{00000000-0005-0000-0000-00000F9A0000}"/>
    <cellStyle name="Normal 8 14 2 2 4 2 3" xfId="39445" xr:uid="{00000000-0005-0000-0000-0000109A0000}"/>
    <cellStyle name="Normal 8 14 2 2 4 3" xfId="39446" xr:uid="{00000000-0005-0000-0000-0000119A0000}"/>
    <cellStyle name="Normal 8 14 2 2 4 3 2" xfId="39447" xr:uid="{00000000-0005-0000-0000-0000129A0000}"/>
    <cellStyle name="Normal 8 14 2 2 4 4" xfId="39448" xr:uid="{00000000-0005-0000-0000-0000139A0000}"/>
    <cellStyle name="Normal 8 14 2 2 5" xfId="39449" xr:uid="{00000000-0005-0000-0000-0000149A0000}"/>
    <cellStyle name="Normal 8 14 2 2 5 2" xfId="39450" xr:uid="{00000000-0005-0000-0000-0000159A0000}"/>
    <cellStyle name="Normal 8 14 2 2 5 2 2" xfId="39451" xr:uid="{00000000-0005-0000-0000-0000169A0000}"/>
    <cellStyle name="Normal 8 14 2 2 5 2 2 2" xfId="39452" xr:uid="{00000000-0005-0000-0000-0000179A0000}"/>
    <cellStyle name="Normal 8 14 2 2 5 2 3" xfId="39453" xr:uid="{00000000-0005-0000-0000-0000189A0000}"/>
    <cellStyle name="Normal 8 14 2 2 5 3" xfId="39454" xr:uid="{00000000-0005-0000-0000-0000199A0000}"/>
    <cellStyle name="Normal 8 14 2 2 5 3 2" xfId="39455" xr:uid="{00000000-0005-0000-0000-00001A9A0000}"/>
    <cellStyle name="Normal 8 14 2 2 5 4" xfId="39456" xr:uid="{00000000-0005-0000-0000-00001B9A0000}"/>
    <cellStyle name="Normal 8 14 2 2 6" xfId="39457" xr:uid="{00000000-0005-0000-0000-00001C9A0000}"/>
    <cellStyle name="Normal 8 14 2 2 6 2" xfId="39458" xr:uid="{00000000-0005-0000-0000-00001D9A0000}"/>
    <cellStyle name="Normal 8 14 2 2 6 2 2" xfId="39459" xr:uid="{00000000-0005-0000-0000-00001E9A0000}"/>
    <cellStyle name="Normal 8 14 2 2 6 3" xfId="39460" xr:uid="{00000000-0005-0000-0000-00001F9A0000}"/>
    <cellStyle name="Normal 8 14 2 2 7" xfId="39461" xr:uid="{00000000-0005-0000-0000-0000209A0000}"/>
    <cellStyle name="Normal 8 14 2 2 7 2" xfId="39462" xr:uid="{00000000-0005-0000-0000-0000219A0000}"/>
    <cellStyle name="Normal 8 14 2 2 8" xfId="39463" xr:uid="{00000000-0005-0000-0000-0000229A0000}"/>
    <cellStyle name="Normal 8 14 2 3" xfId="39464" xr:uid="{00000000-0005-0000-0000-0000239A0000}"/>
    <cellStyle name="Normal 8 14 2 3 2" xfId="39465" xr:uid="{00000000-0005-0000-0000-0000249A0000}"/>
    <cellStyle name="Normal 8 14 2 3 2 2" xfId="39466" xr:uid="{00000000-0005-0000-0000-0000259A0000}"/>
    <cellStyle name="Normal 8 14 2 3 2 2 2" xfId="39467" xr:uid="{00000000-0005-0000-0000-0000269A0000}"/>
    <cellStyle name="Normal 8 14 2 3 2 2 2 2" xfId="39468" xr:uid="{00000000-0005-0000-0000-0000279A0000}"/>
    <cellStyle name="Normal 8 14 2 3 2 2 2 2 2" xfId="39469" xr:uid="{00000000-0005-0000-0000-0000289A0000}"/>
    <cellStyle name="Normal 8 14 2 3 2 2 2 3" xfId="39470" xr:uid="{00000000-0005-0000-0000-0000299A0000}"/>
    <cellStyle name="Normal 8 14 2 3 2 2 3" xfId="39471" xr:uid="{00000000-0005-0000-0000-00002A9A0000}"/>
    <cellStyle name="Normal 8 14 2 3 2 2 3 2" xfId="39472" xr:uid="{00000000-0005-0000-0000-00002B9A0000}"/>
    <cellStyle name="Normal 8 14 2 3 2 2 4" xfId="39473" xr:uid="{00000000-0005-0000-0000-00002C9A0000}"/>
    <cellStyle name="Normal 8 14 2 3 2 3" xfId="39474" xr:uid="{00000000-0005-0000-0000-00002D9A0000}"/>
    <cellStyle name="Normal 8 14 2 3 2 3 2" xfId="39475" xr:uid="{00000000-0005-0000-0000-00002E9A0000}"/>
    <cellStyle name="Normal 8 14 2 3 2 3 2 2" xfId="39476" xr:uid="{00000000-0005-0000-0000-00002F9A0000}"/>
    <cellStyle name="Normal 8 14 2 3 2 3 2 2 2" xfId="39477" xr:uid="{00000000-0005-0000-0000-0000309A0000}"/>
    <cellStyle name="Normal 8 14 2 3 2 3 2 3" xfId="39478" xr:uid="{00000000-0005-0000-0000-0000319A0000}"/>
    <cellStyle name="Normal 8 14 2 3 2 3 3" xfId="39479" xr:uid="{00000000-0005-0000-0000-0000329A0000}"/>
    <cellStyle name="Normal 8 14 2 3 2 3 3 2" xfId="39480" xr:uid="{00000000-0005-0000-0000-0000339A0000}"/>
    <cellStyle name="Normal 8 14 2 3 2 3 4" xfId="39481" xr:uid="{00000000-0005-0000-0000-0000349A0000}"/>
    <cellStyle name="Normal 8 14 2 3 2 4" xfId="39482" xr:uid="{00000000-0005-0000-0000-0000359A0000}"/>
    <cellStyle name="Normal 8 14 2 3 2 4 2" xfId="39483" xr:uid="{00000000-0005-0000-0000-0000369A0000}"/>
    <cellStyle name="Normal 8 14 2 3 2 4 2 2" xfId="39484" xr:uid="{00000000-0005-0000-0000-0000379A0000}"/>
    <cellStyle name="Normal 8 14 2 3 2 4 3" xfId="39485" xr:uid="{00000000-0005-0000-0000-0000389A0000}"/>
    <cellStyle name="Normal 8 14 2 3 2 5" xfId="39486" xr:uid="{00000000-0005-0000-0000-0000399A0000}"/>
    <cellStyle name="Normal 8 14 2 3 2 5 2" xfId="39487" xr:uid="{00000000-0005-0000-0000-00003A9A0000}"/>
    <cellStyle name="Normal 8 14 2 3 2 6" xfId="39488" xr:uid="{00000000-0005-0000-0000-00003B9A0000}"/>
    <cellStyle name="Normal 8 14 2 3 3" xfId="39489" xr:uid="{00000000-0005-0000-0000-00003C9A0000}"/>
    <cellStyle name="Normal 8 14 2 3 3 2" xfId="39490" xr:uid="{00000000-0005-0000-0000-00003D9A0000}"/>
    <cellStyle name="Normal 8 14 2 3 3 2 2" xfId="39491" xr:uid="{00000000-0005-0000-0000-00003E9A0000}"/>
    <cellStyle name="Normal 8 14 2 3 3 2 2 2" xfId="39492" xr:uid="{00000000-0005-0000-0000-00003F9A0000}"/>
    <cellStyle name="Normal 8 14 2 3 3 2 3" xfId="39493" xr:uid="{00000000-0005-0000-0000-0000409A0000}"/>
    <cellStyle name="Normal 8 14 2 3 3 3" xfId="39494" xr:uid="{00000000-0005-0000-0000-0000419A0000}"/>
    <cellStyle name="Normal 8 14 2 3 3 3 2" xfId="39495" xr:uid="{00000000-0005-0000-0000-0000429A0000}"/>
    <cellStyle name="Normal 8 14 2 3 3 4" xfId="39496" xr:uid="{00000000-0005-0000-0000-0000439A0000}"/>
    <cellStyle name="Normal 8 14 2 3 4" xfId="39497" xr:uid="{00000000-0005-0000-0000-0000449A0000}"/>
    <cellStyle name="Normal 8 14 2 3 4 2" xfId="39498" xr:uid="{00000000-0005-0000-0000-0000459A0000}"/>
    <cellStyle name="Normal 8 14 2 3 4 2 2" xfId="39499" xr:uid="{00000000-0005-0000-0000-0000469A0000}"/>
    <cellStyle name="Normal 8 14 2 3 4 2 2 2" xfId="39500" xr:uid="{00000000-0005-0000-0000-0000479A0000}"/>
    <cellStyle name="Normal 8 14 2 3 4 2 3" xfId="39501" xr:uid="{00000000-0005-0000-0000-0000489A0000}"/>
    <cellStyle name="Normal 8 14 2 3 4 3" xfId="39502" xr:uid="{00000000-0005-0000-0000-0000499A0000}"/>
    <cellStyle name="Normal 8 14 2 3 4 3 2" xfId="39503" xr:uid="{00000000-0005-0000-0000-00004A9A0000}"/>
    <cellStyle name="Normal 8 14 2 3 4 4" xfId="39504" xr:uid="{00000000-0005-0000-0000-00004B9A0000}"/>
    <cellStyle name="Normal 8 14 2 3 5" xfId="39505" xr:uid="{00000000-0005-0000-0000-00004C9A0000}"/>
    <cellStyle name="Normal 8 14 2 3 5 2" xfId="39506" xr:uid="{00000000-0005-0000-0000-00004D9A0000}"/>
    <cellStyle name="Normal 8 14 2 3 5 2 2" xfId="39507" xr:uid="{00000000-0005-0000-0000-00004E9A0000}"/>
    <cellStyle name="Normal 8 14 2 3 5 3" xfId="39508" xr:uid="{00000000-0005-0000-0000-00004F9A0000}"/>
    <cellStyle name="Normal 8 14 2 3 6" xfId="39509" xr:uid="{00000000-0005-0000-0000-0000509A0000}"/>
    <cellStyle name="Normal 8 14 2 3 6 2" xfId="39510" xr:uid="{00000000-0005-0000-0000-0000519A0000}"/>
    <cellStyle name="Normal 8 14 2 3 7" xfId="39511" xr:uid="{00000000-0005-0000-0000-0000529A0000}"/>
    <cellStyle name="Normal 8 14 2 4" xfId="39512" xr:uid="{00000000-0005-0000-0000-0000539A0000}"/>
    <cellStyle name="Normal 8 14 2 4 2" xfId="39513" xr:uid="{00000000-0005-0000-0000-0000549A0000}"/>
    <cellStyle name="Normal 8 14 2 4 2 2" xfId="39514" xr:uid="{00000000-0005-0000-0000-0000559A0000}"/>
    <cellStyle name="Normal 8 14 2 4 2 2 2" xfId="39515" xr:uid="{00000000-0005-0000-0000-0000569A0000}"/>
    <cellStyle name="Normal 8 14 2 4 2 2 2 2" xfId="39516" xr:uid="{00000000-0005-0000-0000-0000579A0000}"/>
    <cellStyle name="Normal 8 14 2 4 2 2 3" xfId="39517" xr:uid="{00000000-0005-0000-0000-0000589A0000}"/>
    <cellStyle name="Normal 8 14 2 4 2 3" xfId="39518" xr:uid="{00000000-0005-0000-0000-0000599A0000}"/>
    <cellStyle name="Normal 8 14 2 4 2 3 2" xfId="39519" xr:uid="{00000000-0005-0000-0000-00005A9A0000}"/>
    <cellStyle name="Normal 8 14 2 4 2 4" xfId="39520" xr:uid="{00000000-0005-0000-0000-00005B9A0000}"/>
    <cellStyle name="Normal 8 14 2 4 3" xfId="39521" xr:uid="{00000000-0005-0000-0000-00005C9A0000}"/>
    <cellStyle name="Normal 8 14 2 4 3 2" xfId="39522" xr:uid="{00000000-0005-0000-0000-00005D9A0000}"/>
    <cellStyle name="Normal 8 14 2 4 3 2 2" xfId="39523" xr:uid="{00000000-0005-0000-0000-00005E9A0000}"/>
    <cellStyle name="Normal 8 14 2 4 3 2 2 2" xfId="39524" xr:uid="{00000000-0005-0000-0000-00005F9A0000}"/>
    <cellStyle name="Normal 8 14 2 4 3 2 3" xfId="39525" xr:uid="{00000000-0005-0000-0000-0000609A0000}"/>
    <cellStyle name="Normal 8 14 2 4 3 3" xfId="39526" xr:uid="{00000000-0005-0000-0000-0000619A0000}"/>
    <cellStyle name="Normal 8 14 2 4 3 3 2" xfId="39527" xr:uid="{00000000-0005-0000-0000-0000629A0000}"/>
    <cellStyle name="Normal 8 14 2 4 3 4" xfId="39528" xr:uid="{00000000-0005-0000-0000-0000639A0000}"/>
    <cellStyle name="Normal 8 14 2 4 4" xfId="39529" xr:uid="{00000000-0005-0000-0000-0000649A0000}"/>
    <cellStyle name="Normal 8 14 2 4 4 2" xfId="39530" xr:uid="{00000000-0005-0000-0000-0000659A0000}"/>
    <cellStyle name="Normal 8 14 2 4 4 2 2" xfId="39531" xr:uid="{00000000-0005-0000-0000-0000669A0000}"/>
    <cellStyle name="Normal 8 14 2 4 4 3" xfId="39532" xr:uid="{00000000-0005-0000-0000-0000679A0000}"/>
    <cellStyle name="Normal 8 14 2 4 5" xfId="39533" xr:uid="{00000000-0005-0000-0000-0000689A0000}"/>
    <cellStyle name="Normal 8 14 2 4 5 2" xfId="39534" xr:uid="{00000000-0005-0000-0000-0000699A0000}"/>
    <cellStyle name="Normal 8 14 2 4 6" xfId="39535" xr:uid="{00000000-0005-0000-0000-00006A9A0000}"/>
    <cellStyle name="Normal 8 14 2 5" xfId="39536" xr:uid="{00000000-0005-0000-0000-00006B9A0000}"/>
    <cellStyle name="Normal 8 14 2 5 2" xfId="39537" xr:uid="{00000000-0005-0000-0000-00006C9A0000}"/>
    <cellStyle name="Normal 8 14 2 5 2 2" xfId="39538" xr:uid="{00000000-0005-0000-0000-00006D9A0000}"/>
    <cellStyle name="Normal 8 14 2 5 2 2 2" xfId="39539" xr:uid="{00000000-0005-0000-0000-00006E9A0000}"/>
    <cellStyle name="Normal 8 14 2 5 2 3" xfId="39540" xr:uid="{00000000-0005-0000-0000-00006F9A0000}"/>
    <cellStyle name="Normal 8 14 2 5 3" xfId="39541" xr:uid="{00000000-0005-0000-0000-0000709A0000}"/>
    <cellStyle name="Normal 8 14 2 5 3 2" xfId="39542" xr:uid="{00000000-0005-0000-0000-0000719A0000}"/>
    <cellStyle name="Normal 8 14 2 5 4" xfId="39543" xr:uid="{00000000-0005-0000-0000-0000729A0000}"/>
    <cellStyle name="Normal 8 14 2 6" xfId="39544" xr:uid="{00000000-0005-0000-0000-0000739A0000}"/>
    <cellStyle name="Normal 8 14 2 6 2" xfId="39545" xr:uid="{00000000-0005-0000-0000-0000749A0000}"/>
    <cellStyle name="Normal 8 14 2 6 2 2" xfId="39546" xr:uid="{00000000-0005-0000-0000-0000759A0000}"/>
    <cellStyle name="Normal 8 14 2 6 2 2 2" xfId="39547" xr:uid="{00000000-0005-0000-0000-0000769A0000}"/>
    <cellStyle name="Normal 8 14 2 6 2 3" xfId="39548" xr:uid="{00000000-0005-0000-0000-0000779A0000}"/>
    <cellStyle name="Normal 8 14 2 6 3" xfId="39549" xr:uid="{00000000-0005-0000-0000-0000789A0000}"/>
    <cellStyle name="Normal 8 14 2 6 3 2" xfId="39550" xr:uid="{00000000-0005-0000-0000-0000799A0000}"/>
    <cellStyle name="Normal 8 14 2 6 4" xfId="39551" xr:uid="{00000000-0005-0000-0000-00007A9A0000}"/>
    <cellStyle name="Normal 8 14 2 7" xfId="39552" xr:uid="{00000000-0005-0000-0000-00007B9A0000}"/>
    <cellStyle name="Normal 8 14 2 7 2" xfId="39553" xr:uid="{00000000-0005-0000-0000-00007C9A0000}"/>
    <cellStyle name="Normal 8 14 2 7 2 2" xfId="39554" xr:uid="{00000000-0005-0000-0000-00007D9A0000}"/>
    <cellStyle name="Normal 8 14 2 7 3" xfId="39555" xr:uid="{00000000-0005-0000-0000-00007E9A0000}"/>
    <cellStyle name="Normal 8 14 2 8" xfId="39556" xr:uid="{00000000-0005-0000-0000-00007F9A0000}"/>
    <cellStyle name="Normal 8 14 2 8 2" xfId="39557" xr:uid="{00000000-0005-0000-0000-0000809A0000}"/>
    <cellStyle name="Normal 8 14 2 9" xfId="39558" xr:uid="{00000000-0005-0000-0000-0000819A0000}"/>
    <cellStyle name="Normal 8 14 3" xfId="39559" xr:uid="{00000000-0005-0000-0000-0000829A0000}"/>
    <cellStyle name="Normal 8 14 3 2" xfId="39560" xr:uid="{00000000-0005-0000-0000-0000839A0000}"/>
    <cellStyle name="Normal 8 14 3 2 2" xfId="39561" xr:uid="{00000000-0005-0000-0000-0000849A0000}"/>
    <cellStyle name="Normal 8 14 3 2 2 2" xfId="39562" xr:uid="{00000000-0005-0000-0000-0000859A0000}"/>
    <cellStyle name="Normal 8 14 3 2 2 2 2" xfId="39563" xr:uid="{00000000-0005-0000-0000-0000869A0000}"/>
    <cellStyle name="Normal 8 14 3 2 2 2 2 2" xfId="39564" xr:uid="{00000000-0005-0000-0000-0000879A0000}"/>
    <cellStyle name="Normal 8 14 3 2 2 2 2 2 2" xfId="39565" xr:uid="{00000000-0005-0000-0000-0000889A0000}"/>
    <cellStyle name="Normal 8 14 3 2 2 2 2 2 2 2" xfId="39566" xr:uid="{00000000-0005-0000-0000-0000899A0000}"/>
    <cellStyle name="Normal 8 14 3 2 2 2 2 2 3" xfId="39567" xr:uid="{00000000-0005-0000-0000-00008A9A0000}"/>
    <cellStyle name="Normal 8 14 3 2 2 2 2 3" xfId="39568" xr:uid="{00000000-0005-0000-0000-00008B9A0000}"/>
    <cellStyle name="Normal 8 14 3 2 2 2 2 3 2" xfId="39569" xr:uid="{00000000-0005-0000-0000-00008C9A0000}"/>
    <cellStyle name="Normal 8 14 3 2 2 2 2 4" xfId="39570" xr:uid="{00000000-0005-0000-0000-00008D9A0000}"/>
    <cellStyle name="Normal 8 14 3 2 2 2 3" xfId="39571" xr:uid="{00000000-0005-0000-0000-00008E9A0000}"/>
    <cellStyle name="Normal 8 14 3 2 2 2 3 2" xfId="39572" xr:uid="{00000000-0005-0000-0000-00008F9A0000}"/>
    <cellStyle name="Normal 8 14 3 2 2 2 3 2 2" xfId="39573" xr:uid="{00000000-0005-0000-0000-0000909A0000}"/>
    <cellStyle name="Normal 8 14 3 2 2 2 3 2 2 2" xfId="39574" xr:uid="{00000000-0005-0000-0000-0000919A0000}"/>
    <cellStyle name="Normal 8 14 3 2 2 2 3 2 3" xfId="39575" xr:uid="{00000000-0005-0000-0000-0000929A0000}"/>
    <cellStyle name="Normal 8 14 3 2 2 2 3 3" xfId="39576" xr:uid="{00000000-0005-0000-0000-0000939A0000}"/>
    <cellStyle name="Normal 8 14 3 2 2 2 3 3 2" xfId="39577" xr:uid="{00000000-0005-0000-0000-0000949A0000}"/>
    <cellStyle name="Normal 8 14 3 2 2 2 3 4" xfId="39578" xr:uid="{00000000-0005-0000-0000-0000959A0000}"/>
    <cellStyle name="Normal 8 14 3 2 2 2 4" xfId="39579" xr:uid="{00000000-0005-0000-0000-0000969A0000}"/>
    <cellStyle name="Normal 8 14 3 2 2 2 4 2" xfId="39580" xr:uid="{00000000-0005-0000-0000-0000979A0000}"/>
    <cellStyle name="Normal 8 14 3 2 2 2 4 2 2" xfId="39581" xr:uid="{00000000-0005-0000-0000-0000989A0000}"/>
    <cellStyle name="Normal 8 14 3 2 2 2 4 3" xfId="39582" xr:uid="{00000000-0005-0000-0000-0000999A0000}"/>
    <cellStyle name="Normal 8 14 3 2 2 2 5" xfId="39583" xr:uid="{00000000-0005-0000-0000-00009A9A0000}"/>
    <cellStyle name="Normal 8 14 3 2 2 2 5 2" xfId="39584" xr:uid="{00000000-0005-0000-0000-00009B9A0000}"/>
    <cellStyle name="Normal 8 14 3 2 2 2 6" xfId="39585" xr:uid="{00000000-0005-0000-0000-00009C9A0000}"/>
    <cellStyle name="Normal 8 14 3 2 2 3" xfId="39586" xr:uid="{00000000-0005-0000-0000-00009D9A0000}"/>
    <cellStyle name="Normal 8 14 3 2 2 3 2" xfId="39587" xr:uid="{00000000-0005-0000-0000-00009E9A0000}"/>
    <cellStyle name="Normal 8 14 3 2 2 3 2 2" xfId="39588" xr:uid="{00000000-0005-0000-0000-00009F9A0000}"/>
    <cellStyle name="Normal 8 14 3 2 2 3 2 2 2" xfId="39589" xr:uid="{00000000-0005-0000-0000-0000A09A0000}"/>
    <cellStyle name="Normal 8 14 3 2 2 3 2 3" xfId="39590" xr:uid="{00000000-0005-0000-0000-0000A19A0000}"/>
    <cellStyle name="Normal 8 14 3 2 2 3 3" xfId="39591" xr:uid="{00000000-0005-0000-0000-0000A29A0000}"/>
    <cellStyle name="Normal 8 14 3 2 2 3 3 2" xfId="39592" xr:uid="{00000000-0005-0000-0000-0000A39A0000}"/>
    <cellStyle name="Normal 8 14 3 2 2 3 4" xfId="39593" xr:uid="{00000000-0005-0000-0000-0000A49A0000}"/>
    <cellStyle name="Normal 8 14 3 2 2 4" xfId="39594" xr:uid="{00000000-0005-0000-0000-0000A59A0000}"/>
    <cellStyle name="Normal 8 14 3 2 2 4 2" xfId="39595" xr:uid="{00000000-0005-0000-0000-0000A69A0000}"/>
    <cellStyle name="Normal 8 14 3 2 2 4 2 2" xfId="39596" xr:uid="{00000000-0005-0000-0000-0000A79A0000}"/>
    <cellStyle name="Normal 8 14 3 2 2 4 2 2 2" xfId="39597" xr:uid="{00000000-0005-0000-0000-0000A89A0000}"/>
    <cellStyle name="Normal 8 14 3 2 2 4 2 3" xfId="39598" xr:uid="{00000000-0005-0000-0000-0000A99A0000}"/>
    <cellStyle name="Normal 8 14 3 2 2 4 3" xfId="39599" xr:uid="{00000000-0005-0000-0000-0000AA9A0000}"/>
    <cellStyle name="Normal 8 14 3 2 2 4 3 2" xfId="39600" xr:uid="{00000000-0005-0000-0000-0000AB9A0000}"/>
    <cellStyle name="Normal 8 14 3 2 2 4 4" xfId="39601" xr:uid="{00000000-0005-0000-0000-0000AC9A0000}"/>
    <cellStyle name="Normal 8 14 3 2 2 5" xfId="39602" xr:uid="{00000000-0005-0000-0000-0000AD9A0000}"/>
    <cellStyle name="Normal 8 14 3 2 2 5 2" xfId="39603" xr:uid="{00000000-0005-0000-0000-0000AE9A0000}"/>
    <cellStyle name="Normal 8 14 3 2 2 5 2 2" xfId="39604" xr:uid="{00000000-0005-0000-0000-0000AF9A0000}"/>
    <cellStyle name="Normal 8 14 3 2 2 5 3" xfId="39605" xr:uid="{00000000-0005-0000-0000-0000B09A0000}"/>
    <cellStyle name="Normal 8 14 3 2 2 6" xfId="39606" xr:uid="{00000000-0005-0000-0000-0000B19A0000}"/>
    <cellStyle name="Normal 8 14 3 2 2 6 2" xfId="39607" xr:uid="{00000000-0005-0000-0000-0000B29A0000}"/>
    <cellStyle name="Normal 8 14 3 2 2 7" xfId="39608" xr:uid="{00000000-0005-0000-0000-0000B39A0000}"/>
    <cellStyle name="Normal 8 14 3 2 3" xfId="39609" xr:uid="{00000000-0005-0000-0000-0000B49A0000}"/>
    <cellStyle name="Normal 8 14 3 2 3 2" xfId="39610" xr:uid="{00000000-0005-0000-0000-0000B59A0000}"/>
    <cellStyle name="Normal 8 14 3 2 3 2 2" xfId="39611" xr:uid="{00000000-0005-0000-0000-0000B69A0000}"/>
    <cellStyle name="Normal 8 14 3 2 3 2 2 2" xfId="39612" xr:uid="{00000000-0005-0000-0000-0000B79A0000}"/>
    <cellStyle name="Normal 8 14 3 2 3 2 2 2 2" xfId="39613" xr:uid="{00000000-0005-0000-0000-0000B89A0000}"/>
    <cellStyle name="Normal 8 14 3 2 3 2 2 3" xfId="39614" xr:uid="{00000000-0005-0000-0000-0000B99A0000}"/>
    <cellStyle name="Normal 8 14 3 2 3 2 3" xfId="39615" xr:uid="{00000000-0005-0000-0000-0000BA9A0000}"/>
    <cellStyle name="Normal 8 14 3 2 3 2 3 2" xfId="39616" xr:uid="{00000000-0005-0000-0000-0000BB9A0000}"/>
    <cellStyle name="Normal 8 14 3 2 3 2 4" xfId="39617" xr:uid="{00000000-0005-0000-0000-0000BC9A0000}"/>
    <cellStyle name="Normal 8 14 3 2 3 3" xfId="39618" xr:uid="{00000000-0005-0000-0000-0000BD9A0000}"/>
    <cellStyle name="Normal 8 14 3 2 3 3 2" xfId="39619" xr:uid="{00000000-0005-0000-0000-0000BE9A0000}"/>
    <cellStyle name="Normal 8 14 3 2 3 3 2 2" xfId="39620" xr:uid="{00000000-0005-0000-0000-0000BF9A0000}"/>
    <cellStyle name="Normal 8 14 3 2 3 3 2 2 2" xfId="39621" xr:uid="{00000000-0005-0000-0000-0000C09A0000}"/>
    <cellStyle name="Normal 8 14 3 2 3 3 2 3" xfId="39622" xr:uid="{00000000-0005-0000-0000-0000C19A0000}"/>
    <cellStyle name="Normal 8 14 3 2 3 3 3" xfId="39623" xr:uid="{00000000-0005-0000-0000-0000C29A0000}"/>
    <cellStyle name="Normal 8 14 3 2 3 3 3 2" xfId="39624" xr:uid="{00000000-0005-0000-0000-0000C39A0000}"/>
    <cellStyle name="Normal 8 14 3 2 3 3 4" xfId="39625" xr:uid="{00000000-0005-0000-0000-0000C49A0000}"/>
    <cellStyle name="Normal 8 14 3 2 3 4" xfId="39626" xr:uid="{00000000-0005-0000-0000-0000C59A0000}"/>
    <cellStyle name="Normal 8 14 3 2 3 4 2" xfId="39627" xr:uid="{00000000-0005-0000-0000-0000C69A0000}"/>
    <cellStyle name="Normal 8 14 3 2 3 4 2 2" xfId="39628" xr:uid="{00000000-0005-0000-0000-0000C79A0000}"/>
    <cellStyle name="Normal 8 14 3 2 3 4 3" xfId="39629" xr:uid="{00000000-0005-0000-0000-0000C89A0000}"/>
    <cellStyle name="Normal 8 14 3 2 3 5" xfId="39630" xr:uid="{00000000-0005-0000-0000-0000C99A0000}"/>
    <cellStyle name="Normal 8 14 3 2 3 5 2" xfId="39631" xr:uid="{00000000-0005-0000-0000-0000CA9A0000}"/>
    <cellStyle name="Normal 8 14 3 2 3 6" xfId="39632" xr:uid="{00000000-0005-0000-0000-0000CB9A0000}"/>
    <cellStyle name="Normal 8 14 3 2 4" xfId="39633" xr:uid="{00000000-0005-0000-0000-0000CC9A0000}"/>
    <cellStyle name="Normal 8 14 3 2 4 2" xfId="39634" xr:uid="{00000000-0005-0000-0000-0000CD9A0000}"/>
    <cellStyle name="Normal 8 14 3 2 4 2 2" xfId="39635" xr:uid="{00000000-0005-0000-0000-0000CE9A0000}"/>
    <cellStyle name="Normal 8 14 3 2 4 2 2 2" xfId="39636" xr:uid="{00000000-0005-0000-0000-0000CF9A0000}"/>
    <cellStyle name="Normal 8 14 3 2 4 2 3" xfId="39637" xr:uid="{00000000-0005-0000-0000-0000D09A0000}"/>
    <cellStyle name="Normal 8 14 3 2 4 3" xfId="39638" xr:uid="{00000000-0005-0000-0000-0000D19A0000}"/>
    <cellStyle name="Normal 8 14 3 2 4 3 2" xfId="39639" xr:uid="{00000000-0005-0000-0000-0000D29A0000}"/>
    <cellStyle name="Normal 8 14 3 2 4 4" xfId="39640" xr:uid="{00000000-0005-0000-0000-0000D39A0000}"/>
    <cellStyle name="Normal 8 14 3 2 5" xfId="39641" xr:uid="{00000000-0005-0000-0000-0000D49A0000}"/>
    <cellStyle name="Normal 8 14 3 2 5 2" xfId="39642" xr:uid="{00000000-0005-0000-0000-0000D59A0000}"/>
    <cellStyle name="Normal 8 14 3 2 5 2 2" xfId="39643" xr:uid="{00000000-0005-0000-0000-0000D69A0000}"/>
    <cellStyle name="Normal 8 14 3 2 5 2 2 2" xfId="39644" xr:uid="{00000000-0005-0000-0000-0000D79A0000}"/>
    <cellStyle name="Normal 8 14 3 2 5 2 3" xfId="39645" xr:uid="{00000000-0005-0000-0000-0000D89A0000}"/>
    <cellStyle name="Normal 8 14 3 2 5 3" xfId="39646" xr:uid="{00000000-0005-0000-0000-0000D99A0000}"/>
    <cellStyle name="Normal 8 14 3 2 5 3 2" xfId="39647" xr:uid="{00000000-0005-0000-0000-0000DA9A0000}"/>
    <cellStyle name="Normal 8 14 3 2 5 4" xfId="39648" xr:uid="{00000000-0005-0000-0000-0000DB9A0000}"/>
    <cellStyle name="Normal 8 14 3 2 6" xfId="39649" xr:uid="{00000000-0005-0000-0000-0000DC9A0000}"/>
    <cellStyle name="Normal 8 14 3 2 6 2" xfId="39650" xr:uid="{00000000-0005-0000-0000-0000DD9A0000}"/>
    <cellStyle name="Normal 8 14 3 2 6 2 2" xfId="39651" xr:uid="{00000000-0005-0000-0000-0000DE9A0000}"/>
    <cellStyle name="Normal 8 14 3 2 6 3" xfId="39652" xr:uid="{00000000-0005-0000-0000-0000DF9A0000}"/>
    <cellStyle name="Normal 8 14 3 2 7" xfId="39653" xr:uid="{00000000-0005-0000-0000-0000E09A0000}"/>
    <cellStyle name="Normal 8 14 3 2 7 2" xfId="39654" xr:uid="{00000000-0005-0000-0000-0000E19A0000}"/>
    <cellStyle name="Normal 8 14 3 2 8" xfId="39655" xr:uid="{00000000-0005-0000-0000-0000E29A0000}"/>
    <cellStyle name="Normal 8 14 3 3" xfId="39656" xr:uid="{00000000-0005-0000-0000-0000E39A0000}"/>
    <cellStyle name="Normal 8 14 3 3 2" xfId="39657" xr:uid="{00000000-0005-0000-0000-0000E49A0000}"/>
    <cellStyle name="Normal 8 14 3 3 2 2" xfId="39658" xr:uid="{00000000-0005-0000-0000-0000E59A0000}"/>
    <cellStyle name="Normal 8 14 3 3 2 2 2" xfId="39659" xr:uid="{00000000-0005-0000-0000-0000E69A0000}"/>
    <cellStyle name="Normal 8 14 3 3 2 2 2 2" xfId="39660" xr:uid="{00000000-0005-0000-0000-0000E79A0000}"/>
    <cellStyle name="Normal 8 14 3 3 2 2 2 2 2" xfId="39661" xr:uid="{00000000-0005-0000-0000-0000E89A0000}"/>
    <cellStyle name="Normal 8 14 3 3 2 2 2 3" xfId="39662" xr:uid="{00000000-0005-0000-0000-0000E99A0000}"/>
    <cellStyle name="Normal 8 14 3 3 2 2 3" xfId="39663" xr:uid="{00000000-0005-0000-0000-0000EA9A0000}"/>
    <cellStyle name="Normal 8 14 3 3 2 2 3 2" xfId="39664" xr:uid="{00000000-0005-0000-0000-0000EB9A0000}"/>
    <cellStyle name="Normal 8 14 3 3 2 2 4" xfId="39665" xr:uid="{00000000-0005-0000-0000-0000EC9A0000}"/>
    <cellStyle name="Normal 8 14 3 3 2 3" xfId="39666" xr:uid="{00000000-0005-0000-0000-0000ED9A0000}"/>
    <cellStyle name="Normal 8 14 3 3 2 3 2" xfId="39667" xr:uid="{00000000-0005-0000-0000-0000EE9A0000}"/>
    <cellStyle name="Normal 8 14 3 3 2 3 2 2" xfId="39668" xr:uid="{00000000-0005-0000-0000-0000EF9A0000}"/>
    <cellStyle name="Normal 8 14 3 3 2 3 2 2 2" xfId="39669" xr:uid="{00000000-0005-0000-0000-0000F09A0000}"/>
    <cellStyle name="Normal 8 14 3 3 2 3 2 3" xfId="39670" xr:uid="{00000000-0005-0000-0000-0000F19A0000}"/>
    <cellStyle name="Normal 8 14 3 3 2 3 3" xfId="39671" xr:uid="{00000000-0005-0000-0000-0000F29A0000}"/>
    <cellStyle name="Normal 8 14 3 3 2 3 3 2" xfId="39672" xr:uid="{00000000-0005-0000-0000-0000F39A0000}"/>
    <cellStyle name="Normal 8 14 3 3 2 3 4" xfId="39673" xr:uid="{00000000-0005-0000-0000-0000F49A0000}"/>
    <cellStyle name="Normal 8 14 3 3 2 4" xfId="39674" xr:uid="{00000000-0005-0000-0000-0000F59A0000}"/>
    <cellStyle name="Normal 8 14 3 3 2 4 2" xfId="39675" xr:uid="{00000000-0005-0000-0000-0000F69A0000}"/>
    <cellStyle name="Normal 8 14 3 3 2 4 2 2" xfId="39676" xr:uid="{00000000-0005-0000-0000-0000F79A0000}"/>
    <cellStyle name="Normal 8 14 3 3 2 4 3" xfId="39677" xr:uid="{00000000-0005-0000-0000-0000F89A0000}"/>
    <cellStyle name="Normal 8 14 3 3 2 5" xfId="39678" xr:uid="{00000000-0005-0000-0000-0000F99A0000}"/>
    <cellStyle name="Normal 8 14 3 3 2 5 2" xfId="39679" xr:uid="{00000000-0005-0000-0000-0000FA9A0000}"/>
    <cellStyle name="Normal 8 14 3 3 2 6" xfId="39680" xr:uid="{00000000-0005-0000-0000-0000FB9A0000}"/>
    <cellStyle name="Normal 8 14 3 3 3" xfId="39681" xr:uid="{00000000-0005-0000-0000-0000FC9A0000}"/>
    <cellStyle name="Normal 8 14 3 3 3 2" xfId="39682" xr:uid="{00000000-0005-0000-0000-0000FD9A0000}"/>
    <cellStyle name="Normal 8 14 3 3 3 2 2" xfId="39683" xr:uid="{00000000-0005-0000-0000-0000FE9A0000}"/>
    <cellStyle name="Normal 8 14 3 3 3 2 2 2" xfId="39684" xr:uid="{00000000-0005-0000-0000-0000FF9A0000}"/>
    <cellStyle name="Normal 8 14 3 3 3 2 3" xfId="39685" xr:uid="{00000000-0005-0000-0000-0000009B0000}"/>
    <cellStyle name="Normal 8 14 3 3 3 3" xfId="39686" xr:uid="{00000000-0005-0000-0000-0000019B0000}"/>
    <cellStyle name="Normal 8 14 3 3 3 3 2" xfId="39687" xr:uid="{00000000-0005-0000-0000-0000029B0000}"/>
    <cellStyle name="Normal 8 14 3 3 3 4" xfId="39688" xr:uid="{00000000-0005-0000-0000-0000039B0000}"/>
    <cellStyle name="Normal 8 14 3 3 4" xfId="39689" xr:uid="{00000000-0005-0000-0000-0000049B0000}"/>
    <cellStyle name="Normal 8 14 3 3 4 2" xfId="39690" xr:uid="{00000000-0005-0000-0000-0000059B0000}"/>
    <cellStyle name="Normal 8 14 3 3 4 2 2" xfId="39691" xr:uid="{00000000-0005-0000-0000-0000069B0000}"/>
    <cellStyle name="Normal 8 14 3 3 4 2 2 2" xfId="39692" xr:uid="{00000000-0005-0000-0000-0000079B0000}"/>
    <cellStyle name="Normal 8 14 3 3 4 2 3" xfId="39693" xr:uid="{00000000-0005-0000-0000-0000089B0000}"/>
    <cellStyle name="Normal 8 14 3 3 4 3" xfId="39694" xr:uid="{00000000-0005-0000-0000-0000099B0000}"/>
    <cellStyle name="Normal 8 14 3 3 4 3 2" xfId="39695" xr:uid="{00000000-0005-0000-0000-00000A9B0000}"/>
    <cellStyle name="Normal 8 14 3 3 4 4" xfId="39696" xr:uid="{00000000-0005-0000-0000-00000B9B0000}"/>
    <cellStyle name="Normal 8 14 3 3 5" xfId="39697" xr:uid="{00000000-0005-0000-0000-00000C9B0000}"/>
    <cellStyle name="Normal 8 14 3 3 5 2" xfId="39698" xr:uid="{00000000-0005-0000-0000-00000D9B0000}"/>
    <cellStyle name="Normal 8 14 3 3 5 2 2" xfId="39699" xr:uid="{00000000-0005-0000-0000-00000E9B0000}"/>
    <cellStyle name="Normal 8 14 3 3 5 3" xfId="39700" xr:uid="{00000000-0005-0000-0000-00000F9B0000}"/>
    <cellStyle name="Normal 8 14 3 3 6" xfId="39701" xr:uid="{00000000-0005-0000-0000-0000109B0000}"/>
    <cellStyle name="Normal 8 14 3 3 6 2" xfId="39702" xr:uid="{00000000-0005-0000-0000-0000119B0000}"/>
    <cellStyle name="Normal 8 14 3 3 7" xfId="39703" xr:uid="{00000000-0005-0000-0000-0000129B0000}"/>
    <cellStyle name="Normal 8 14 3 4" xfId="39704" xr:uid="{00000000-0005-0000-0000-0000139B0000}"/>
    <cellStyle name="Normal 8 14 3 4 2" xfId="39705" xr:uid="{00000000-0005-0000-0000-0000149B0000}"/>
    <cellStyle name="Normal 8 14 3 4 2 2" xfId="39706" xr:uid="{00000000-0005-0000-0000-0000159B0000}"/>
    <cellStyle name="Normal 8 14 3 4 2 2 2" xfId="39707" xr:uid="{00000000-0005-0000-0000-0000169B0000}"/>
    <cellStyle name="Normal 8 14 3 4 2 2 2 2" xfId="39708" xr:uid="{00000000-0005-0000-0000-0000179B0000}"/>
    <cellStyle name="Normal 8 14 3 4 2 2 3" xfId="39709" xr:uid="{00000000-0005-0000-0000-0000189B0000}"/>
    <cellStyle name="Normal 8 14 3 4 2 3" xfId="39710" xr:uid="{00000000-0005-0000-0000-0000199B0000}"/>
    <cellStyle name="Normal 8 14 3 4 2 3 2" xfId="39711" xr:uid="{00000000-0005-0000-0000-00001A9B0000}"/>
    <cellStyle name="Normal 8 14 3 4 2 4" xfId="39712" xr:uid="{00000000-0005-0000-0000-00001B9B0000}"/>
    <cellStyle name="Normal 8 14 3 4 3" xfId="39713" xr:uid="{00000000-0005-0000-0000-00001C9B0000}"/>
    <cellStyle name="Normal 8 14 3 4 3 2" xfId="39714" xr:uid="{00000000-0005-0000-0000-00001D9B0000}"/>
    <cellStyle name="Normal 8 14 3 4 3 2 2" xfId="39715" xr:uid="{00000000-0005-0000-0000-00001E9B0000}"/>
    <cellStyle name="Normal 8 14 3 4 3 2 2 2" xfId="39716" xr:uid="{00000000-0005-0000-0000-00001F9B0000}"/>
    <cellStyle name="Normal 8 14 3 4 3 2 3" xfId="39717" xr:uid="{00000000-0005-0000-0000-0000209B0000}"/>
    <cellStyle name="Normal 8 14 3 4 3 3" xfId="39718" xr:uid="{00000000-0005-0000-0000-0000219B0000}"/>
    <cellStyle name="Normal 8 14 3 4 3 3 2" xfId="39719" xr:uid="{00000000-0005-0000-0000-0000229B0000}"/>
    <cellStyle name="Normal 8 14 3 4 3 4" xfId="39720" xr:uid="{00000000-0005-0000-0000-0000239B0000}"/>
    <cellStyle name="Normal 8 14 3 4 4" xfId="39721" xr:uid="{00000000-0005-0000-0000-0000249B0000}"/>
    <cellStyle name="Normal 8 14 3 4 4 2" xfId="39722" xr:uid="{00000000-0005-0000-0000-0000259B0000}"/>
    <cellStyle name="Normal 8 14 3 4 4 2 2" xfId="39723" xr:uid="{00000000-0005-0000-0000-0000269B0000}"/>
    <cellStyle name="Normal 8 14 3 4 4 3" xfId="39724" xr:uid="{00000000-0005-0000-0000-0000279B0000}"/>
    <cellStyle name="Normal 8 14 3 4 5" xfId="39725" xr:uid="{00000000-0005-0000-0000-0000289B0000}"/>
    <cellStyle name="Normal 8 14 3 4 5 2" xfId="39726" xr:uid="{00000000-0005-0000-0000-0000299B0000}"/>
    <cellStyle name="Normal 8 14 3 4 6" xfId="39727" xr:uid="{00000000-0005-0000-0000-00002A9B0000}"/>
    <cellStyle name="Normal 8 14 3 5" xfId="39728" xr:uid="{00000000-0005-0000-0000-00002B9B0000}"/>
    <cellStyle name="Normal 8 14 3 5 2" xfId="39729" xr:uid="{00000000-0005-0000-0000-00002C9B0000}"/>
    <cellStyle name="Normal 8 14 3 5 2 2" xfId="39730" xr:uid="{00000000-0005-0000-0000-00002D9B0000}"/>
    <cellStyle name="Normal 8 14 3 5 2 2 2" xfId="39731" xr:uid="{00000000-0005-0000-0000-00002E9B0000}"/>
    <cellStyle name="Normal 8 14 3 5 2 3" xfId="39732" xr:uid="{00000000-0005-0000-0000-00002F9B0000}"/>
    <cellStyle name="Normal 8 14 3 5 3" xfId="39733" xr:uid="{00000000-0005-0000-0000-0000309B0000}"/>
    <cellStyle name="Normal 8 14 3 5 3 2" xfId="39734" xr:uid="{00000000-0005-0000-0000-0000319B0000}"/>
    <cellStyle name="Normal 8 14 3 5 4" xfId="39735" xr:uid="{00000000-0005-0000-0000-0000329B0000}"/>
    <cellStyle name="Normal 8 14 3 6" xfId="39736" xr:uid="{00000000-0005-0000-0000-0000339B0000}"/>
    <cellStyle name="Normal 8 14 3 6 2" xfId="39737" xr:uid="{00000000-0005-0000-0000-0000349B0000}"/>
    <cellStyle name="Normal 8 14 3 6 2 2" xfId="39738" xr:uid="{00000000-0005-0000-0000-0000359B0000}"/>
    <cellStyle name="Normal 8 14 3 6 2 2 2" xfId="39739" xr:uid="{00000000-0005-0000-0000-0000369B0000}"/>
    <cellStyle name="Normal 8 14 3 6 2 3" xfId="39740" xr:uid="{00000000-0005-0000-0000-0000379B0000}"/>
    <cellStyle name="Normal 8 14 3 6 3" xfId="39741" xr:uid="{00000000-0005-0000-0000-0000389B0000}"/>
    <cellStyle name="Normal 8 14 3 6 3 2" xfId="39742" xr:uid="{00000000-0005-0000-0000-0000399B0000}"/>
    <cellStyle name="Normal 8 14 3 6 4" xfId="39743" xr:uid="{00000000-0005-0000-0000-00003A9B0000}"/>
    <cellStyle name="Normal 8 14 3 7" xfId="39744" xr:uid="{00000000-0005-0000-0000-00003B9B0000}"/>
    <cellStyle name="Normal 8 14 3 7 2" xfId="39745" xr:uid="{00000000-0005-0000-0000-00003C9B0000}"/>
    <cellStyle name="Normal 8 14 3 7 2 2" xfId="39746" xr:uid="{00000000-0005-0000-0000-00003D9B0000}"/>
    <cellStyle name="Normal 8 14 3 7 3" xfId="39747" xr:uid="{00000000-0005-0000-0000-00003E9B0000}"/>
    <cellStyle name="Normal 8 14 3 8" xfId="39748" xr:uid="{00000000-0005-0000-0000-00003F9B0000}"/>
    <cellStyle name="Normal 8 14 3 8 2" xfId="39749" xr:uid="{00000000-0005-0000-0000-0000409B0000}"/>
    <cellStyle name="Normal 8 14 3 9" xfId="39750" xr:uid="{00000000-0005-0000-0000-0000419B0000}"/>
    <cellStyle name="Normal 8 14 4" xfId="39751" xr:uid="{00000000-0005-0000-0000-0000429B0000}"/>
    <cellStyle name="Normal 8 14 4 2" xfId="39752" xr:uid="{00000000-0005-0000-0000-0000439B0000}"/>
    <cellStyle name="Normal 8 14 4 2 2" xfId="39753" xr:uid="{00000000-0005-0000-0000-0000449B0000}"/>
    <cellStyle name="Normal 8 14 4 2 2 2" xfId="39754" xr:uid="{00000000-0005-0000-0000-0000459B0000}"/>
    <cellStyle name="Normal 8 14 4 2 2 2 2" xfId="39755" xr:uid="{00000000-0005-0000-0000-0000469B0000}"/>
    <cellStyle name="Normal 8 14 4 2 2 2 2 2" xfId="39756" xr:uid="{00000000-0005-0000-0000-0000479B0000}"/>
    <cellStyle name="Normal 8 14 4 2 2 2 2 2 2" xfId="39757" xr:uid="{00000000-0005-0000-0000-0000489B0000}"/>
    <cellStyle name="Normal 8 14 4 2 2 2 2 2 2 2" xfId="39758" xr:uid="{00000000-0005-0000-0000-0000499B0000}"/>
    <cellStyle name="Normal 8 14 4 2 2 2 2 2 3" xfId="39759" xr:uid="{00000000-0005-0000-0000-00004A9B0000}"/>
    <cellStyle name="Normal 8 14 4 2 2 2 2 3" xfId="39760" xr:uid="{00000000-0005-0000-0000-00004B9B0000}"/>
    <cellStyle name="Normal 8 14 4 2 2 2 2 3 2" xfId="39761" xr:uid="{00000000-0005-0000-0000-00004C9B0000}"/>
    <cellStyle name="Normal 8 14 4 2 2 2 2 4" xfId="39762" xr:uid="{00000000-0005-0000-0000-00004D9B0000}"/>
    <cellStyle name="Normal 8 14 4 2 2 2 3" xfId="39763" xr:uid="{00000000-0005-0000-0000-00004E9B0000}"/>
    <cellStyle name="Normal 8 14 4 2 2 2 3 2" xfId="39764" xr:uid="{00000000-0005-0000-0000-00004F9B0000}"/>
    <cellStyle name="Normal 8 14 4 2 2 2 3 2 2" xfId="39765" xr:uid="{00000000-0005-0000-0000-0000509B0000}"/>
    <cellStyle name="Normal 8 14 4 2 2 2 3 2 2 2" xfId="39766" xr:uid="{00000000-0005-0000-0000-0000519B0000}"/>
    <cellStyle name="Normal 8 14 4 2 2 2 3 2 3" xfId="39767" xr:uid="{00000000-0005-0000-0000-0000529B0000}"/>
    <cellStyle name="Normal 8 14 4 2 2 2 3 3" xfId="39768" xr:uid="{00000000-0005-0000-0000-0000539B0000}"/>
    <cellStyle name="Normal 8 14 4 2 2 2 3 3 2" xfId="39769" xr:uid="{00000000-0005-0000-0000-0000549B0000}"/>
    <cellStyle name="Normal 8 14 4 2 2 2 3 4" xfId="39770" xr:uid="{00000000-0005-0000-0000-0000559B0000}"/>
    <cellStyle name="Normal 8 14 4 2 2 2 4" xfId="39771" xr:uid="{00000000-0005-0000-0000-0000569B0000}"/>
    <cellStyle name="Normal 8 14 4 2 2 2 4 2" xfId="39772" xr:uid="{00000000-0005-0000-0000-0000579B0000}"/>
    <cellStyle name="Normal 8 14 4 2 2 2 4 2 2" xfId="39773" xr:uid="{00000000-0005-0000-0000-0000589B0000}"/>
    <cellStyle name="Normal 8 14 4 2 2 2 4 3" xfId="39774" xr:uid="{00000000-0005-0000-0000-0000599B0000}"/>
    <cellStyle name="Normal 8 14 4 2 2 2 5" xfId="39775" xr:uid="{00000000-0005-0000-0000-00005A9B0000}"/>
    <cellStyle name="Normal 8 14 4 2 2 2 5 2" xfId="39776" xr:uid="{00000000-0005-0000-0000-00005B9B0000}"/>
    <cellStyle name="Normal 8 14 4 2 2 2 6" xfId="39777" xr:uid="{00000000-0005-0000-0000-00005C9B0000}"/>
    <cellStyle name="Normal 8 14 4 2 2 3" xfId="39778" xr:uid="{00000000-0005-0000-0000-00005D9B0000}"/>
    <cellStyle name="Normal 8 14 4 2 2 3 2" xfId="39779" xr:uid="{00000000-0005-0000-0000-00005E9B0000}"/>
    <cellStyle name="Normal 8 14 4 2 2 3 2 2" xfId="39780" xr:uid="{00000000-0005-0000-0000-00005F9B0000}"/>
    <cellStyle name="Normal 8 14 4 2 2 3 2 2 2" xfId="39781" xr:uid="{00000000-0005-0000-0000-0000609B0000}"/>
    <cellStyle name="Normal 8 14 4 2 2 3 2 3" xfId="39782" xr:uid="{00000000-0005-0000-0000-0000619B0000}"/>
    <cellStyle name="Normal 8 14 4 2 2 3 3" xfId="39783" xr:uid="{00000000-0005-0000-0000-0000629B0000}"/>
    <cellStyle name="Normal 8 14 4 2 2 3 3 2" xfId="39784" xr:uid="{00000000-0005-0000-0000-0000639B0000}"/>
    <cellStyle name="Normal 8 14 4 2 2 3 4" xfId="39785" xr:uid="{00000000-0005-0000-0000-0000649B0000}"/>
    <cellStyle name="Normal 8 14 4 2 2 4" xfId="39786" xr:uid="{00000000-0005-0000-0000-0000659B0000}"/>
    <cellStyle name="Normal 8 14 4 2 2 4 2" xfId="39787" xr:uid="{00000000-0005-0000-0000-0000669B0000}"/>
    <cellStyle name="Normal 8 14 4 2 2 4 2 2" xfId="39788" xr:uid="{00000000-0005-0000-0000-0000679B0000}"/>
    <cellStyle name="Normal 8 14 4 2 2 4 2 2 2" xfId="39789" xr:uid="{00000000-0005-0000-0000-0000689B0000}"/>
    <cellStyle name="Normal 8 14 4 2 2 4 2 3" xfId="39790" xr:uid="{00000000-0005-0000-0000-0000699B0000}"/>
    <cellStyle name="Normal 8 14 4 2 2 4 3" xfId="39791" xr:uid="{00000000-0005-0000-0000-00006A9B0000}"/>
    <cellStyle name="Normal 8 14 4 2 2 4 3 2" xfId="39792" xr:uid="{00000000-0005-0000-0000-00006B9B0000}"/>
    <cellStyle name="Normal 8 14 4 2 2 4 4" xfId="39793" xr:uid="{00000000-0005-0000-0000-00006C9B0000}"/>
    <cellStyle name="Normal 8 14 4 2 2 5" xfId="39794" xr:uid="{00000000-0005-0000-0000-00006D9B0000}"/>
    <cellStyle name="Normal 8 14 4 2 2 5 2" xfId="39795" xr:uid="{00000000-0005-0000-0000-00006E9B0000}"/>
    <cellStyle name="Normal 8 14 4 2 2 5 2 2" xfId="39796" xr:uid="{00000000-0005-0000-0000-00006F9B0000}"/>
    <cellStyle name="Normal 8 14 4 2 2 5 3" xfId="39797" xr:uid="{00000000-0005-0000-0000-0000709B0000}"/>
    <cellStyle name="Normal 8 14 4 2 2 6" xfId="39798" xr:uid="{00000000-0005-0000-0000-0000719B0000}"/>
    <cellStyle name="Normal 8 14 4 2 2 6 2" xfId="39799" xr:uid="{00000000-0005-0000-0000-0000729B0000}"/>
    <cellStyle name="Normal 8 14 4 2 2 7" xfId="39800" xr:uid="{00000000-0005-0000-0000-0000739B0000}"/>
    <cellStyle name="Normal 8 14 4 2 3" xfId="39801" xr:uid="{00000000-0005-0000-0000-0000749B0000}"/>
    <cellStyle name="Normal 8 14 4 2 3 2" xfId="39802" xr:uid="{00000000-0005-0000-0000-0000759B0000}"/>
    <cellStyle name="Normal 8 14 4 2 3 2 2" xfId="39803" xr:uid="{00000000-0005-0000-0000-0000769B0000}"/>
    <cellStyle name="Normal 8 14 4 2 3 2 2 2" xfId="39804" xr:uid="{00000000-0005-0000-0000-0000779B0000}"/>
    <cellStyle name="Normal 8 14 4 2 3 2 2 2 2" xfId="39805" xr:uid="{00000000-0005-0000-0000-0000789B0000}"/>
    <cellStyle name="Normal 8 14 4 2 3 2 2 3" xfId="39806" xr:uid="{00000000-0005-0000-0000-0000799B0000}"/>
    <cellStyle name="Normal 8 14 4 2 3 2 3" xfId="39807" xr:uid="{00000000-0005-0000-0000-00007A9B0000}"/>
    <cellStyle name="Normal 8 14 4 2 3 2 3 2" xfId="39808" xr:uid="{00000000-0005-0000-0000-00007B9B0000}"/>
    <cellStyle name="Normal 8 14 4 2 3 2 4" xfId="39809" xr:uid="{00000000-0005-0000-0000-00007C9B0000}"/>
    <cellStyle name="Normal 8 14 4 2 3 3" xfId="39810" xr:uid="{00000000-0005-0000-0000-00007D9B0000}"/>
    <cellStyle name="Normal 8 14 4 2 3 3 2" xfId="39811" xr:uid="{00000000-0005-0000-0000-00007E9B0000}"/>
    <cellStyle name="Normal 8 14 4 2 3 3 2 2" xfId="39812" xr:uid="{00000000-0005-0000-0000-00007F9B0000}"/>
    <cellStyle name="Normal 8 14 4 2 3 3 2 2 2" xfId="39813" xr:uid="{00000000-0005-0000-0000-0000809B0000}"/>
    <cellStyle name="Normal 8 14 4 2 3 3 2 3" xfId="39814" xr:uid="{00000000-0005-0000-0000-0000819B0000}"/>
    <cellStyle name="Normal 8 14 4 2 3 3 3" xfId="39815" xr:uid="{00000000-0005-0000-0000-0000829B0000}"/>
    <cellStyle name="Normal 8 14 4 2 3 3 3 2" xfId="39816" xr:uid="{00000000-0005-0000-0000-0000839B0000}"/>
    <cellStyle name="Normal 8 14 4 2 3 3 4" xfId="39817" xr:uid="{00000000-0005-0000-0000-0000849B0000}"/>
    <cellStyle name="Normal 8 14 4 2 3 4" xfId="39818" xr:uid="{00000000-0005-0000-0000-0000859B0000}"/>
    <cellStyle name="Normal 8 14 4 2 3 4 2" xfId="39819" xr:uid="{00000000-0005-0000-0000-0000869B0000}"/>
    <cellStyle name="Normal 8 14 4 2 3 4 2 2" xfId="39820" xr:uid="{00000000-0005-0000-0000-0000879B0000}"/>
    <cellStyle name="Normal 8 14 4 2 3 4 3" xfId="39821" xr:uid="{00000000-0005-0000-0000-0000889B0000}"/>
    <cellStyle name="Normal 8 14 4 2 3 5" xfId="39822" xr:uid="{00000000-0005-0000-0000-0000899B0000}"/>
    <cellStyle name="Normal 8 14 4 2 3 5 2" xfId="39823" xr:uid="{00000000-0005-0000-0000-00008A9B0000}"/>
    <cellStyle name="Normal 8 14 4 2 3 6" xfId="39824" xr:uid="{00000000-0005-0000-0000-00008B9B0000}"/>
    <cellStyle name="Normal 8 14 4 2 4" xfId="39825" xr:uid="{00000000-0005-0000-0000-00008C9B0000}"/>
    <cellStyle name="Normal 8 14 4 2 4 2" xfId="39826" xr:uid="{00000000-0005-0000-0000-00008D9B0000}"/>
    <cellStyle name="Normal 8 14 4 2 4 2 2" xfId="39827" xr:uid="{00000000-0005-0000-0000-00008E9B0000}"/>
    <cellStyle name="Normal 8 14 4 2 4 2 2 2" xfId="39828" xr:uid="{00000000-0005-0000-0000-00008F9B0000}"/>
    <cellStyle name="Normal 8 14 4 2 4 2 3" xfId="39829" xr:uid="{00000000-0005-0000-0000-0000909B0000}"/>
    <cellStyle name="Normal 8 14 4 2 4 3" xfId="39830" xr:uid="{00000000-0005-0000-0000-0000919B0000}"/>
    <cellStyle name="Normal 8 14 4 2 4 3 2" xfId="39831" xr:uid="{00000000-0005-0000-0000-0000929B0000}"/>
    <cellStyle name="Normal 8 14 4 2 4 4" xfId="39832" xr:uid="{00000000-0005-0000-0000-0000939B0000}"/>
    <cellStyle name="Normal 8 14 4 2 5" xfId="39833" xr:uid="{00000000-0005-0000-0000-0000949B0000}"/>
    <cellStyle name="Normal 8 14 4 2 5 2" xfId="39834" xr:uid="{00000000-0005-0000-0000-0000959B0000}"/>
    <cellStyle name="Normal 8 14 4 2 5 2 2" xfId="39835" xr:uid="{00000000-0005-0000-0000-0000969B0000}"/>
    <cellStyle name="Normal 8 14 4 2 5 2 2 2" xfId="39836" xr:uid="{00000000-0005-0000-0000-0000979B0000}"/>
    <cellStyle name="Normal 8 14 4 2 5 2 3" xfId="39837" xr:uid="{00000000-0005-0000-0000-0000989B0000}"/>
    <cellStyle name="Normal 8 14 4 2 5 3" xfId="39838" xr:uid="{00000000-0005-0000-0000-0000999B0000}"/>
    <cellStyle name="Normal 8 14 4 2 5 3 2" xfId="39839" xr:uid="{00000000-0005-0000-0000-00009A9B0000}"/>
    <cellStyle name="Normal 8 14 4 2 5 4" xfId="39840" xr:uid="{00000000-0005-0000-0000-00009B9B0000}"/>
    <cellStyle name="Normal 8 14 4 2 6" xfId="39841" xr:uid="{00000000-0005-0000-0000-00009C9B0000}"/>
    <cellStyle name="Normal 8 14 4 2 6 2" xfId="39842" xr:uid="{00000000-0005-0000-0000-00009D9B0000}"/>
    <cellStyle name="Normal 8 14 4 2 6 2 2" xfId="39843" xr:uid="{00000000-0005-0000-0000-00009E9B0000}"/>
    <cellStyle name="Normal 8 14 4 2 6 3" xfId="39844" xr:uid="{00000000-0005-0000-0000-00009F9B0000}"/>
    <cellStyle name="Normal 8 14 4 2 7" xfId="39845" xr:uid="{00000000-0005-0000-0000-0000A09B0000}"/>
    <cellStyle name="Normal 8 14 4 2 7 2" xfId="39846" xr:uid="{00000000-0005-0000-0000-0000A19B0000}"/>
    <cellStyle name="Normal 8 14 4 2 8" xfId="39847" xr:uid="{00000000-0005-0000-0000-0000A29B0000}"/>
    <cellStyle name="Normal 8 14 4 3" xfId="39848" xr:uid="{00000000-0005-0000-0000-0000A39B0000}"/>
    <cellStyle name="Normal 8 14 4 3 2" xfId="39849" xr:uid="{00000000-0005-0000-0000-0000A49B0000}"/>
    <cellStyle name="Normal 8 14 4 3 2 2" xfId="39850" xr:uid="{00000000-0005-0000-0000-0000A59B0000}"/>
    <cellStyle name="Normal 8 14 4 3 2 2 2" xfId="39851" xr:uid="{00000000-0005-0000-0000-0000A69B0000}"/>
    <cellStyle name="Normal 8 14 4 3 2 2 2 2" xfId="39852" xr:uid="{00000000-0005-0000-0000-0000A79B0000}"/>
    <cellStyle name="Normal 8 14 4 3 2 2 2 2 2" xfId="39853" xr:uid="{00000000-0005-0000-0000-0000A89B0000}"/>
    <cellStyle name="Normal 8 14 4 3 2 2 2 3" xfId="39854" xr:uid="{00000000-0005-0000-0000-0000A99B0000}"/>
    <cellStyle name="Normal 8 14 4 3 2 2 3" xfId="39855" xr:uid="{00000000-0005-0000-0000-0000AA9B0000}"/>
    <cellStyle name="Normal 8 14 4 3 2 2 3 2" xfId="39856" xr:uid="{00000000-0005-0000-0000-0000AB9B0000}"/>
    <cellStyle name="Normal 8 14 4 3 2 2 4" xfId="39857" xr:uid="{00000000-0005-0000-0000-0000AC9B0000}"/>
    <cellStyle name="Normal 8 14 4 3 2 3" xfId="39858" xr:uid="{00000000-0005-0000-0000-0000AD9B0000}"/>
    <cellStyle name="Normal 8 14 4 3 2 3 2" xfId="39859" xr:uid="{00000000-0005-0000-0000-0000AE9B0000}"/>
    <cellStyle name="Normal 8 14 4 3 2 3 2 2" xfId="39860" xr:uid="{00000000-0005-0000-0000-0000AF9B0000}"/>
    <cellStyle name="Normal 8 14 4 3 2 3 2 2 2" xfId="39861" xr:uid="{00000000-0005-0000-0000-0000B09B0000}"/>
    <cellStyle name="Normal 8 14 4 3 2 3 2 3" xfId="39862" xr:uid="{00000000-0005-0000-0000-0000B19B0000}"/>
    <cellStyle name="Normal 8 14 4 3 2 3 3" xfId="39863" xr:uid="{00000000-0005-0000-0000-0000B29B0000}"/>
    <cellStyle name="Normal 8 14 4 3 2 3 3 2" xfId="39864" xr:uid="{00000000-0005-0000-0000-0000B39B0000}"/>
    <cellStyle name="Normal 8 14 4 3 2 3 4" xfId="39865" xr:uid="{00000000-0005-0000-0000-0000B49B0000}"/>
    <cellStyle name="Normal 8 14 4 3 2 4" xfId="39866" xr:uid="{00000000-0005-0000-0000-0000B59B0000}"/>
    <cellStyle name="Normal 8 14 4 3 2 4 2" xfId="39867" xr:uid="{00000000-0005-0000-0000-0000B69B0000}"/>
    <cellStyle name="Normal 8 14 4 3 2 4 2 2" xfId="39868" xr:uid="{00000000-0005-0000-0000-0000B79B0000}"/>
    <cellStyle name="Normal 8 14 4 3 2 4 3" xfId="39869" xr:uid="{00000000-0005-0000-0000-0000B89B0000}"/>
    <cellStyle name="Normal 8 14 4 3 2 5" xfId="39870" xr:uid="{00000000-0005-0000-0000-0000B99B0000}"/>
    <cellStyle name="Normal 8 14 4 3 2 5 2" xfId="39871" xr:uid="{00000000-0005-0000-0000-0000BA9B0000}"/>
    <cellStyle name="Normal 8 14 4 3 2 6" xfId="39872" xr:uid="{00000000-0005-0000-0000-0000BB9B0000}"/>
    <cellStyle name="Normal 8 14 4 3 3" xfId="39873" xr:uid="{00000000-0005-0000-0000-0000BC9B0000}"/>
    <cellStyle name="Normal 8 14 4 3 3 2" xfId="39874" xr:uid="{00000000-0005-0000-0000-0000BD9B0000}"/>
    <cellStyle name="Normal 8 14 4 3 3 2 2" xfId="39875" xr:uid="{00000000-0005-0000-0000-0000BE9B0000}"/>
    <cellStyle name="Normal 8 14 4 3 3 2 2 2" xfId="39876" xr:uid="{00000000-0005-0000-0000-0000BF9B0000}"/>
    <cellStyle name="Normal 8 14 4 3 3 2 3" xfId="39877" xr:uid="{00000000-0005-0000-0000-0000C09B0000}"/>
    <cellStyle name="Normal 8 14 4 3 3 3" xfId="39878" xr:uid="{00000000-0005-0000-0000-0000C19B0000}"/>
    <cellStyle name="Normal 8 14 4 3 3 3 2" xfId="39879" xr:uid="{00000000-0005-0000-0000-0000C29B0000}"/>
    <cellStyle name="Normal 8 14 4 3 3 4" xfId="39880" xr:uid="{00000000-0005-0000-0000-0000C39B0000}"/>
    <cellStyle name="Normal 8 14 4 3 4" xfId="39881" xr:uid="{00000000-0005-0000-0000-0000C49B0000}"/>
    <cellStyle name="Normal 8 14 4 3 4 2" xfId="39882" xr:uid="{00000000-0005-0000-0000-0000C59B0000}"/>
    <cellStyle name="Normal 8 14 4 3 4 2 2" xfId="39883" xr:uid="{00000000-0005-0000-0000-0000C69B0000}"/>
    <cellStyle name="Normal 8 14 4 3 4 2 2 2" xfId="39884" xr:uid="{00000000-0005-0000-0000-0000C79B0000}"/>
    <cellStyle name="Normal 8 14 4 3 4 2 3" xfId="39885" xr:uid="{00000000-0005-0000-0000-0000C89B0000}"/>
    <cellStyle name="Normal 8 14 4 3 4 3" xfId="39886" xr:uid="{00000000-0005-0000-0000-0000C99B0000}"/>
    <cellStyle name="Normal 8 14 4 3 4 3 2" xfId="39887" xr:uid="{00000000-0005-0000-0000-0000CA9B0000}"/>
    <cellStyle name="Normal 8 14 4 3 4 4" xfId="39888" xr:uid="{00000000-0005-0000-0000-0000CB9B0000}"/>
    <cellStyle name="Normal 8 14 4 3 5" xfId="39889" xr:uid="{00000000-0005-0000-0000-0000CC9B0000}"/>
    <cellStyle name="Normal 8 14 4 3 5 2" xfId="39890" xr:uid="{00000000-0005-0000-0000-0000CD9B0000}"/>
    <cellStyle name="Normal 8 14 4 3 5 2 2" xfId="39891" xr:uid="{00000000-0005-0000-0000-0000CE9B0000}"/>
    <cellStyle name="Normal 8 14 4 3 5 3" xfId="39892" xr:uid="{00000000-0005-0000-0000-0000CF9B0000}"/>
    <cellStyle name="Normal 8 14 4 3 6" xfId="39893" xr:uid="{00000000-0005-0000-0000-0000D09B0000}"/>
    <cellStyle name="Normal 8 14 4 3 6 2" xfId="39894" xr:uid="{00000000-0005-0000-0000-0000D19B0000}"/>
    <cellStyle name="Normal 8 14 4 3 7" xfId="39895" xr:uid="{00000000-0005-0000-0000-0000D29B0000}"/>
    <cellStyle name="Normal 8 14 4 4" xfId="39896" xr:uid="{00000000-0005-0000-0000-0000D39B0000}"/>
    <cellStyle name="Normal 8 14 4 4 2" xfId="39897" xr:uid="{00000000-0005-0000-0000-0000D49B0000}"/>
    <cellStyle name="Normal 8 14 4 4 2 2" xfId="39898" xr:uid="{00000000-0005-0000-0000-0000D59B0000}"/>
    <cellStyle name="Normal 8 14 4 4 2 2 2" xfId="39899" xr:uid="{00000000-0005-0000-0000-0000D69B0000}"/>
    <cellStyle name="Normal 8 14 4 4 2 2 2 2" xfId="39900" xr:uid="{00000000-0005-0000-0000-0000D79B0000}"/>
    <cellStyle name="Normal 8 14 4 4 2 2 3" xfId="39901" xr:uid="{00000000-0005-0000-0000-0000D89B0000}"/>
    <cellStyle name="Normal 8 14 4 4 2 3" xfId="39902" xr:uid="{00000000-0005-0000-0000-0000D99B0000}"/>
    <cellStyle name="Normal 8 14 4 4 2 3 2" xfId="39903" xr:uid="{00000000-0005-0000-0000-0000DA9B0000}"/>
    <cellStyle name="Normal 8 14 4 4 2 4" xfId="39904" xr:uid="{00000000-0005-0000-0000-0000DB9B0000}"/>
    <cellStyle name="Normal 8 14 4 4 3" xfId="39905" xr:uid="{00000000-0005-0000-0000-0000DC9B0000}"/>
    <cellStyle name="Normal 8 14 4 4 3 2" xfId="39906" xr:uid="{00000000-0005-0000-0000-0000DD9B0000}"/>
    <cellStyle name="Normal 8 14 4 4 3 2 2" xfId="39907" xr:uid="{00000000-0005-0000-0000-0000DE9B0000}"/>
    <cellStyle name="Normal 8 14 4 4 3 2 2 2" xfId="39908" xr:uid="{00000000-0005-0000-0000-0000DF9B0000}"/>
    <cellStyle name="Normal 8 14 4 4 3 2 3" xfId="39909" xr:uid="{00000000-0005-0000-0000-0000E09B0000}"/>
    <cellStyle name="Normal 8 14 4 4 3 3" xfId="39910" xr:uid="{00000000-0005-0000-0000-0000E19B0000}"/>
    <cellStyle name="Normal 8 14 4 4 3 3 2" xfId="39911" xr:uid="{00000000-0005-0000-0000-0000E29B0000}"/>
    <cellStyle name="Normal 8 14 4 4 3 4" xfId="39912" xr:uid="{00000000-0005-0000-0000-0000E39B0000}"/>
    <cellStyle name="Normal 8 14 4 4 4" xfId="39913" xr:uid="{00000000-0005-0000-0000-0000E49B0000}"/>
    <cellStyle name="Normal 8 14 4 4 4 2" xfId="39914" xr:uid="{00000000-0005-0000-0000-0000E59B0000}"/>
    <cellStyle name="Normal 8 14 4 4 4 2 2" xfId="39915" xr:uid="{00000000-0005-0000-0000-0000E69B0000}"/>
    <cellStyle name="Normal 8 14 4 4 4 3" xfId="39916" xr:uid="{00000000-0005-0000-0000-0000E79B0000}"/>
    <cellStyle name="Normal 8 14 4 4 5" xfId="39917" xr:uid="{00000000-0005-0000-0000-0000E89B0000}"/>
    <cellStyle name="Normal 8 14 4 4 5 2" xfId="39918" xr:uid="{00000000-0005-0000-0000-0000E99B0000}"/>
    <cellStyle name="Normal 8 14 4 4 6" xfId="39919" xr:uid="{00000000-0005-0000-0000-0000EA9B0000}"/>
    <cellStyle name="Normal 8 14 4 5" xfId="39920" xr:uid="{00000000-0005-0000-0000-0000EB9B0000}"/>
    <cellStyle name="Normal 8 14 4 5 2" xfId="39921" xr:uid="{00000000-0005-0000-0000-0000EC9B0000}"/>
    <cellStyle name="Normal 8 14 4 5 2 2" xfId="39922" xr:uid="{00000000-0005-0000-0000-0000ED9B0000}"/>
    <cellStyle name="Normal 8 14 4 5 2 2 2" xfId="39923" xr:uid="{00000000-0005-0000-0000-0000EE9B0000}"/>
    <cellStyle name="Normal 8 14 4 5 2 3" xfId="39924" xr:uid="{00000000-0005-0000-0000-0000EF9B0000}"/>
    <cellStyle name="Normal 8 14 4 5 3" xfId="39925" xr:uid="{00000000-0005-0000-0000-0000F09B0000}"/>
    <cellStyle name="Normal 8 14 4 5 3 2" xfId="39926" xr:uid="{00000000-0005-0000-0000-0000F19B0000}"/>
    <cellStyle name="Normal 8 14 4 5 4" xfId="39927" xr:uid="{00000000-0005-0000-0000-0000F29B0000}"/>
    <cellStyle name="Normal 8 14 4 6" xfId="39928" xr:uid="{00000000-0005-0000-0000-0000F39B0000}"/>
    <cellStyle name="Normal 8 14 4 6 2" xfId="39929" xr:uid="{00000000-0005-0000-0000-0000F49B0000}"/>
    <cellStyle name="Normal 8 14 4 6 2 2" xfId="39930" xr:uid="{00000000-0005-0000-0000-0000F59B0000}"/>
    <cellStyle name="Normal 8 14 4 6 2 2 2" xfId="39931" xr:uid="{00000000-0005-0000-0000-0000F69B0000}"/>
    <cellStyle name="Normal 8 14 4 6 2 3" xfId="39932" xr:uid="{00000000-0005-0000-0000-0000F79B0000}"/>
    <cellStyle name="Normal 8 14 4 6 3" xfId="39933" xr:uid="{00000000-0005-0000-0000-0000F89B0000}"/>
    <cellStyle name="Normal 8 14 4 6 3 2" xfId="39934" xr:uid="{00000000-0005-0000-0000-0000F99B0000}"/>
    <cellStyle name="Normal 8 14 4 6 4" xfId="39935" xr:uid="{00000000-0005-0000-0000-0000FA9B0000}"/>
    <cellStyle name="Normal 8 14 4 7" xfId="39936" xr:uid="{00000000-0005-0000-0000-0000FB9B0000}"/>
    <cellStyle name="Normal 8 14 4 7 2" xfId="39937" xr:uid="{00000000-0005-0000-0000-0000FC9B0000}"/>
    <cellStyle name="Normal 8 14 4 7 2 2" xfId="39938" xr:uid="{00000000-0005-0000-0000-0000FD9B0000}"/>
    <cellStyle name="Normal 8 14 4 7 3" xfId="39939" xr:uid="{00000000-0005-0000-0000-0000FE9B0000}"/>
    <cellStyle name="Normal 8 14 4 8" xfId="39940" xr:uid="{00000000-0005-0000-0000-0000FF9B0000}"/>
    <cellStyle name="Normal 8 14 4 8 2" xfId="39941" xr:uid="{00000000-0005-0000-0000-0000009C0000}"/>
    <cellStyle name="Normal 8 14 4 9" xfId="39942" xr:uid="{00000000-0005-0000-0000-0000019C0000}"/>
    <cellStyle name="Normal 8 14 5" xfId="39943" xr:uid="{00000000-0005-0000-0000-0000029C0000}"/>
    <cellStyle name="Normal 8 14 5 2" xfId="39944" xr:uid="{00000000-0005-0000-0000-0000039C0000}"/>
    <cellStyle name="Normal 8 14 5 2 2" xfId="39945" xr:uid="{00000000-0005-0000-0000-0000049C0000}"/>
    <cellStyle name="Normal 8 14 5 2 2 2" xfId="39946" xr:uid="{00000000-0005-0000-0000-0000059C0000}"/>
    <cellStyle name="Normal 8 14 5 2 2 2 2" xfId="39947" xr:uid="{00000000-0005-0000-0000-0000069C0000}"/>
    <cellStyle name="Normal 8 14 5 2 2 2 2 2" xfId="39948" xr:uid="{00000000-0005-0000-0000-0000079C0000}"/>
    <cellStyle name="Normal 8 14 5 2 2 2 2 2 2" xfId="39949" xr:uid="{00000000-0005-0000-0000-0000089C0000}"/>
    <cellStyle name="Normal 8 14 5 2 2 2 2 3" xfId="39950" xr:uid="{00000000-0005-0000-0000-0000099C0000}"/>
    <cellStyle name="Normal 8 14 5 2 2 2 3" xfId="39951" xr:uid="{00000000-0005-0000-0000-00000A9C0000}"/>
    <cellStyle name="Normal 8 14 5 2 2 2 3 2" xfId="39952" xr:uid="{00000000-0005-0000-0000-00000B9C0000}"/>
    <cellStyle name="Normal 8 14 5 2 2 2 4" xfId="39953" xr:uid="{00000000-0005-0000-0000-00000C9C0000}"/>
    <cellStyle name="Normal 8 14 5 2 2 3" xfId="39954" xr:uid="{00000000-0005-0000-0000-00000D9C0000}"/>
    <cellStyle name="Normal 8 14 5 2 2 3 2" xfId="39955" xr:uid="{00000000-0005-0000-0000-00000E9C0000}"/>
    <cellStyle name="Normal 8 14 5 2 2 3 2 2" xfId="39956" xr:uid="{00000000-0005-0000-0000-00000F9C0000}"/>
    <cellStyle name="Normal 8 14 5 2 2 3 2 2 2" xfId="39957" xr:uid="{00000000-0005-0000-0000-0000109C0000}"/>
    <cellStyle name="Normal 8 14 5 2 2 3 2 3" xfId="39958" xr:uid="{00000000-0005-0000-0000-0000119C0000}"/>
    <cellStyle name="Normal 8 14 5 2 2 3 3" xfId="39959" xr:uid="{00000000-0005-0000-0000-0000129C0000}"/>
    <cellStyle name="Normal 8 14 5 2 2 3 3 2" xfId="39960" xr:uid="{00000000-0005-0000-0000-0000139C0000}"/>
    <cellStyle name="Normal 8 14 5 2 2 3 4" xfId="39961" xr:uid="{00000000-0005-0000-0000-0000149C0000}"/>
    <cellStyle name="Normal 8 14 5 2 2 4" xfId="39962" xr:uid="{00000000-0005-0000-0000-0000159C0000}"/>
    <cellStyle name="Normal 8 14 5 2 2 4 2" xfId="39963" xr:uid="{00000000-0005-0000-0000-0000169C0000}"/>
    <cellStyle name="Normal 8 14 5 2 2 4 2 2" xfId="39964" xr:uid="{00000000-0005-0000-0000-0000179C0000}"/>
    <cellStyle name="Normal 8 14 5 2 2 4 3" xfId="39965" xr:uid="{00000000-0005-0000-0000-0000189C0000}"/>
    <cellStyle name="Normal 8 14 5 2 2 5" xfId="39966" xr:uid="{00000000-0005-0000-0000-0000199C0000}"/>
    <cellStyle name="Normal 8 14 5 2 2 5 2" xfId="39967" xr:uid="{00000000-0005-0000-0000-00001A9C0000}"/>
    <cellStyle name="Normal 8 14 5 2 2 6" xfId="39968" xr:uid="{00000000-0005-0000-0000-00001B9C0000}"/>
    <cellStyle name="Normal 8 14 5 2 3" xfId="39969" xr:uid="{00000000-0005-0000-0000-00001C9C0000}"/>
    <cellStyle name="Normal 8 14 5 2 3 2" xfId="39970" xr:uid="{00000000-0005-0000-0000-00001D9C0000}"/>
    <cellStyle name="Normal 8 14 5 2 3 2 2" xfId="39971" xr:uid="{00000000-0005-0000-0000-00001E9C0000}"/>
    <cellStyle name="Normal 8 14 5 2 3 2 2 2" xfId="39972" xr:uid="{00000000-0005-0000-0000-00001F9C0000}"/>
    <cellStyle name="Normal 8 14 5 2 3 2 3" xfId="39973" xr:uid="{00000000-0005-0000-0000-0000209C0000}"/>
    <cellStyle name="Normal 8 14 5 2 3 3" xfId="39974" xr:uid="{00000000-0005-0000-0000-0000219C0000}"/>
    <cellStyle name="Normal 8 14 5 2 3 3 2" xfId="39975" xr:uid="{00000000-0005-0000-0000-0000229C0000}"/>
    <cellStyle name="Normal 8 14 5 2 3 4" xfId="39976" xr:uid="{00000000-0005-0000-0000-0000239C0000}"/>
    <cellStyle name="Normal 8 14 5 2 4" xfId="39977" xr:uid="{00000000-0005-0000-0000-0000249C0000}"/>
    <cellStyle name="Normal 8 14 5 2 4 2" xfId="39978" xr:uid="{00000000-0005-0000-0000-0000259C0000}"/>
    <cellStyle name="Normal 8 14 5 2 4 2 2" xfId="39979" xr:uid="{00000000-0005-0000-0000-0000269C0000}"/>
    <cellStyle name="Normal 8 14 5 2 4 2 2 2" xfId="39980" xr:uid="{00000000-0005-0000-0000-0000279C0000}"/>
    <cellStyle name="Normal 8 14 5 2 4 2 3" xfId="39981" xr:uid="{00000000-0005-0000-0000-0000289C0000}"/>
    <cellStyle name="Normal 8 14 5 2 4 3" xfId="39982" xr:uid="{00000000-0005-0000-0000-0000299C0000}"/>
    <cellStyle name="Normal 8 14 5 2 4 3 2" xfId="39983" xr:uid="{00000000-0005-0000-0000-00002A9C0000}"/>
    <cellStyle name="Normal 8 14 5 2 4 4" xfId="39984" xr:uid="{00000000-0005-0000-0000-00002B9C0000}"/>
    <cellStyle name="Normal 8 14 5 2 5" xfId="39985" xr:uid="{00000000-0005-0000-0000-00002C9C0000}"/>
    <cellStyle name="Normal 8 14 5 2 5 2" xfId="39986" xr:uid="{00000000-0005-0000-0000-00002D9C0000}"/>
    <cellStyle name="Normal 8 14 5 2 5 2 2" xfId="39987" xr:uid="{00000000-0005-0000-0000-00002E9C0000}"/>
    <cellStyle name="Normal 8 14 5 2 5 3" xfId="39988" xr:uid="{00000000-0005-0000-0000-00002F9C0000}"/>
    <cellStyle name="Normal 8 14 5 2 6" xfId="39989" xr:uid="{00000000-0005-0000-0000-0000309C0000}"/>
    <cellStyle name="Normal 8 14 5 2 6 2" xfId="39990" xr:uid="{00000000-0005-0000-0000-0000319C0000}"/>
    <cellStyle name="Normal 8 14 5 2 7" xfId="39991" xr:uid="{00000000-0005-0000-0000-0000329C0000}"/>
    <cellStyle name="Normal 8 14 5 3" xfId="39992" xr:uid="{00000000-0005-0000-0000-0000339C0000}"/>
    <cellStyle name="Normal 8 14 5 3 2" xfId="39993" xr:uid="{00000000-0005-0000-0000-0000349C0000}"/>
    <cellStyle name="Normal 8 14 5 3 2 2" xfId="39994" xr:uid="{00000000-0005-0000-0000-0000359C0000}"/>
    <cellStyle name="Normal 8 14 5 3 2 2 2" xfId="39995" xr:uid="{00000000-0005-0000-0000-0000369C0000}"/>
    <cellStyle name="Normal 8 14 5 3 2 2 2 2" xfId="39996" xr:uid="{00000000-0005-0000-0000-0000379C0000}"/>
    <cellStyle name="Normal 8 14 5 3 2 2 3" xfId="39997" xr:uid="{00000000-0005-0000-0000-0000389C0000}"/>
    <cellStyle name="Normal 8 14 5 3 2 3" xfId="39998" xr:uid="{00000000-0005-0000-0000-0000399C0000}"/>
    <cellStyle name="Normal 8 14 5 3 2 3 2" xfId="39999" xr:uid="{00000000-0005-0000-0000-00003A9C0000}"/>
    <cellStyle name="Normal 8 14 5 3 2 4" xfId="40000" xr:uid="{00000000-0005-0000-0000-00003B9C0000}"/>
    <cellStyle name="Normal 8 14 5 3 3" xfId="40001" xr:uid="{00000000-0005-0000-0000-00003C9C0000}"/>
    <cellStyle name="Normal 8 14 5 3 3 2" xfId="40002" xr:uid="{00000000-0005-0000-0000-00003D9C0000}"/>
    <cellStyle name="Normal 8 14 5 3 3 2 2" xfId="40003" xr:uid="{00000000-0005-0000-0000-00003E9C0000}"/>
    <cellStyle name="Normal 8 14 5 3 3 2 2 2" xfId="40004" xr:uid="{00000000-0005-0000-0000-00003F9C0000}"/>
    <cellStyle name="Normal 8 14 5 3 3 2 3" xfId="40005" xr:uid="{00000000-0005-0000-0000-0000409C0000}"/>
    <cellStyle name="Normal 8 14 5 3 3 3" xfId="40006" xr:uid="{00000000-0005-0000-0000-0000419C0000}"/>
    <cellStyle name="Normal 8 14 5 3 3 3 2" xfId="40007" xr:uid="{00000000-0005-0000-0000-0000429C0000}"/>
    <cellStyle name="Normal 8 14 5 3 3 4" xfId="40008" xr:uid="{00000000-0005-0000-0000-0000439C0000}"/>
    <cellStyle name="Normal 8 14 5 3 4" xfId="40009" xr:uid="{00000000-0005-0000-0000-0000449C0000}"/>
    <cellStyle name="Normal 8 14 5 3 4 2" xfId="40010" xr:uid="{00000000-0005-0000-0000-0000459C0000}"/>
    <cellStyle name="Normal 8 14 5 3 4 2 2" xfId="40011" xr:uid="{00000000-0005-0000-0000-0000469C0000}"/>
    <cellStyle name="Normal 8 14 5 3 4 3" xfId="40012" xr:uid="{00000000-0005-0000-0000-0000479C0000}"/>
    <cellStyle name="Normal 8 14 5 3 5" xfId="40013" xr:uid="{00000000-0005-0000-0000-0000489C0000}"/>
    <cellStyle name="Normal 8 14 5 3 5 2" xfId="40014" xr:uid="{00000000-0005-0000-0000-0000499C0000}"/>
    <cellStyle name="Normal 8 14 5 3 6" xfId="40015" xr:uid="{00000000-0005-0000-0000-00004A9C0000}"/>
    <cellStyle name="Normal 8 14 5 4" xfId="40016" xr:uid="{00000000-0005-0000-0000-00004B9C0000}"/>
    <cellStyle name="Normal 8 14 5 4 2" xfId="40017" xr:uid="{00000000-0005-0000-0000-00004C9C0000}"/>
    <cellStyle name="Normal 8 14 5 4 2 2" xfId="40018" xr:uid="{00000000-0005-0000-0000-00004D9C0000}"/>
    <cellStyle name="Normal 8 14 5 4 2 2 2" xfId="40019" xr:uid="{00000000-0005-0000-0000-00004E9C0000}"/>
    <cellStyle name="Normal 8 14 5 4 2 3" xfId="40020" xr:uid="{00000000-0005-0000-0000-00004F9C0000}"/>
    <cellStyle name="Normal 8 14 5 4 3" xfId="40021" xr:uid="{00000000-0005-0000-0000-0000509C0000}"/>
    <cellStyle name="Normal 8 14 5 4 3 2" xfId="40022" xr:uid="{00000000-0005-0000-0000-0000519C0000}"/>
    <cellStyle name="Normal 8 14 5 4 4" xfId="40023" xr:uid="{00000000-0005-0000-0000-0000529C0000}"/>
    <cellStyle name="Normal 8 14 5 5" xfId="40024" xr:uid="{00000000-0005-0000-0000-0000539C0000}"/>
    <cellStyle name="Normal 8 14 5 5 2" xfId="40025" xr:uid="{00000000-0005-0000-0000-0000549C0000}"/>
    <cellStyle name="Normal 8 14 5 5 2 2" xfId="40026" xr:uid="{00000000-0005-0000-0000-0000559C0000}"/>
    <cellStyle name="Normal 8 14 5 5 2 2 2" xfId="40027" xr:uid="{00000000-0005-0000-0000-0000569C0000}"/>
    <cellStyle name="Normal 8 14 5 5 2 3" xfId="40028" xr:uid="{00000000-0005-0000-0000-0000579C0000}"/>
    <cellStyle name="Normal 8 14 5 5 3" xfId="40029" xr:uid="{00000000-0005-0000-0000-0000589C0000}"/>
    <cellStyle name="Normal 8 14 5 5 3 2" xfId="40030" xr:uid="{00000000-0005-0000-0000-0000599C0000}"/>
    <cellStyle name="Normal 8 14 5 5 4" xfId="40031" xr:uid="{00000000-0005-0000-0000-00005A9C0000}"/>
    <cellStyle name="Normal 8 14 5 6" xfId="40032" xr:uid="{00000000-0005-0000-0000-00005B9C0000}"/>
    <cellStyle name="Normal 8 14 5 6 2" xfId="40033" xr:uid="{00000000-0005-0000-0000-00005C9C0000}"/>
    <cellStyle name="Normal 8 14 5 6 2 2" xfId="40034" xr:uid="{00000000-0005-0000-0000-00005D9C0000}"/>
    <cellStyle name="Normal 8 14 5 6 3" xfId="40035" xr:uid="{00000000-0005-0000-0000-00005E9C0000}"/>
    <cellStyle name="Normal 8 14 5 7" xfId="40036" xr:uid="{00000000-0005-0000-0000-00005F9C0000}"/>
    <cellStyle name="Normal 8 14 5 7 2" xfId="40037" xr:uid="{00000000-0005-0000-0000-0000609C0000}"/>
    <cellStyle name="Normal 8 14 5 8" xfId="40038" xr:uid="{00000000-0005-0000-0000-0000619C0000}"/>
    <cellStyle name="Normal 8 14 6" xfId="40039" xr:uid="{00000000-0005-0000-0000-0000629C0000}"/>
    <cellStyle name="Normal 8 14 6 2" xfId="40040" xr:uid="{00000000-0005-0000-0000-0000639C0000}"/>
    <cellStyle name="Normal 8 14 6 2 2" xfId="40041" xr:uid="{00000000-0005-0000-0000-0000649C0000}"/>
    <cellStyle name="Normal 8 14 6 2 2 2" xfId="40042" xr:uid="{00000000-0005-0000-0000-0000659C0000}"/>
    <cellStyle name="Normal 8 14 6 2 2 2 2" xfId="40043" xr:uid="{00000000-0005-0000-0000-0000669C0000}"/>
    <cellStyle name="Normal 8 14 6 2 2 2 2 2" xfId="40044" xr:uid="{00000000-0005-0000-0000-0000679C0000}"/>
    <cellStyle name="Normal 8 14 6 2 2 2 3" xfId="40045" xr:uid="{00000000-0005-0000-0000-0000689C0000}"/>
    <cellStyle name="Normal 8 14 6 2 2 3" xfId="40046" xr:uid="{00000000-0005-0000-0000-0000699C0000}"/>
    <cellStyle name="Normal 8 14 6 2 2 3 2" xfId="40047" xr:uid="{00000000-0005-0000-0000-00006A9C0000}"/>
    <cellStyle name="Normal 8 14 6 2 2 4" xfId="40048" xr:uid="{00000000-0005-0000-0000-00006B9C0000}"/>
    <cellStyle name="Normal 8 14 6 2 3" xfId="40049" xr:uid="{00000000-0005-0000-0000-00006C9C0000}"/>
    <cellStyle name="Normal 8 14 6 2 3 2" xfId="40050" xr:uid="{00000000-0005-0000-0000-00006D9C0000}"/>
    <cellStyle name="Normal 8 14 6 2 3 2 2" xfId="40051" xr:uid="{00000000-0005-0000-0000-00006E9C0000}"/>
    <cellStyle name="Normal 8 14 6 2 3 2 2 2" xfId="40052" xr:uid="{00000000-0005-0000-0000-00006F9C0000}"/>
    <cellStyle name="Normal 8 14 6 2 3 2 3" xfId="40053" xr:uid="{00000000-0005-0000-0000-0000709C0000}"/>
    <cellStyle name="Normal 8 14 6 2 3 3" xfId="40054" xr:uid="{00000000-0005-0000-0000-0000719C0000}"/>
    <cellStyle name="Normal 8 14 6 2 3 3 2" xfId="40055" xr:uid="{00000000-0005-0000-0000-0000729C0000}"/>
    <cellStyle name="Normal 8 14 6 2 3 4" xfId="40056" xr:uid="{00000000-0005-0000-0000-0000739C0000}"/>
    <cellStyle name="Normal 8 14 6 2 4" xfId="40057" xr:uid="{00000000-0005-0000-0000-0000749C0000}"/>
    <cellStyle name="Normal 8 14 6 2 4 2" xfId="40058" xr:uid="{00000000-0005-0000-0000-0000759C0000}"/>
    <cellStyle name="Normal 8 14 6 2 4 2 2" xfId="40059" xr:uid="{00000000-0005-0000-0000-0000769C0000}"/>
    <cellStyle name="Normal 8 14 6 2 4 3" xfId="40060" xr:uid="{00000000-0005-0000-0000-0000779C0000}"/>
    <cellStyle name="Normal 8 14 6 2 5" xfId="40061" xr:uid="{00000000-0005-0000-0000-0000789C0000}"/>
    <cellStyle name="Normal 8 14 6 2 5 2" xfId="40062" xr:uid="{00000000-0005-0000-0000-0000799C0000}"/>
    <cellStyle name="Normal 8 14 6 2 6" xfId="40063" xr:uid="{00000000-0005-0000-0000-00007A9C0000}"/>
    <cellStyle name="Normal 8 14 6 3" xfId="40064" xr:uid="{00000000-0005-0000-0000-00007B9C0000}"/>
    <cellStyle name="Normal 8 14 6 3 2" xfId="40065" xr:uid="{00000000-0005-0000-0000-00007C9C0000}"/>
    <cellStyle name="Normal 8 14 6 3 2 2" xfId="40066" xr:uid="{00000000-0005-0000-0000-00007D9C0000}"/>
    <cellStyle name="Normal 8 14 6 3 2 2 2" xfId="40067" xr:uid="{00000000-0005-0000-0000-00007E9C0000}"/>
    <cellStyle name="Normal 8 14 6 3 2 3" xfId="40068" xr:uid="{00000000-0005-0000-0000-00007F9C0000}"/>
    <cellStyle name="Normal 8 14 6 3 3" xfId="40069" xr:uid="{00000000-0005-0000-0000-0000809C0000}"/>
    <cellStyle name="Normal 8 14 6 3 3 2" xfId="40070" xr:uid="{00000000-0005-0000-0000-0000819C0000}"/>
    <cellStyle name="Normal 8 14 6 3 4" xfId="40071" xr:uid="{00000000-0005-0000-0000-0000829C0000}"/>
    <cellStyle name="Normal 8 14 6 4" xfId="40072" xr:uid="{00000000-0005-0000-0000-0000839C0000}"/>
    <cellStyle name="Normal 8 14 6 4 2" xfId="40073" xr:uid="{00000000-0005-0000-0000-0000849C0000}"/>
    <cellStyle name="Normal 8 14 6 4 2 2" xfId="40074" xr:uid="{00000000-0005-0000-0000-0000859C0000}"/>
    <cellStyle name="Normal 8 14 6 4 2 2 2" xfId="40075" xr:uid="{00000000-0005-0000-0000-0000869C0000}"/>
    <cellStyle name="Normal 8 14 6 4 2 3" xfId="40076" xr:uid="{00000000-0005-0000-0000-0000879C0000}"/>
    <cellStyle name="Normal 8 14 6 4 3" xfId="40077" xr:uid="{00000000-0005-0000-0000-0000889C0000}"/>
    <cellStyle name="Normal 8 14 6 4 3 2" xfId="40078" xr:uid="{00000000-0005-0000-0000-0000899C0000}"/>
    <cellStyle name="Normal 8 14 6 4 4" xfId="40079" xr:uid="{00000000-0005-0000-0000-00008A9C0000}"/>
    <cellStyle name="Normal 8 14 6 5" xfId="40080" xr:uid="{00000000-0005-0000-0000-00008B9C0000}"/>
    <cellStyle name="Normal 8 14 6 5 2" xfId="40081" xr:uid="{00000000-0005-0000-0000-00008C9C0000}"/>
    <cellStyle name="Normal 8 14 6 5 2 2" xfId="40082" xr:uid="{00000000-0005-0000-0000-00008D9C0000}"/>
    <cellStyle name="Normal 8 14 6 5 3" xfId="40083" xr:uid="{00000000-0005-0000-0000-00008E9C0000}"/>
    <cellStyle name="Normal 8 14 6 6" xfId="40084" xr:uid="{00000000-0005-0000-0000-00008F9C0000}"/>
    <cellStyle name="Normal 8 14 6 6 2" xfId="40085" xr:uid="{00000000-0005-0000-0000-0000909C0000}"/>
    <cellStyle name="Normal 8 14 6 7" xfId="40086" xr:uid="{00000000-0005-0000-0000-0000919C0000}"/>
    <cellStyle name="Normal 8 14 7" xfId="40087" xr:uid="{00000000-0005-0000-0000-0000929C0000}"/>
    <cellStyle name="Normal 8 14 7 2" xfId="40088" xr:uid="{00000000-0005-0000-0000-0000939C0000}"/>
    <cellStyle name="Normal 8 14 7 2 2" xfId="40089" xr:uid="{00000000-0005-0000-0000-0000949C0000}"/>
    <cellStyle name="Normal 8 14 7 2 2 2" xfId="40090" xr:uid="{00000000-0005-0000-0000-0000959C0000}"/>
    <cellStyle name="Normal 8 14 7 2 2 2 2" xfId="40091" xr:uid="{00000000-0005-0000-0000-0000969C0000}"/>
    <cellStyle name="Normal 8 14 7 2 2 3" xfId="40092" xr:uid="{00000000-0005-0000-0000-0000979C0000}"/>
    <cellStyle name="Normal 8 14 7 2 3" xfId="40093" xr:uid="{00000000-0005-0000-0000-0000989C0000}"/>
    <cellStyle name="Normal 8 14 7 2 3 2" xfId="40094" xr:uid="{00000000-0005-0000-0000-0000999C0000}"/>
    <cellStyle name="Normal 8 14 7 2 4" xfId="40095" xr:uid="{00000000-0005-0000-0000-00009A9C0000}"/>
    <cellStyle name="Normal 8 14 7 3" xfId="40096" xr:uid="{00000000-0005-0000-0000-00009B9C0000}"/>
    <cellStyle name="Normal 8 14 7 3 2" xfId="40097" xr:uid="{00000000-0005-0000-0000-00009C9C0000}"/>
    <cellStyle name="Normal 8 14 7 3 2 2" xfId="40098" xr:uid="{00000000-0005-0000-0000-00009D9C0000}"/>
    <cellStyle name="Normal 8 14 7 3 2 2 2" xfId="40099" xr:uid="{00000000-0005-0000-0000-00009E9C0000}"/>
    <cellStyle name="Normal 8 14 7 3 2 3" xfId="40100" xr:uid="{00000000-0005-0000-0000-00009F9C0000}"/>
    <cellStyle name="Normal 8 14 7 3 3" xfId="40101" xr:uid="{00000000-0005-0000-0000-0000A09C0000}"/>
    <cellStyle name="Normal 8 14 7 3 3 2" xfId="40102" xr:uid="{00000000-0005-0000-0000-0000A19C0000}"/>
    <cellStyle name="Normal 8 14 7 3 4" xfId="40103" xr:uid="{00000000-0005-0000-0000-0000A29C0000}"/>
    <cellStyle name="Normal 8 14 7 4" xfId="40104" xr:uid="{00000000-0005-0000-0000-0000A39C0000}"/>
    <cellStyle name="Normal 8 14 7 4 2" xfId="40105" xr:uid="{00000000-0005-0000-0000-0000A49C0000}"/>
    <cellStyle name="Normal 8 14 7 4 2 2" xfId="40106" xr:uid="{00000000-0005-0000-0000-0000A59C0000}"/>
    <cellStyle name="Normal 8 14 7 4 3" xfId="40107" xr:uid="{00000000-0005-0000-0000-0000A69C0000}"/>
    <cellStyle name="Normal 8 14 7 5" xfId="40108" xr:uid="{00000000-0005-0000-0000-0000A79C0000}"/>
    <cellStyle name="Normal 8 14 7 5 2" xfId="40109" xr:uid="{00000000-0005-0000-0000-0000A89C0000}"/>
    <cellStyle name="Normal 8 14 7 6" xfId="40110" xr:uid="{00000000-0005-0000-0000-0000A99C0000}"/>
    <cellStyle name="Normal 8 14 8" xfId="40111" xr:uid="{00000000-0005-0000-0000-0000AA9C0000}"/>
    <cellStyle name="Normal 8 14 8 2" xfId="40112" xr:uid="{00000000-0005-0000-0000-0000AB9C0000}"/>
    <cellStyle name="Normal 8 14 8 2 2" xfId="40113" xr:uid="{00000000-0005-0000-0000-0000AC9C0000}"/>
    <cellStyle name="Normal 8 14 8 2 2 2" xfId="40114" xr:uid="{00000000-0005-0000-0000-0000AD9C0000}"/>
    <cellStyle name="Normal 8 14 8 2 3" xfId="40115" xr:uid="{00000000-0005-0000-0000-0000AE9C0000}"/>
    <cellStyle name="Normal 8 14 8 3" xfId="40116" xr:uid="{00000000-0005-0000-0000-0000AF9C0000}"/>
    <cellStyle name="Normal 8 14 8 3 2" xfId="40117" xr:uid="{00000000-0005-0000-0000-0000B09C0000}"/>
    <cellStyle name="Normal 8 14 8 4" xfId="40118" xr:uid="{00000000-0005-0000-0000-0000B19C0000}"/>
    <cellStyle name="Normal 8 14 9" xfId="40119" xr:uid="{00000000-0005-0000-0000-0000B29C0000}"/>
    <cellStyle name="Normal 8 14 9 2" xfId="40120" xr:uid="{00000000-0005-0000-0000-0000B39C0000}"/>
    <cellStyle name="Normal 8 14 9 2 2" xfId="40121" xr:uid="{00000000-0005-0000-0000-0000B49C0000}"/>
    <cellStyle name="Normal 8 14 9 2 2 2" xfId="40122" xr:uid="{00000000-0005-0000-0000-0000B59C0000}"/>
    <cellStyle name="Normal 8 14 9 2 3" xfId="40123" xr:uid="{00000000-0005-0000-0000-0000B69C0000}"/>
    <cellStyle name="Normal 8 14 9 3" xfId="40124" xr:uid="{00000000-0005-0000-0000-0000B79C0000}"/>
    <cellStyle name="Normal 8 14 9 3 2" xfId="40125" xr:uid="{00000000-0005-0000-0000-0000B89C0000}"/>
    <cellStyle name="Normal 8 14 9 4" xfId="40126" xr:uid="{00000000-0005-0000-0000-0000B99C0000}"/>
    <cellStyle name="Normal 8 15" xfId="40127" xr:uid="{00000000-0005-0000-0000-0000BA9C0000}"/>
    <cellStyle name="Normal 8 15 10" xfId="40128" xr:uid="{00000000-0005-0000-0000-0000BB9C0000}"/>
    <cellStyle name="Normal 8 15 10 2" xfId="40129" xr:uid="{00000000-0005-0000-0000-0000BC9C0000}"/>
    <cellStyle name="Normal 8 15 10 2 2" xfId="40130" xr:uid="{00000000-0005-0000-0000-0000BD9C0000}"/>
    <cellStyle name="Normal 8 15 10 3" xfId="40131" xr:uid="{00000000-0005-0000-0000-0000BE9C0000}"/>
    <cellStyle name="Normal 8 15 11" xfId="40132" xr:uid="{00000000-0005-0000-0000-0000BF9C0000}"/>
    <cellStyle name="Normal 8 15 11 2" xfId="40133" xr:uid="{00000000-0005-0000-0000-0000C09C0000}"/>
    <cellStyle name="Normal 8 15 12" xfId="40134" xr:uid="{00000000-0005-0000-0000-0000C19C0000}"/>
    <cellStyle name="Normal 8 15 2" xfId="40135" xr:uid="{00000000-0005-0000-0000-0000C29C0000}"/>
    <cellStyle name="Normal 8 15 2 2" xfId="40136" xr:uid="{00000000-0005-0000-0000-0000C39C0000}"/>
    <cellStyle name="Normal 8 15 2 2 2" xfId="40137" xr:uid="{00000000-0005-0000-0000-0000C49C0000}"/>
    <cellStyle name="Normal 8 15 2 2 2 2" xfId="40138" xr:uid="{00000000-0005-0000-0000-0000C59C0000}"/>
    <cellStyle name="Normal 8 15 2 2 2 2 2" xfId="40139" xr:uid="{00000000-0005-0000-0000-0000C69C0000}"/>
    <cellStyle name="Normal 8 15 2 2 2 2 2 2" xfId="40140" xr:uid="{00000000-0005-0000-0000-0000C79C0000}"/>
    <cellStyle name="Normal 8 15 2 2 2 2 2 2 2" xfId="40141" xr:uid="{00000000-0005-0000-0000-0000C89C0000}"/>
    <cellStyle name="Normal 8 15 2 2 2 2 2 2 2 2" xfId="40142" xr:uid="{00000000-0005-0000-0000-0000C99C0000}"/>
    <cellStyle name="Normal 8 15 2 2 2 2 2 2 3" xfId="40143" xr:uid="{00000000-0005-0000-0000-0000CA9C0000}"/>
    <cellStyle name="Normal 8 15 2 2 2 2 2 3" xfId="40144" xr:uid="{00000000-0005-0000-0000-0000CB9C0000}"/>
    <cellStyle name="Normal 8 15 2 2 2 2 2 3 2" xfId="40145" xr:uid="{00000000-0005-0000-0000-0000CC9C0000}"/>
    <cellStyle name="Normal 8 15 2 2 2 2 2 4" xfId="40146" xr:uid="{00000000-0005-0000-0000-0000CD9C0000}"/>
    <cellStyle name="Normal 8 15 2 2 2 2 3" xfId="40147" xr:uid="{00000000-0005-0000-0000-0000CE9C0000}"/>
    <cellStyle name="Normal 8 15 2 2 2 2 3 2" xfId="40148" xr:uid="{00000000-0005-0000-0000-0000CF9C0000}"/>
    <cellStyle name="Normal 8 15 2 2 2 2 3 2 2" xfId="40149" xr:uid="{00000000-0005-0000-0000-0000D09C0000}"/>
    <cellStyle name="Normal 8 15 2 2 2 2 3 2 2 2" xfId="40150" xr:uid="{00000000-0005-0000-0000-0000D19C0000}"/>
    <cellStyle name="Normal 8 15 2 2 2 2 3 2 3" xfId="40151" xr:uid="{00000000-0005-0000-0000-0000D29C0000}"/>
    <cellStyle name="Normal 8 15 2 2 2 2 3 3" xfId="40152" xr:uid="{00000000-0005-0000-0000-0000D39C0000}"/>
    <cellStyle name="Normal 8 15 2 2 2 2 3 3 2" xfId="40153" xr:uid="{00000000-0005-0000-0000-0000D49C0000}"/>
    <cellStyle name="Normal 8 15 2 2 2 2 3 4" xfId="40154" xr:uid="{00000000-0005-0000-0000-0000D59C0000}"/>
    <cellStyle name="Normal 8 15 2 2 2 2 4" xfId="40155" xr:uid="{00000000-0005-0000-0000-0000D69C0000}"/>
    <cellStyle name="Normal 8 15 2 2 2 2 4 2" xfId="40156" xr:uid="{00000000-0005-0000-0000-0000D79C0000}"/>
    <cellStyle name="Normal 8 15 2 2 2 2 4 2 2" xfId="40157" xr:uid="{00000000-0005-0000-0000-0000D89C0000}"/>
    <cellStyle name="Normal 8 15 2 2 2 2 4 3" xfId="40158" xr:uid="{00000000-0005-0000-0000-0000D99C0000}"/>
    <cellStyle name="Normal 8 15 2 2 2 2 5" xfId="40159" xr:uid="{00000000-0005-0000-0000-0000DA9C0000}"/>
    <cellStyle name="Normal 8 15 2 2 2 2 5 2" xfId="40160" xr:uid="{00000000-0005-0000-0000-0000DB9C0000}"/>
    <cellStyle name="Normal 8 15 2 2 2 2 6" xfId="40161" xr:uid="{00000000-0005-0000-0000-0000DC9C0000}"/>
    <cellStyle name="Normal 8 15 2 2 2 3" xfId="40162" xr:uid="{00000000-0005-0000-0000-0000DD9C0000}"/>
    <cellStyle name="Normal 8 15 2 2 2 3 2" xfId="40163" xr:uid="{00000000-0005-0000-0000-0000DE9C0000}"/>
    <cellStyle name="Normal 8 15 2 2 2 3 2 2" xfId="40164" xr:uid="{00000000-0005-0000-0000-0000DF9C0000}"/>
    <cellStyle name="Normal 8 15 2 2 2 3 2 2 2" xfId="40165" xr:uid="{00000000-0005-0000-0000-0000E09C0000}"/>
    <cellStyle name="Normal 8 15 2 2 2 3 2 3" xfId="40166" xr:uid="{00000000-0005-0000-0000-0000E19C0000}"/>
    <cellStyle name="Normal 8 15 2 2 2 3 3" xfId="40167" xr:uid="{00000000-0005-0000-0000-0000E29C0000}"/>
    <cellStyle name="Normal 8 15 2 2 2 3 3 2" xfId="40168" xr:uid="{00000000-0005-0000-0000-0000E39C0000}"/>
    <cellStyle name="Normal 8 15 2 2 2 3 4" xfId="40169" xr:uid="{00000000-0005-0000-0000-0000E49C0000}"/>
    <cellStyle name="Normal 8 15 2 2 2 4" xfId="40170" xr:uid="{00000000-0005-0000-0000-0000E59C0000}"/>
    <cellStyle name="Normal 8 15 2 2 2 4 2" xfId="40171" xr:uid="{00000000-0005-0000-0000-0000E69C0000}"/>
    <cellStyle name="Normal 8 15 2 2 2 4 2 2" xfId="40172" xr:uid="{00000000-0005-0000-0000-0000E79C0000}"/>
    <cellStyle name="Normal 8 15 2 2 2 4 2 2 2" xfId="40173" xr:uid="{00000000-0005-0000-0000-0000E89C0000}"/>
    <cellStyle name="Normal 8 15 2 2 2 4 2 3" xfId="40174" xr:uid="{00000000-0005-0000-0000-0000E99C0000}"/>
    <cellStyle name="Normal 8 15 2 2 2 4 3" xfId="40175" xr:uid="{00000000-0005-0000-0000-0000EA9C0000}"/>
    <cellStyle name="Normal 8 15 2 2 2 4 3 2" xfId="40176" xr:uid="{00000000-0005-0000-0000-0000EB9C0000}"/>
    <cellStyle name="Normal 8 15 2 2 2 4 4" xfId="40177" xr:uid="{00000000-0005-0000-0000-0000EC9C0000}"/>
    <cellStyle name="Normal 8 15 2 2 2 5" xfId="40178" xr:uid="{00000000-0005-0000-0000-0000ED9C0000}"/>
    <cellStyle name="Normal 8 15 2 2 2 5 2" xfId="40179" xr:uid="{00000000-0005-0000-0000-0000EE9C0000}"/>
    <cellStyle name="Normal 8 15 2 2 2 5 2 2" xfId="40180" xr:uid="{00000000-0005-0000-0000-0000EF9C0000}"/>
    <cellStyle name="Normal 8 15 2 2 2 5 3" xfId="40181" xr:uid="{00000000-0005-0000-0000-0000F09C0000}"/>
    <cellStyle name="Normal 8 15 2 2 2 6" xfId="40182" xr:uid="{00000000-0005-0000-0000-0000F19C0000}"/>
    <cellStyle name="Normal 8 15 2 2 2 6 2" xfId="40183" xr:uid="{00000000-0005-0000-0000-0000F29C0000}"/>
    <cellStyle name="Normal 8 15 2 2 2 7" xfId="40184" xr:uid="{00000000-0005-0000-0000-0000F39C0000}"/>
    <cellStyle name="Normal 8 15 2 2 3" xfId="40185" xr:uid="{00000000-0005-0000-0000-0000F49C0000}"/>
    <cellStyle name="Normal 8 15 2 2 3 2" xfId="40186" xr:uid="{00000000-0005-0000-0000-0000F59C0000}"/>
    <cellStyle name="Normal 8 15 2 2 3 2 2" xfId="40187" xr:uid="{00000000-0005-0000-0000-0000F69C0000}"/>
    <cellStyle name="Normal 8 15 2 2 3 2 2 2" xfId="40188" xr:uid="{00000000-0005-0000-0000-0000F79C0000}"/>
    <cellStyle name="Normal 8 15 2 2 3 2 2 2 2" xfId="40189" xr:uid="{00000000-0005-0000-0000-0000F89C0000}"/>
    <cellStyle name="Normal 8 15 2 2 3 2 2 3" xfId="40190" xr:uid="{00000000-0005-0000-0000-0000F99C0000}"/>
    <cellStyle name="Normal 8 15 2 2 3 2 3" xfId="40191" xr:uid="{00000000-0005-0000-0000-0000FA9C0000}"/>
    <cellStyle name="Normal 8 15 2 2 3 2 3 2" xfId="40192" xr:uid="{00000000-0005-0000-0000-0000FB9C0000}"/>
    <cellStyle name="Normal 8 15 2 2 3 2 4" xfId="40193" xr:uid="{00000000-0005-0000-0000-0000FC9C0000}"/>
    <cellStyle name="Normal 8 15 2 2 3 3" xfId="40194" xr:uid="{00000000-0005-0000-0000-0000FD9C0000}"/>
    <cellStyle name="Normal 8 15 2 2 3 3 2" xfId="40195" xr:uid="{00000000-0005-0000-0000-0000FE9C0000}"/>
    <cellStyle name="Normal 8 15 2 2 3 3 2 2" xfId="40196" xr:uid="{00000000-0005-0000-0000-0000FF9C0000}"/>
    <cellStyle name="Normal 8 15 2 2 3 3 2 2 2" xfId="40197" xr:uid="{00000000-0005-0000-0000-0000009D0000}"/>
    <cellStyle name="Normal 8 15 2 2 3 3 2 3" xfId="40198" xr:uid="{00000000-0005-0000-0000-0000019D0000}"/>
    <cellStyle name="Normal 8 15 2 2 3 3 3" xfId="40199" xr:uid="{00000000-0005-0000-0000-0000029D0000}"/>
    <cellStyle name="Normal 8 15 2 2 3 3 3 2" xfId="40200" xr:uid="{00000000-0005-0000-0000-0000039D0000}"/>
    <cellStyle name="Normal 8 15 2 2 3 3 4" xfId="40201" xr:uid="{00000000-0005-0000-0000-0000049D0000}"/>
    <cellStyle name="Normal 8 15 2 2 3 4" xfId="40202" xr:uid="{00000000-0005-0000-0000-0000059D0000}"/>
    <cellStyle name="Normal 8 15 2 2 3 4 2" xfId="40203" xr:uid="{00000000-0005-0000-0000-0000069D0000}"/>
    <cellStyle name="Normal 8 15 2 2 3 4 2 2" xfId="40204" xr:uid="{00000000-0005-0000-0000-0000079D0000}"/>
    <cellStyle name="Normal 8 15 2 2 3 4 3" xfId="40205" xr:uid="{00000000-0005-0000-0000-0000089D0000}"/>
    <cellStyle name="Normal 8 15 2 2 3 5" xfId="40206" xr:uid="{00000000-0005-0000-0000-0000099D0000}"/>
    <cellStyle name="Normal 8 15 2 2 3 5 2" xfId="40207" xr:uid="{00000000-0005-0000-0000-00000A9D0000}"/>
    <cellStyle name="Normal 8 15 2 2 3 6" xfId="40208" xr:uid="{00000000-0005-0000-0000-00000B9D0000}"/>
    <cellStyle name="Normal 8 15 2 2 4" xfId="40209" xr:uid="{00000000-0005-0000-0000-00000C9D0000}"/>
    <cellStyle name="Normal 8 15 2 2 4 2" xfId="40210" xr:uid="{00000000-0005-0000-0000-00000D9D0000}"/>
    <cellStyle name="Normal 8 15 2 2 4 2 2" xfId="40211" xr:uid="{00000000-0005-0000-0000-00000E9D0000}"/>
    <cellStyle name="Normal 8 15 2 2 4 2 2 2" xfId="40212" xr:uid="{00000000-0005-0000-0000-00000F9D0000}"/>
    <cellStyle name="Normal 8 15 2 2 4 2 3" xfId="40213" xr:uid="{00000000-0005-0000-0000-0000109D0000}"/>
    <cellStyle name="Normal 8 15 2 2 4 3" xfId="40214" xr:uid="{00000000-0005-0000-0000-0000119D0000}"/>
    <cellStyle name="Normal 8 15 2 2 4 3 2" xfId="40215" xr:uid="{00000000-0005-0000-0000-0000129D0000}"/>
    <cellStyle name="Normal 8 15 2 2 4 4" xfId="40216" xr:uid="{00000000-0005-0000-0000-0000139D0000}"/>
    <cellStyle name="Normal 8 15 2 2 5" xfId="40217" xr:uid="{00000000-0005-0000-0000-0000149D0000}"/>
    <cellStyle name="Normal 8 15 2 2 5 2" xfId="40218" xr:uid="{00000000-0005-0000-0000-0000159D0000}"/>
    <cellStyle name="Normal 8 15 2 2 5 2 2" xfId="40219" xr:uid="{00000000-0005-0000-0000-0000169D0000}"/>
    <cellStyle name="Normal 8 15 2 2 5 2 2 2" xfId="40220" xr:uid="{00000000-0005-0000-0000-0000179D0000}"/>
    <cellStyle name="Normal 8 15 2 2 5 2 3" xfId="40221" xr:uid="{00000000-0005-0000-0000-0000189D0000}"/>
    <cellStyle name="Normal 8 15 2 2 5 3" xfId="40222" xr:uid="{00000000-0005-0000-0000-0000199D0000}"/>
    <cellStyle name="Normal 8 15 2 2 5 3 2" xfId="40223" xr:uid="{00000000-0005-0000-0000-00001A9D0000}"/>
    <cellStyle name="Normal 8 15 2 2 5 4" xfId="40224" xr:uid="{00000000-0005-0000-0000-00001B9D0000}"/>
    <cellStyle name="Normal 8 15 2 2 6" xfId="40225" xr:uid="{00000000-0005-0000-0000-00001C9D0000}"/>
    <cellStyle name="Normal 8 15 2 2 6 2" xfId="40226" xr:uid="{00000000-0005-0000-0000-00001D9D0000}"/>
    <cellStyle name="Normal 8 15 2 2 6 2 2" xfId="40227" xr:uid="{00000000-0005-0000-0000-00001E9D0000}"/>
    <cellStyle name="Normal 8 15 2 2 6 3" xfId="40228" xr:uid="{00000000-0005-0000-0000-00001F9D0000}"/>
    <cellStyle name="Normal 8 15 2 2 7" xfId="40229" xr:uid="{00000000-0005-0000-0000-0000209D0000}"/>
    <cellStyle name="Normal 8 15 2 2 7 2" xfId="40230" xr:uid="{00000000-0005-0000-0000-0000219D0000}"/>
    <cellStyle name="Normal 8 15 2 2 8" xfId="40231" xr:uid="{00000000-0005-0000-0000-0000229D0000}"/>
    <cellStyle name="Normal 8 15 2 3" xfId="40232" xr:uid="{00000000-0005-0000-0000-0000239D0000}"/>
    <cellStyle name="Normal 8 15 2 3 2" xfId="40233" xr:uid="{00000000-0005-0000-0000-0000249D0000}"/>
    <cellStyle name="Normal 8 15 2 3 2 2" xfId="40234" xr:uid="{00000000-0005-0000-0000-0000259D0000}"/>
    <cellStyle name="Normal 8 15 2 3 2 2 2" xfId="40235" xr:uid="{00000000-0005-0000-0000-0000269D0000}"/>
    <cellStyle name="Normal 8 15 2 3 2 2 2 2" xfId="40236" xr:uid="{00000000-0005-0000-0000-0000279D0000}"/>
    <cellStyle name="Normal 8 15 2 3 2 2 2 2 2" xfId="40237" xr:uid="{00000000-0005-0000-0000-0000289D0000}"/>
    <cellStyle name="Normal 8 15 2 3 2 2 2 3" xfId="40238" xr:uid="{00000000-0005-0000-0000-0000299D0000}"/>
    <cellStyle name="Normal 8 15 2 3 2 2 3" xfId="40239" xr:uid="{00000000-0005-0000-0000-00002A9D0000}"/>
    <cellStyle name="Normal 8 15 2 3 2 2 3 2" xfId="40240" xr:uid="{00000000-0005-0000-0000-00002B9D0000}"/>
    <cellStyle name="Normal 8 15 2 3 2 2 4" xfId="40241" xr:uid="{00000000-0005-0000-0000-00002C9D0000}"/>
    <cellStyle name="Normal 8 15 2 3 2 3" xfId="40242" xr:uid="{00000000-0005-0000-0000-00002D9D0000}"/>
    <cellStyle name="Normal 8 15 2 3 2 3 2" xfId="40243" xr:uid="{00000000-0005-0000-0000-00002E9D0000}"/>
    <cellStyle name="Normal 8 15 2 3 2 3 2 2" xfId="40244" xr:uid="{00000000-0005-0000-0000-00002F9D0000}"/>
    <cellStyle name="Normal 8 15 2 3 2 3 2 2 2" xfId="40245" xr:uid="{00000000-0005-0000-0000-0000309D0000}"/>
    <cellStyle name="Normal 8 15 2 3 2 3 2 3" xfId="40246" xr:uid="{00000000-0005-0000-0000-0000319D0000}"/>
    <cellStyle name="Normal 8 15 2 3 2 3 3" xfId="40247" xr:uid="{00000000-0005-0000-0000-0000329D0000}"/>
    <cellStyle name="Normal 8 15 2 3 2 3 3 2" xfId="40248" xr:uid="{00000000-0005-0000-0000-0000339D0000}"/>
    <cellStyle name="Normal 8 15 2 3 2 3 4" xfId="40249" xr:uid="{00000000-0005-0000-0000-0000349D0000}"/>
    <cellStyle name="Normal 8 15 2 3 2 4" xfId="40250" xr:uid="{00000000-0005-0000-0000-0000359D0000}"/>
    <cellStyle name="Normal 8 15 2 3 2 4 2" xfId="40251" xr:uid="{00000000-0005-0000-0000-0000369D0000}"/>
    <cellStyle name="Normal 8 15 2 3 2 4 2 2" xfId="40252" xr:uid="{00000000-0005-0000-0000-0000379D0000}"/>
    <cellStyle name="Normal 8 15 2 3 2 4 3" xfId="40253" xr:uid="{00000000-0005-0000-0000-0000389D0000}"/>
    <cellStyle name="Normal 8 15 2 3 2 5" xfId="40254" xr:uid="{00000000-0005-0000-0000-0000399D0000}"/>
    <cellStyle name="Normal 8 15 2 3 2 5 2" xfId="40255" xr:uid="{00000000-0005-0000-0000-00003A9D0000}"/>
    <cellStyle name="Normal 8 15 2 3 2 6" xfId="40256" xr:uid="{00000000-0005-0000-0000-00003B9D0000}"/>
    <cellStyle name="Normal 8 15 2 3 3" xfId="40257" xr:uid="{00000000-0005-0000-0000-00003C9D0000}"/>
    <cellStyle name="Normal 8 15 2 3 3 2" xfId="40258" xr:uid="{00000000-0005-0000-0000-00003D9D0000}"/>
    <cellStyle name="Normal 8 15 2 3 3 2 2" xfId="40259" xr:uid="{00000000-0005-0000-0000-00003E9D0000}"/>
    <cellStyle name="Normal 8 15 2 3 3 2 2 2" xfId="40260" xr:uid="{00000000-0005-0000-0000-00003F9D0000}"/>
    <cellStyle name="Normal 8 15 2 3 3 2 3" xfId="40261" xr:uid="{00000000-0005-0000-0000-0000409D0000}"/>
    <cellStyle name="Normal 8 15 2 3 3 3" xfId="40262" xr:uid="{00000000-0005-0000-0000-0000419D0000}"/>
    <cellStyle name="Normal 8 15 2 3 3 3 2" xfId="40263" xr:uid="{00000000-0005-0000-0000-0000429D0000}"/>
    <cellStyle name="Normal 8 15 2 3 3 4" xfId="40264" xr:uid="{00000000-0005-0000-0000-0000439D0000}"/>
    <cellStyle name="Normal 8 15 2 3 4" xfId="40265" xr:uid="{00000000-0005-0000-0000-0000449D0000}"/>
    <cellStyle name="Normal 8 15 2 3 4 2" xfId="40266" xr:uid="{00000000-0005-0000-0000-0000459D0000}"/>
    <cellStyle name="Normal 8 15 2 3 4 2 2" xfId="40267" xr:uid="{00000000-0005-0000-0000-0000469D0000}"/>
    <cellStyle name="Normal 8 15 2 3 4 2 2 2" xfId="40268" xr:uid="{00000000-0005-0000-0000-0000479D0000}"/>
    <cellStyle name="Normal 8 15 2 3 4 2 3" xfId="40269" xr:uid="{00000000-0005-0000-0000-0000489D0000}"/>
    <cellStyle name="Normal 8 15 2 3 4 3" xfId="40270" xr:uid="{00000000-0005-0000-0000-0000499D0000}"/>
    <cellStyle name="Normal 8 15 2 3 4 3 2" xfId="40271" xr:uid="{00000000-0005-0000-0000-00004A9D0000}"/>
    <cellStyle name="Normal 8 15 2 3 4 4" xfId="40272" xr:uid="{00000000-0005-0000-0000-00004B9D0000}"/>
    <cellStyle name="Normal 8 15 2 3 5" xfId="40273" xr:uid="{00000000-0005-0000-0000-00004C9D0000}"/>
    <cellStyle name="Normal 8 15 2 3 5 2" xfId="40274" xr:uid="{00000000-0005-0000-0000-00004D9D0000}"/>
    <cellStyle name="Normal 8 15 2 3 5 2 2" xfId="40275" xr:uid="{00000000-0005-0000-0000-00004E9D0000}"/>
    <cellStyle name="Normal 8 15 2 3 5 3" xfId="40276" xr:uid="{00000000-0005-0000-0000-00004F9D0000}"/>
    <cellStyle name="Normal 8 15 2 3 6" xfId="40277" xr:uid="{00000000-0005-0000-0000-0000509D0000}"/>
    <cellStyle name="Normal 8 15 2 3 6 2" xfId="40278" xr:uid="{00000000-0005-0000-0000-0000519D0000}"/>
    <cellStyle name="Normal 8 15 2 3 7" xfId="40279" xr:uid="{00000000-0005-0000-0000-0000529D0000}"/>
    <cellStyle name="Normal 8 15 2 4" xfId="40280" xr:uid="{00000000-0005-0000-0000-0000539D0000}"/>
    <cellStyle name="Normal 8 15 2 4 2" xfId="40281" xr:uid="{00000000-0005-0000-0000-0000549D0000}"/>
    <cellStyle name="Normal 8 15 2 4 2 2" xfId="40282" xr:uid="{00000000-0005-0000-0000-0000559D0000}"/>
    <cellStyle name="Normal 8 15 2 4 2 2 2" xfId="40283" xr:uid="{00000000-0005-0000-0000-0000569D0000}"/>
    <cellStyle name="Normal 8 15 2 4 2 2 2 2" xfId="40284" xr:uid="{00000000-0005-0000-0000-0000579D0000}"/>
    <cellStyle name="Normal 8 15 2 4 2 2 3" xfId="40285" xr:uid="{00000000-0005-0000-0000-0000589D0000}"/>
    <cellStyle name="Normal 8 15 2 4 2 3" xfId="40286" xr:uid="{00000000-0005-0000-0000-0000599D0000}"/>
    <cellStyle name="Normal 8 15 2 4 2 3 2" xfId="40287" xr:uid="{00000000-0005-0000-0000-00005A9D0000}"/>
    <cellStyle name="Normal 8 15 2 4 2 4" xfId="40288" xr:uid="{00000000-0005-0000-0000-00005B9D0000}"/>
    <cellStyle name="Normal 8 15 2 4 3" xfId="40289" xr:uid="{00000000-0005-0000-0000-00005C9D0000}"/>
    <cellStyle name="Normal 8 15 2 4 3 2" xfId="40290" xr:uid="{00000000-0005-0000-0000-00005D9D0000}"/>
    <cellStyle name="Normal 8 15 2 4 3 2 2" xfId="40291" xr:uid="{00000000-0005-0000-0000-00005E9D0000}"/>
    <cellStyle name="Normal 8 15 2 4 3 2 2 2" xfId="40292" xr:uid="{00000000-0005-0000-0000-00005F9D0000}"/>
    <cellStyle name="Normal 8 15 2 4 3 2 3" xfId="40293" xr:uid="{00000000-0005-0000-0000-0000609D0000}"/>
    <cellStyle name="Normal 8 15 2 4 3 3" xfId="40294" xr:uid="{00000000-0005-0000-0000-0000619D0000}"/>
    <cellStyle name="Normal 8 15 2 4 3 3 2" xfId="40295" xr:uid="{00000000-0005-0000-0000-0000629D0000}"/>
    <cellStyle name="Normal 8 15 2 4 3 4" xfId="40296" xr:uid="{00000000-0005-0000-0000-0000639D0000}"/>
    <cellStyle name="Normal 8 15 2 4 4" xfId="40297" xr:uid="{00000000-0005-0000-0000-0000649D0000}"/>
    <cellStyle name="Normal 8 15 2 4 4 2" xfId="40298" xr:uid="{00000000-0005-0000-0000-0000659D0000}"/>
    <cellStyle name="Normal 8 15 2 4 4 2 2" xfId="40299" xr:uid="{00000000-0005-0000-0000-0000669D0000}"/>
    <cellStyle name="Normal 8 15 2 4 4 3" xfId="40300" xr:uid="{00000000-0005-0000-0000-0000679D0000}"/>
    <cellStyle name="Normal 8 15 2 4 5" xfId="40301" xr:uid="{00000000-0005-0000-0000-0000689D0000}"/>
    <cellStyle name="Normal 8 15 2 4 5 2" xfId="40302" xr:uid="{00000000-0005-0000-0000-0000699D0000}"/>
    <cellStyle name="Normal 8 15 2 4 6" xfId="40303" xr:uid="{00000000-0005-0000-0000-00006A9D0000}"/>
    <cellStyle name="Normal 8 15 2 5" xfId="40304" xr:uid="{00000000-0005-0000-0000-00006B9D0000}"/>
    <cellStyle name="Normal 8 15 2 5 2" xfId="40305" xr:uid="{00000000-0005-0000-0000-00006C9D0000}"/>
    <cellStyle name="Normal 8 15 2 5 2 2" xfId="40306" xr:uid="{00000000-0005-0000-0000-00006D9D0000}"/>
    <cellStyle name="Normal 8 15 2 5 2 2 2" xfId="40307" xr:uid="{00000000-0005-0000-0000-00006E9D0000}"/>
    <cellStyle name="Normal 8 15 2 5 2 3" xfId="40308" xr:uid="{00000000-0005-0000-0000-00006F9D0000}"/>
    <cellStyle name="Normal 8 15 2 5 3" xfId="40309" xr:uid="{00000000-0005-0000-0000-0000709D0000}"/>
    <cellStyle name="Normal 8 15 2 5 3 2" xfId="40310" xr:uid="{00000000-0005-0000-0000-0000719D0000}"/>
    <cellStyle name="Normal 8 15 2 5 4" xfId="40311" xr:uid="{00000000-0005-0000-0000-0000729D0000}"/>
    <cellStyle name="Normal 8 15 2 6" xfId="40312" xr:uid="{00000000-0005-0000-0000-0000739D0000}"/>
    <cellStyle name="Normal 8 15 2 6 2" xfId="40313" xr:uid="{00000000-0005-0000-0000-0000749D0000}"/>
    <cellStyle name="Normal 8 15 2 6 2 2" xfId="40314" xr:uid="{00000000-0005-0000-0000-0000759D0000}"/>
    <cellStyle name="Normal 8 15 2 6 2 2 2" xfId="40315" xr:uid="{00000000-0005-0000-0000-0000769D0000}"/>
    <cellStyle name="Normal 8 15 2 6 2 3" xfId="40316" xr:uid="{00000000-0005-0000-0000-0000779D0000}"/>
    <cellStyle name="Normal 8 15 2 6 3" xfId="40317" xr:uid="{00000000-0005-0000-0000-0000789D0000}"/>
    <cellStyle name="Normal 8 15 2 6 3 2" xfId="40318" xr:uid="{00000000-0005-0000-0000-0000799D0000}"/>
    <cellStyle name="Normal 8 15 2 6 4" xfId="40319" xr:uid="{00000000-0005-0000-0000-00007A9D0000}"/>
    <cellStyle name="Normal 8 15 2 7" xfId="40320" xr:uid="{00000000-0005-0000-0000-00007B9D0000}"/>
    <cellStyle name="Normal 8 15 2 7 2" xfId="40321" xr:uid="{00000000-0005-0000-0000-00007C9D0000}"/>
    <cellStyle name="Normal 8 15 2 7 2 2" xfId="40322" xr:uid="{00000000-0005-0000-0000-00007D9D0000}"/>
    <cellStyle name="Normal 8 15 2 7 3" xfId="40323" xr:uid="{00000000-0005-0000-0000-00007E9D0000}"/>
    <cellStyle name="Normal 8 15 2 8" xfId="40324" xr:uid="{00000000-0005-0000-0000-00007F9D0000}"/>
    <cellStyle name="Normal 8 15 2 8 2" xfId="40325" xr:uid="{00000000-0005-0000-0000-0000809D0000}"/>
    <cellStyle name="Normal 8 15 2 9" xfId="40326" xr:uid="{00000000-0005-0000-0000-0000819D0000}"/>
    <cellStyle name="Normal 8 15 3" xfId="40327" xr:uid="{00000000-0005-0000-0000-0000829D0000}"/>
    <cellStyle name="Normal 8 15 3 2" xfId="40328" xr:uid="{00000000-0005-0000-0000-0000839D0000}"/>
    <cellStyle name="Normal 8 15 3 2 2" xfId="40329" xr:uid="{00000000-0005-0000-0000-0000849D0000}"/>
    <cellStyle name="Normal 8 15 3 2 2 2" xfId="40330" xr:uid="{00000000-0005-0000-0000-0000859D0000}"/>
    <cellStyle name="Normal 8 15 3 2 2 2 2" xfId="40331" xr:uid="{00000000-0005-0000-0000-0000869D0000}"/>
    <cellStyle name="Normal 8 15 3 2 2 2 2 2" xfId="40332" xr:uid="{00000000-0005-0000-0000-0000879D0000}"/>
    <cellStyle name="Normal 8 15 3 2 2 2 2 2 2" xfId="40333" xr:uid="{00000000-0005-0000-0000-0000889D0000}"/>
    <cellStyle name="Normal 8 15 3 2 2 2 2 2 2 2" xfId="40334" xr:uid="{00000000-0005-0000-0000-0000899D0000}"/>
    <cellStyle name="Normal 8 15 3 2 2 2 2 2 3" xfId="40335" xr:uid="{00000000-0005-0000-0000-00008A9D0000}"/>
    <cellStyle name="Normal 8 15 3 2 2 2 2 3" xfId="40336" xr:uid="{00000000-0005-0000-0000-00008B9D0000}"/>
    <cellStyle name="Normal 8 15 3 2 2 2 2 3 2" xfId="40337" xr:uid="{00000000-0005-0000-0000-00008C9D0000}"/>
    <cellStyle name="Normal 8 15 3 2 2 2 2 4" xfId="40338" xr:uid="{00000000-0005-0000-0000-00008D9D0000}"/>
    <cellStyle name="Normal 8 15 3 2 2 2 3" xfId="40339" xr:uid="{00000000-0005-0000-0000-00008E9D0000}"/>
    <cellStyle name="Normal 8 15 3 2 2 2 3 2" xfId="40340" xr:uid="{00000000-0005-0000-0000-00008F9D0000}"/>
    <cellStyle name="Normal 8 15 3 2 2 2 3 2 2" xfId="40341" xr:uid="{00000000-0005-0000-0000-0000909D0000}"/>
    <cellStyle name="Normal 8 15 3 2 2 2 3 2 2 2" xfId="40342" xr:uid="{00000000-0005-0000-0000-0000919D0000}"/>
    <cellStyle name="Normal 8 15 3 2 2 2 3 2 3" xfId="40343" xr:uid="{00000000-0005-0000-0000-0000929D0000}"/>
    <cellStyle name="Normal 8 15 3 2 2 2 3 3" xfId="40344" xr:uid="{00000000-0005-0000-0000-0000939D0000}"/>
    <cellStyle name="Normal 8 15 3 2 2 2 3 3 2" xfId="40345" xr:uid="{00000000-0005-0000-0000-0000949D0000}"/>
    <cellStyle name="Normal 8 15 3 2 2 2 3 4" xfId="40346" xr:uid="{00000000-0005-0000-0000-0000959D0000}"/>
    <cellStyle name="Normal 8 15 3 2 2 2 4" xfId="40347" xr:uid="{00000000-0005-0000-0000-0000969D0000}"/>
    <cellStyle name="Normal 8 15 3 2 2 2 4 2" xfId="40348" xr:uid="{00000000-0005-0000-0000-0000979D0000}"/>
    <cellStyle name="Normal 8 15 3 2 2 2 4 2 2" xfId="40349" xr:uid="{00000000-0005-0000-0000-0000989D0000}"/>
    <cellStyle name="Normal 8 15 3 2 2 2 4 3" xfId="40350" xr:uid="{00000000-0005-0000-0000-0000999D0000}"/>
    <cellStyle name="Normal 8 15 3 2 2 2 5" xfId="40351" xr:uid="{00000000-0005-0000-0000-00009A9D0000}"/>
    <cellStyle name="Normal 8 15 3 2 2 2 5 2" xfId="40352" xr:uid="{00000000-0005-0000-0000-00009B9D0000}"/>
    <cellStyle name="Normal 8 15 3 2 2 2 6" xfId="40353" xr:uid="{00000000-0005-0000-0000-00009C9D0000}"/>
    <cellStyle name="Normal 8 15 3 2 2 3" xfId="40354" xr:uid="{00000000-0005-0000-0000-00009D9D0000}"/>
    <cellStyle name="Normal 8 15 3 2 2 3 2" xfId="40355" xr:uid="{00000000-0005-0000-0000-00009E9D0000}"/>
    <cellStyle name="Normal 8 15 3 2 2 3 2 2" xfId="40356" xr:uid="{00000000-0005-0000-0000-00009F9D0000}"/>
    <cellStyle name="Normal 8 15 3 2 2 3 2 2 2" xfId="40357" xr:uid="{00000000-0005-0000-0000-0000A09D0000}"/>
    <cellStyle name="Normal 8 15 3 2 2 3 2 3" xfId="40358" xr:uid="{00000000-0005-0000-0000-0000A19D0000}"/>
    <cellStyle name="Normal 8 15 3 2 2 3 3" xfId="40359" xr:uid="{00000000-0005-0000-0000-0000A29D0000}"/>
    <cellStyle name="Normal 8 15 3 2 2 3 3 2" xfId="40360" xr:uid="{00000000-0005-0000-0000-0000A39D0000}"/>
    <cellStyle name="Normal 8 15 3 2 2 3 4" xfId="40361" xr:uid="{00000000-0005-0000-0000-0000A49D0000}"/>
    <cellStyle name="Normal 8 15 3 2 2 4" xfId="40362" xr:uid="{00000000-0005-0000-0000-0000A59D0000}"/>
    <cellStyle name="Normal 8 15 3 2 2 4 2" xfId="40363" xr:uid="{00000000-0005-0000-0000-0000A69D0000}"/>
    <cellStyle name="Normal 8 15 3 2 2 4 2 2" xfId="40364" xr:uid="{00000000-0005-0000-0000-0000A79D0000}"/>
    <cellStyle name="Normal 8 15 3 2 2 4 2 2 2" xfId="40365" xr:uid="{00000000-0005-0000-0000-0000A89D0000}"/>
    <cellStyle name="Normal 8 15 3 2 2 4 2 3" xfId="40366" xr:uid="{00000000-0005-0000-0000-0000A99D0000}"/>
    <cellStyle name="Normal 8 15 3 2 2 4 3" xfId="40367" xr:uid="{00000000-0005-0000-0000-0000AA9D0000}"/>
    <cellStyle name="Normal 8 15 3 2 2 4 3 2" xfId="40368" xr:uid="{00000000-0005-0000-0000-0000AB9D0000}"/>
    <cellStyle name="Normal 8 15 3 2 2 4 4" xfId="40369" xr:uid="{00000000-0005-0000-0000-0000AC9D0000}"/>
    <cellStyle name="Normal 8 15 3 2 2 5" xfId="40370" xr:uid="{00000000-0005-0000-0000-0000AD9D0000}"/>
    <cellStyle name="Normal 8 15 3 2 2 5 2" xfId="40371" xr:uid="{00000000-0005-0000-0000-0000AE9D0000}"/>
    <cellStyle name="Normal 8 15 3 2 2 5 2 2" xfId="40372" xr:uid="{00000000-0005-0000-0000-0000AF9D0000}"/>
    <cellStyle name="Normal 8 15 3 2 2 5 3" xfId="40373" xr:uid="{00000000-0005-0000-0000-0000B09D0000}"/>
    <cellStyle name="Normal 8 15 3 2 2 6" xfId="40374" xr:uid="{00000000-0005-0000-0000-0000B19D0000}"/>
    <cellStyle name="Normal 8 15 3 2 2 6 2" xfId="40375" xr:uid="{00000000-0005-0000-0000-0000B29D0000}"/>
    <cellStyle name="Normal 8 15 3 2 2 7" xfId="40376" xr:uid="{00000000-0005-0000-0000-0000B39D0000}"/>
    <cellStyle name="Normal 8 15 3 2 3" xfId="40377" xr:uid="{00000000-0005-0000-0000-0000B49D0000}"/>
    <cellStyle name="Normal 8 15 3 2 3 2" xfId="40378" xr:uid="{00000000-0005-0000-0000-0000B59D0000}"/>
    <cellStyle name="Normal 8 15 3 2 3 2 2" xfId="40379" xr:uid="{00000000-0005-0000-0000-0000B69D0000}"/>
    <cellStyle name="Normal 8 15 3 2 3 2 2 2" xfId="40380" xr:uid="{00000000-0005-0000-0000-0000B79D0000}"/>
    <cellStyle name="Normal 8 15 3 2 3 2 2 2 2" xfId="40381" xr:uid="{00000000-0005-0000-0000-0000B89D0000}"/>
    <cellStyle name="Normal 8 15 3 2 3 2 2 3" xfId="40382" xr:uid="{00000000-0005-0000-0000-0000B99D0000}"/>
    <cellStyle name="Normal 8 15 3 2 3 2 3" xfId="40383" xr:uid="{00000000-0005-0000-0000-0000BA9D0000}"/>
    <cellStyle name="Normal 8 15 3 2 3 2 3 2" xfId="40384" xr:uid="{00000000-0005-0000-0000-0000BB9D0000}"/>
    <cellStyle name="Normal 8 15 3 2 3 2 4" xfId="40385" xr:uid="{00000000-0005-0000-0000-0000BC9D0000}"/>
    <cellStyle name="Normal 8 15 3 2 3 3" xfId="40386" xr:uid="{00000000-0005-0000-0000-0000BD9D0000}"/>
    <cellStyle name="Normal 8 15 3 2 3 3 2" xfId="40387" xr:uid="{00000000-0005-0000-0000-0000BE9D0000}"/>
    <cellStyle name="Normal 8 15 3 2 3 3 2 2" xfId="40388" xr:uid="{00000000-0005-0000-0000-0000BF9D0000}"/>
    <cellStyle name="Normal 8 15 3 2 3 3 2 2 2" xfId="40389" xr:uid="{00000000-0005-0000-0000-0000C09D0000}"/>
    <cellStyle name="Normal 8 15 3 2 3 3 2 3" xfId="40390" xr:uid="{00000000-0005-0000-0000-0000C19D0000}"/>
    <cellStyle name="Normal 8 15 3 2 3 3 3" xfId="40391" xr:uid="{00000000-0005-0000-0000-0000C29D0000}"/>
    <cellStyle name="Normal 8 15 3 2 3 3 3 2" xfId="40392" xr:uid="{00000000-0005-0000-0000-0000C39D0000}"/>
    <cellStyle name="Normal 8 15 3 2 3 3 4" xfId="40393" xr:uid="{00000000-0005-0000-0000-0000C49D0000}"/>
    <cellStyle name="Normal 8 15 3 2 3 4" xfId="40394" xr:uid="{00000000-0005-0000-0000-0000C59D0000}"/>
    <cellStyle name="Normal 8 15 3 2 3 4 2" xfId="40395" xr:uid="{00000000-0005-0000-0000-0000C69D0000}"/>
    <cellStyle name="Normal 8 15 3 2 3 4 2 2" xfId="40396" xr:uid="{00000000-0005-0000-0000-0000C79D0000}"/>
    <cellStyle name="Normal 8 15 3 2 3 4 3" xfId="40397" xr:uid="{00000000-0005-0000-0000-0000C89D0000}"/>
    <cellStyle name="Normal 8 15 3 2 3 5" xfId="40398" xr:uid="{00000000-0005-0000-0000-0000C99D0000}"/>
    <cellStyle name="Normal 8 15 3 2 3 5 2" xfId="40399" xr:uid="{00000000-0005-0000-0000-0000CA9D0000}"/>
    <cellStyle name="Normal 8 15 3 2 3 6" xfId="40400" xr:uid="{00000000-0005-0000-0000-0000CB9D0000}"/>
    <cellStyle name="Normal 8 15 3 2 4" xfId="40401" xr:uid="{00000000-0005-0000-0000-0000CC9D0000}"/>
    <cellStyle name="Normal 8 15 3 2 4 2" xfId="40402" xr:uid="{00000000-0005-0000-0000-0000CD9D0000}"/>
    <cellStyle name="Normal 8 15 3 2 4 2 2" xfId="40403" xr:uid="{00000000-0005-0000-0000-0000CE9D0000}"/>
    <cellStyle name="Normal 8 15 3 2 4 2 2 2" xfId="40404" xr:uid="{00000000-0005-0000-0000-0000CF9D0000}"/>
    <cellStyle name="Normal 8 15 3 2 4 2 3" xfId="40405" xr:uid="{00000000-0005-0000-0000-0000D09D0000}"/>
    <cellStyle name="Normal 8 15 3 2 4 3" xfId="40406" xr:uid="{00000000-0005-0000-0000-0000D19D0000}"/>
    <cellStyle name="Normal 8 15 3 2 4 3 2" xfId="40407" xr:uid="{00000000-0005-0000-0000-0000D29D0000}"/>
    <cellStyle name="Normal 8 15 3 2 4 4" xfId="40408" xr:uid="{00000000-0005-0000-0000-0000D39D0000}"/>
    <cellStyle name="Normal 8 15 3 2 5" xfId="40409" xr:uid="{00000000-0005-0000-0000-0000D49D0000}"/>
    <cellStyle name="Normal 8 15 3 2 5 2" xfId="40410" xr:uid="{00000000-0005-0000-0000-0000D59D0000}"/>
    <cellStyle name="Normal 8 15 3 2 5 2 2" xfId="40411" xr:uid="{00000000-0005-0000-0000-0000D69D0000}"/>
    <cellStyle name="Normal 8 15 3 2 5 2 2 2" xfId="40412" xr:uid="{00000000-0005-0000-0000-0000D79D0000}"/>
    <cellStyle name="Normal 8 15 3 2 5 2 3" xfId="40413" xr:uid="{00000000-0005-0000-0000-0000D89D0000}"/>
    <cellStyle name="Normal 8 15 3 2 5 3" xfId="40414" xr:uid="{00000000-0005-0000-0000-0000D99D0000}"/>
    <cellStyle name="Normal 8 15 3 2 5 3 2" xfId="40415" xr:uid="{00000000-0005-0000-0000-0000DA9D0000}"/>
    <cellStyle name="Normal 8 15 3 2 5 4" xfId="40416" xr:uid="{00000000-0005-0000-0000-0000DB9D0000}"/>
    <cellStyle name="Normal 8 15 3 2 6" xfId="40417" xr:uid="{00000000-0005-0000-0000-0000DC9D0000}"/>
    <cellStyle name="Normal 8 15 3 2 6 2" xfId="40418" xr:uid="{00000000-0005-0000-0000-0000DD9D0000}"/>
    <cellStyle name="Normal 8 15 3 2 6 2 2" xfId="40419" xr:uid="{00000000-0005-0000-0000-0000DE9D0000}"/>
    <cellStyle name="Normal 8 15 3 2 6 3" xfId="40420" xr:uid="{00000000-0005-0000-0000-0000DF9D0000}"/>
    <cellStyle name="Normal 8 15 3 2 7" xfId="40421" xr:uid="{00000000-0005-0000-0000-0000E09D0000}"/>
    <cellStyle name="Normal 8 15 3 2 7 2" xfId="40422" xr:uid="{00000000-0005-0000-0000-0000E19D0000}"/>
    <cellStyle name="Normal 8 15 3 2 8" xfId="40423" xr:uid="{00000000-0005-0000-0000-0000E29D0000}"/>
    <cellStyle name="Normal 8 15 3 3" xfId="40424" xr:uid="{00000000-0005-0000-0000-0000E39D0000}"/>
    <cellStyle name="Normal 8 15 3 3 2" xfId="40425" xr:uid="{00000000-0005-0000-0000-0000E49D0000}"/>
    <cellStyle name="Normal 8 15 3 3 2 2" xfId="40426" xr:uid="{00000000-0005-0000-0000-0000E59D0000}"/>
    <cellStyle name="Normal 8 15 3 3 2 2 2" xfId="40427" xr:uid="{00000000-0005-0000-0000-0000E69D0000}"/>
    <cellStyle name="Normal 8 15 3 3 2 2 2 2" xfId="40428" xr:uid="{00000000-0005-0000-0000-0000E79D0000}"/>
    <cellStyle name="Normal 8 15 3 3 2 2 2 2 2" xfId="40429" xr:uid="{00000000-0005-0000-0000-0000E89D0000}"/>
    <cellStyle name="Normal 8 15 3 3 2 2 2 3" xfId="40430" xr:uid="{00000000-0005-0000-0000-0000E99D0000}"/>
    <cellStyle name="Normal 8 15 3 3 2 2 3" xfId="40431" xr:uid="{00000000-0005-0000-0000-0000EA9D0000}"/>
    <cellStyle name="Normal 8 15 3 3 2 2 3 2" xfId="40432" xr:uid="{00000000-0005-0000-0000-0000EB9D0000}"/>
    <cellStyle name="Normal 8 15 3 3 2 2 4" xfId="40433" xr:uid="{00000000-0005-0000-0000-0000EC9D0000}"/>
    <cellStyle name="Normal 8 15 3 3 2 3" xfId="40434" xr:uid="{00000000-0005-0000-0000-0000ED9D0000}"/>
    <cellStyle name="Normal 8 15 3 3 2 3 2" xfId="40435" xr:uid="{00000000-0005-0000-0000-0000EE9D0000}"/>
    <cellStyle name="Normal 8 15 3 3 2 3 2 2" xfId="40436" xr:uid="{00000000-0005-0000-0000-0000EF9D0000}"/>
    <cellStyle name="Normal 8 15 3 3 2 3 2 2 2" xfId="40437" xr:uid="{00000000-0005-0000-0000-0000F09D0000}"/>
    <cellStyle name="Normal 8 15 3 3 2 3 2 3" xfId="40438" xr:uid="{00000000-0005-0000-0000-0000F19D0000}"/>
    <cellStyle name="Normal 8 15 3 3 2 3 3" xfId="40439" xr:uid="{00000000-0005-0000-0000-0000F29D0000}"/>
    <cellStyle name="Normal 8 15 3 3 2 3 3 2" xfId="40440" xr:uid="{00000000-0005-0000-0000-0000F39D0000}"/>
    <cellStyle name="Normal 8 15 3 3 2 3 4" xfId="40441" xr:uid="{00000000-0005-0000-0000-0000F49D0000}"/>
    <cellStyle name="Normal 8 15 3 3 2 4" xfId="40442" xr:uid="{00000000-0005-0000-0000-0000F59D0000}"/>
    <cellStyle name="Normal 8 15 3 3 2 4 2" xfId="40443" xr:uid="{00000000-0005-0000-0000-0000F69D0000}"/>
    <cellStyle name="Normal 8 15 3 3 2 4 2 2" xfId="40444" xr:uid="{00000000-0005-0000-0000-0000F79D0000}"/>
    <cellStyle name="Normal 8 15 3 3 2 4 3" xfId="40445" xr:uid="{00000000-0005-0000-0000-0000F89D0000}"/>
    <cellStyle name="Normal 8 15 3 3 2 5" xfId="40446" xr:uid="{00000000-0005-0000-0000-0000F99D0000}"/>
    <cellStyle name="Normal 8 15 3 3 2 5 2" xfId="40447" xr:uid="{00000000-0005-0000-0000-0000FA9D0000}"/>
    <cellStyle name="Normal 8 15 3 3 2 6" xfId="40448" xr:uid="{00000000-0005-0000-0000-0000FB9D0000}"/>
    <cellStyle name="Normal 8 15 3 3 3" xfId="40449" xr:uid="{00000000-0005-0000-0000-0000FC9D0000}"/>
    <cellStyle name="Normal 8 15 3 3 3 2" xfId="40450" xr:uid="{00000000-0005-0000-0000-0000FD9D0000}"/>
    <cellStyle name="Normal 8 15 3 3 3 2 2" xfId="40451" xr:uid="{00000000-0005-0000-0000-0000FE9D0000}"/>
    <cellStyle name="Normal 8 15 3 3 3 2 2 2" xfId="40452" xr:uid="{00000000-0005-0000-0000-0000FF9D0000}"/>
    <cellStyle name="Normal 8 15 3 3 3 2 3" xfId="40453" xr:uid="{00000000-0005-0000-0000-0000009E0000}"/>
    <cellStyle name="Normal 8 15 3 3 3 3" xfId="40454" xr:uid="{00000000-0005-0000-0000-0000019E0000}"/>
    <cellStyle name="Normal 8 15 3 3 3 3 2" xfId="40455" xr:uid="{00000000-0005-0000-0000-0000029E0000}"/>
    <cellStyle name="Normal 8 15 3 3 3 4" xfId="40456" xr:uid="{00000000-0005-0000-0000-0000039E0000}"/>
    <cellStyle name="Normal 8 15 3 3 4" xfId="40457" xr:uid="{00000000-0005-0000-0000-0000049E0000}"/>
    <cellStyle name="Normal 8 15 3 3 4 2" xfId="40458" xr:uid="{00000000-0005-0000-0000-0000059E0000}"/>
    <cellStyle name="Normal 8 15 3 3 4 2 2" xfId="40459" xr:uid="{00000000-0005-0000-0000-0000069E0000}"/>
    <cellStyle name="Normal 8 15 3 3 4 2 2 2" xfId="40460" xr:uid="{00000000-0005-0000-0000-0000079E0000}"/>
    <cellStyle name="Normal 8 15 3 3 4 2 3" xfId="40461" xr:uid="{00000000-0005-0000-0000-0000089E0000}"/>
    <cellStyle name="Normal 8 15 3 3 4 3" xfId="40462" xr:uid="{00000000-0005-0000-0000-0000099E0000}"/>
    <cellStyle name="Normal 8 15 3 3 4 3 2" xfId="40463" xr:uid="{00000000-0005-0000-0000-00000A9E0000}"/>
    <cellStyle name="Normal 8 15 3 3 4 4" xfId="40464" xr:uid="{00000000-0005-0000-0000-00000B9E0000}"/>
    <cellStyle name="Normal 8 15 3 3 5" xfId="40465" xr:uid="{00000000-0005-0000-0000-00000C9E0000}"/>
    <cellStyle name="Normal 8 15 3 3 5 2" xfId="40466" xr:uid="{00000000-0005-0000-0000-00000D9E0000}"/>
    <cellStyle name="Normal 8 15 3 3 5 2 2" xfId="40467" xr:uid="{00000000-0005-0000-0000-00000E9E0000}"/>
    <cellStyle name="Normal 8 15 3 3 5 3" xfId="40468" xr:uid="{00000000-0005-0000-0000-00000F9E0000}"/>
    <cellStyle name="Normal 8 15 3 3 6" xfId="40469" xr:uid="{00000000-0005-0000-0000-0000109E0000}"/>
    <cellStyle name="Normal 8 15 3 3 6 2" xfId="40470" xr:uid="{00000000-0005-0000-0000-0000119E0000}"/>
    <cellStyle name="Normal 8 15 3 3 7" xfId="40471" xr:uid="{00000000-0005-0000-0000-0000129E0000}"/>
    <cellStyle name="Normal 8 15 3 4" xfId="40472" xr:uid="{00000000-0005-0000-0000-0000139E0000}"/>
    <cellStyle name="Normal 8 15 3 4 2" xfId="40473" xr:uid="{00000000-0005-0000-0000-0000149E0000}"/>
    <cellStyle name="Normal 8 15 3 4 2 2" xfId="40474" xr:uid="{00000000-0005-0000-0000-0000159E0000}"/>
    <cellStyle name="Normal 8 15 3 4 2 2 2" xfId="40475" xr:uid="{00000000-0005-0000-0000-0000169E0000}"/>
    <cellStyle name="Normal 8 15 3 4 2 2 2 2" xfId="40476" xr:uid="{00000000-0005-0000-0000-0000179E0000}"/>
    <cellStyle name="Normal 8 15 3 4 2 2 3" xfId="40477" xr:uid="{00000000-0005-0000-0000-0000189E0000}"/>
    <cellStyle name="Normal 8 15 3 4 2 3" xfId="40478" xr:uid="{00000000-0005-0000-0000-0000199E0000}"/>
    <cellStyle name="Normal 8 15 3 4 2 3 2" xfId="40479" xr:uid="{00000000-0005-0000-0000-00001A9E0000}"/>
    <cellStyle name="Normal 8 15 3 4 2 4" xfId="40480" xr:uid="{00000000-0005-0000-0000-00001B9E0000}"/>
    <cellStyle name="Normal 8 15 3 4 3" xfId="40481" xr:uid="{00000000-0005-0000-0000-00001C9E0000}"/>
    <cellStyle name="Normal 8 15 3 4 3 2" xfId="40482" xr:uid="{00000000-0005-0000-0000-00001D9E0000}"/>
    <cellStyle name="Normal 8 15 3 4 3 2 2" xfId="40483" xr:uid="{00000000-0005-0000-0000-00001E9E0000}"/>
    <cellStyle name="Normal 8 15 3 4 3 2 2 2" xfId="40484" xr:uid="{00000000-0005-0000-0000-00001F9E0000}"/>
    <cellStyle name="Normal 8 15 3 4 3 2 3" xfId="40485" xr:uid="{00000000-0005-0000-0000-0000209E0000}"/>
    <cellStyle name="Normal 8 15 3 4 3 3" xfId="40486" xr:uid="{00000000-0005-0000-0000-0000219E0000}"/>
    <cellStyle name="Normal 8 15 3 4 3 3 2" xfId="40487" xr:uid="{00000000-0005-0000-0000-0000229E0000}"/>
    <cellStyle name="Normal 8 15 3 4 3 4" xfId="40488" xr:uid="{00000000-0005-0000-0000-0000239E0000}"/>
    <cellStyle name="Normal 8 15 3 4 4" xfId="40489" xr:uid="{00000000-0005-0000-0000-0000249E0000}"/>
    <cellStyle name="Normal 8 15 3 4 4 2" xfId="40490" xr:uid="{00000000-0005-0000-0000-0000259E0000}"/>
    <cellStyle name="Normal 8 15 3 4 4 2 2" xfId="40491" xr:uid="{00000000-0005-0000-0000-0000269E0000}"/>
    <cellStyle name="Normal 8 15 3 4 4 3" xfId="40492" xr:uid="{00000000-0005-0000-0000-0000279E0000}"/>
    <cellStyle name="Normal 8 15 3 4 5" xfId="40493" xr:uid="{00000000-0005-0000-0000-0000289E0000}"/>
    <cellStyle name="Normal 8 15 3 4 5 2" xfId="40494" xr:uid="{00000000-0005-0000-0000-0000299E0000}"/>
    <cellStyle name="Normal 8 15 3 4 6" xfId="40495" xr:uid="{00000000-0005-0000-0000-00002A9E0000}"/>
    <cellStyle name="Normal 8 15 3 5" xfId="40496" xr:uid="{00000000-0005-0000-0000-00002B9E0000}"/>
    <cellStyle name="Normal 8 15 3 5 2" xfId="40497" xr:uid="{00000000-0005-0000-0000-00002C9E0000}"/>
    <cellStyle name="Normal 8 15 3 5 2 2" xfId="40498" xr:uid="{00000000-0005-0000-0000-00002D9E0000}"/>
    <cellStyle name="Normal 8 15 3 5 2 2 2" xfId="40499" xr:uid="{00000000-0005-0000-0000-00002E9E0000}"/>
    <cellStyle name="Normal 8 15 3 5 2 3" xfId="40500" xr:uid="{00000000-0005-0000-0000-00002F9E0000}"/>
    <cellStyle name="Normal 8 15 3 5 3" xfId="40501" xr:uid="{00000000-0005-0000-0000-0000309E0000}"/>
    <cellStyle name="Normal 8 15 3 5 3 2" xfId="40502" xr:uid="{00000000-0005-0000-0000-0000319E0000}"/>
    <cellStyle name="Normal 8 15 3 5 4" xfId="40503" xr:uid="{00000000-0005-0000-0000-0000329E0000}"/>
    <cellStyle name="Normal 8 15 3 6" xfId="40504" xr:uid="{00000000-0005-0000-0000-0000339E0000}"/>
    <cellStyle name="Normal 8 15 3 6 2" xfId="40505" xr:uid="{00000000-0005-0000-0000-0000349E0000}"/>
    <cellStyle name="Normal 8 15 3 6 2 2" xfId="40506" xr:uid="{00000000-0005-0000-0000-0000359E0000}"/>
    <cellStyle name="Normal 8 15 3 6 2 2 2" xfId="40507" xr:uid="{00000000-0005-0000-0000-0000369E0000}"/>
    <cellStyle name="Normal 8 15 3 6 2 3" xfId="40508" xr:uid="{00000000-0005-0000-0000-0000379E0000}"/>
    <cellStyle name="Normal 8 15 3 6 3" xfId="40509" xr:uid="{00000000-0005-0000-0000-0000389E0000}"/>
    <cellStyle name="Normal 8 15 3 6 3 2" xfId="40510" xr:uid="{00000000-0005-0000-0000-0000399E0000}"/>
    <cellStyle name="Normal 8 15 3 6 4" xfId="40511" xr:uid="{00000000-0005-0000-0000-00003A9E0000}"/>
    <cellStyle name="Normal 8 15 3 7" xfId="40512" xr:uid="{00000000-0005-0000-0000-00003B9E0000}"/>
    <cellStyle name="Normal 8 15 3 7 2" xfId="40513" xr:uid="{00000000-0005-0000-0000-00003C9E0000}"/>
    <cellStyle name="Normal 8 15 3 7 2 2" xfId="40514" xr:uid="{00000000-0005-0000-0000-00003D9E0000}"/>
    <cellStyle name="Normal 8 15 3 7 3" xfId="40515" xr:uid="{00000000-0005-0000-0000-00003E9E0000}"/>
    <cellStyle name="Normal 8 15 3 8" xfId="40516" xr:uid="{00000000-0005-0000-0000-00003F9E0000}"/>
    <cellStyle name="Normal 8 15 3 8 2" xfId="40517" xr:uid="{00000000-0005-0000-0000-0000409E0000}"/>
    <cellStyle name="Normal 8 15 3 9" xfId="40518" xr:uid="{00000000-0005-0000-0000-0000419E0000}"/>
    <cellStyle name="Normal 8 15 4" xfId="40519" xr:uid="{00000000-0005-0000-0000-0000429E0000}"/>
    <cellStyle name="Normal 8 15 4 2" xfId="40520" xr:uid="{00000000-0005-0000-0000-0000439E0000}"/>
    <cellStyle name="Normal 8 15 4 2 2" xfId="40521" xr:uid="{00000000-0005-0000-0000-0000449E0000}"/>
    <cellStyle name="Normal 8 15 4 2 2 2" xfId="40522" xr:uid="{00000000-0005-0000-0000-0000459E0000}"/>
    <cellStyle name="Normal 8 15 4 2 2 2 2" xfId="40523" xr:uid="{00000000-0005-0000-0000-0000469E0000}"/>
    <cellStyle name="Normal 8 15 4 2 2 2 2 2" xfId="40524" xr:uid="{00000000-0005-0000-0000-0000479E0000}"/>
    <cellStyle name="Normal 8 15 4 2 2 2 2 2 2" xfId="40525" xr:uid="{00000000-0005-0000-0000-0000489E0000}"/>
    <cellStyle name="Normal 8 15 4 2 2 2 2 2 2 2" xfId="40526" xr:uid="{00000000-0005-0000-0000-0000499E0000}"/>
    <cellStyle name="Normal 8 15 4 2 2 2 2 2 3" xfId="40527" xr:uid="{00000000-0005-0000-0000-00004A9E0000}"/>
    <cellStyle name="Normal 8 15 4 2 2 2 2 3" xfId="40528" xr:uid="{00000000-0005-0000-0000-00004B9E0000}"/>
    <cellStyle name="Normal 8 15 4 2 2 2 2 3 2" xfId="40529" xr:uid="{00000000-0005-0000-0000-00004C9E0000}"/>
    <cellStyle name="Normal 8 15 4 2 2 2 2 4" xfId="40530" xr:uid="{00000000-0005-0000-0000-00004D9E0000}"/>
    <cellStyle name="Normal 8 15 4 2 2 2 3" xfId="40531" xr:uid="{00000000-0005-0000-0000-00004E9E0000}"/>
    <cellStyle name="Normal 8 15 4 2 2 2 3 2" xfId="40532" xr:uid="{00000000-0005-0000-0000-00004F9E0000}"/>
    <cellStyle name="Normal 8 15 4 2 2 2 3 2 2" xfId="40533" xr:uid="{00000000-0005-0000-0000-0000509E0000}"/>
    <cellStyle name="Normal 8 15 4 2 2 2 3 2 2 2" xfId="40534" xr:uid="{00000000-0005-0000-0000-0000519E0000}"/>
    <cellStyle name="Normal 8 15 4 2 2 2 3 2 3" xfId="40535" xr:uid="{00000000-0005-0000-0000-0000529E0000}"/>
    <cellStyle name="Normal 8 15 4 2 2 2 3 3" xfId="40536" xr:uid="{00000000-0005-0000-0000-0000539E0000}"/>
    <cellStyle name="Normal 8 15 4 2 2 2 3 3 2" xfId="40537" xr:uid="{00000000-0005-0000-0000-0000549E0000}"/>
    <cellStyle name="Normal 8 15 4 2 2 2 3 4" xfId="40538" xr:uid="{00000000-0005-0000-0000-0000559E0000}"/>
    <cellStyle name="Normal 8 15 4 2 2 2 4" xfId="40539" xr:uid="{00000000-0005-0000-0000-0000569E0000}"/>
    <cellStyle name="Normal 8 15 4 2 2 2 4 2" xfId="40540" xr:uid="{00000000-0005-0000-0000-0000579E0000}"/>
    <cellStyle name="Normal 8 15 4 2 2 2 4 2 2" xfId="40541" xr:uid="{00000000-0005-0000-0000-0000589E0000}"/>
    <cellStyle name="Normal 8 15 4 2 2 2 4 3" xfId="40542" xr:uid="{00000000-0005-0000-0000-0000599E0000}"/>
    <cellStyle name="Normal 8 15 4 2 2 2 5" xfId="40543" xr:uid="{00000000-0005-0000-0000-00005A9E0000}"/>
    <cellStyle name="Normal 8 15 4 2 2 2 5 2" xfId="40544" xr:uid="{00000000-0005-0000-0000-00005B9E0000}"/>
    <cellStyle name="Normal 8 15 4 2 2 2 6" xfId="40545" xr:uid="{00000000-0005-0000-0000-00005C9E0000}"/>
    <cellStyle name="Normal 8 15 4 2 2 3" xfId="40546" xr:uid="{00000000-0005-0000-0000-00005D9E0000}"/>
    <cellStyle name="Normal 8 15 4 2 2 3 2" xfId="40547" xr:uid="{00000000-0005-0000-0000-00005E9E0000}"/>
    <cellStyle name="Normal 8 15 4 2 2 3 2 2" xfId="40548" xr:uid="{00000000-0005-0000-0000-00005F9E0000}"/>
    <cellStyle name="Normal 8 15 4 2 2 3 2 2 2" xfId="40549" xr:uid="{00000000-0005-0000-0000-0000609E0000}"/>
    <cellStyle name="Normal 8 15 4 2 2 3 2 3" xfId="40550" xr:uid="{00000000-0005-0000-0000-0000619E0000}"/>
    <cellStyle name="Normal 8 15 4 2 2 3 3" xfId="40551" xr:uid="{00000000-0005-0000-0000-0000629E0000}"/>
    <cellStyle name="Normal 8 15 4 2 2 3 3 2" xfId="40552" xr:uid="{00000000-0005-0000-0000-0000639E0000}"/>
    <cellStyle name="Normal 8 15 4 2 2 3 4" xfId="40553" xr:uid="{00000000-0005-0000-0000-0000649E0000}"/>
    <cellStyle name="Normal 8 15 4 2 2 4" xfId="40554" xr:uid="{00000000-0005-0000-0000-0000659E0000}"/>
    <cellStyle name="Normal 8 15 4 2 2 4 2" xfId="40555" xr:uid="{00000000-0005-0000-0000-0000669E0000}"/>
    <cellStyle name="Normal 8 15 4 2 2 4 2 2" xfId="40556" xr:uid="{00000000-0005-0000-0000-0000679E0000}"/>
    <cellStyle name="Normal 8 15 4 2 2 4 2 2 2" xfId="40557" xr:uid="{00000000-0005-0000-0000-0000689E0000}"/>
    <cellStyle name="Normal 8 15 4 2 2 4 2 3" xfId="40558" xr:uid="{00000000-0005-0000-0000-0000699E0000}"/>
    <cellStyle name="Normal 8 15 4 2 2 4 3" xfId="40559" xr:uid="{00000000-0005-0000-0000-00006A9E0000}"/>
    <cellStyle name="Normal 8 15 4 2 2 4 3 2" xfId="40560" xr:uid="{00000000-0005-0000-0000-00006B9E0000}"/>
    <cellStyle name="Normal 8 15 4 2 2 4 4" xfId="40561" xr:uid="{00000000-0005-0000-0000-00006C9E0000}"/>
    <cellStyle name="Normal 8 15 4 2 2 5" xfId="40562" xr:uid="{00000000-0005-0000-0000-00006D9E0000}"/>
    <cellStyle name="Normal 8 15 4 2 2 5 2" xfId="40563" xr:uid="{00000000-0005-0000-0000-00006E9E0000}"/>
    <cellStyle name="Normal 8 15 4 2 2 5 2 2" xfId="40564" xr:uid="{00000000-0005-0000-0000-00006F9E0000}"/>
    <cellStyle name="Normal 8 15 4 2 2 5 3" xfId="40565" xr:uid="{00000000-0005-0000-0000-0000709E0000}"/>
    <cellStyle name="Normal 8 15 4 2 2 6" xfId="40566" xr:uid="{00000000-0005-0000-0000-0000719E0000}"/>
    <cellStyle name="Normal 8 15 4 2 2 6 2" xfId="40567" xr:uid="{00000000-0005-0000-0000-0000729E0000}"/>
    <cellStyle name="Normal 8 15 4 2 2 7" xfId="40568" xr:uid="{00000000-0005-0000-0000-0000739E0000}"/>
    <cellStyle name="Normal 8 15 4 2 3" xfId="40569" xr:uid="{00000000-0005-0000-0000-0000749E0000}"/>
    <cellStyle name="Normal 8 15 4 2 3 2" xfId="40570" xr:uid="{00000000-0005-0000-0000-0000759E0000}"/>
    <cellStyle name="Normal 8 15 4 2 3 2 2" xfId="40571" xr:uid="{00000000-0005-0000-0000-0000769E0000}"/>
    <cellStyle name="Normal 8 15 4 2 3 2 2 2" xfId="40572" xr:uid="{00000000-0005-0000-0000-0000779E0000}"/>
    <cellStyle name="Normal 8 15 4 2 3 2 2 2 2" xfId="40573" xr:uid="{00000000-0005-0000-0000-0000789E0000}"/>
    <cellStyle name="Normal 8 15 4 2 3 2 2 3" xfId="40574" xr:uid="{00000000-0005-0000-0000-0000799E0000}"/>
    <cellStyle name="Normal 8 15 4 2 3 2 3" xfId="40575" xr:uid="{00000000-0005-0000-0000-00007A9E0000}"/>
    <cellStyle name="Normal 8 15 4 2 3 2 3 2" xfId="40576" xr:uid="{00000000-0005-0000-0000-00007B9E0000}"/>
    <cellStyle name="Normal 8 15 4 2 3 2 4" xfId="40577" xr:uid="{00000000-0005-0000-0000-00007C9E0000}"/>
    <cellStyle name="Normal 8 15 4 2 3 3" xfId="40578" xr:uid="{00000000-0005-0000-0000-00007D9E0000}"/>
    <cellStyle name="Normal 8 15 4 2 3 3 2" xfId="40579" xr:uid="{00000000-0005-0000-0000-00007E9E0000}"/>
    <cellStyle name="Normal 8 15 4 2 3 3 2 2" xfId="40580" xr:uid="{00000000-0005-0000-0000-00007F9E0000}"/>
    <cellStyle name="Normal 8 15 4 2 3 3 2 2 2" xfId="40581" xr:uid="{00000000-0005-0000-0000-0000809E0000}"/>
    <cellStyle name="Normal 8 15 4 2 3 3 2 3" xfId="40582" xr:uid="{00000000-0005-0000-0000-0000819E0000}"/>
    <cellStyle name="Normal 8 15 4 2 3 3 3" xfId="40583" xr:uid="{00000000-0005-0000-0000-0000829E0000}"/>
    <cellStyle name="Normal 8 15 4 2 3 3 3 2" xfId="40584" xr:uid="{00000000-0005-0000-0000-0000839E0000}"/>
    <cellStyle name="Normal 8 15 4 2 3 3 4" xfId="40585" xr:uid="{00000000-0005-0000-0000-0000849E0000}"/>
    <cellStyle name="Normal 8 15 4 2 3 4" xfId="40586" xr:uid="{00000000-0005-0000-0000-0000859E0000}"/>
    <cellStyle name="Normal 8 15 4 2 3 4 2" xfId="40587" xr:uid="{00000000-0005-0000-0000-0000869E0000}"/>
    <cellStyle name="Normal 8 15 4 2 3 4 2 2" xfId="40588" xr:uid="{00000000-0005-0000-0000-0000879E0000}"/>
    <cellStyle name="Normal 8 15 4 2 3 4 3" xfId="40589" xr:uid="{00000000-0005-0000-0000-0000889E0000}"/>
    <cellStyle name="Normal 8 15 4 2 3 5" xfId="40590" xr:uid="{00000000-0005-0000-0000-0000899E0000}"/>
    <cellStyle name="Normal 8 15 4 2 3 5 2" xfId="40591" xr:uid="{00000000-0005-0000-0000-00008A9E0000}"/>
    <cellStyle name="Normal 8 15 4 2 3 6" xfId="40592" xr:uid="{00000000-0005-0000-0000-00008B9E0000}"/>
    <cellStyle name="Normal 8 15 4 2 4" xfId="40593" xr:uid="{00000000-0005-0000-0000-00008C9E0000}"/>
    <cellStyle name="Normal 8 15 4 2 4 2" xfId="40594" xr:uid="{00000000-0005-0000-0000-00008D9E0000}"/>
    <cellStyle name="Normal 8 15 4 2 4 2 2" xfId="40595" xr:uid="{00000000-0005-0000-0000-00008E9E0000}"/>
    <cellStyle name="Normal 8 15 4 2 4 2 2 2" xfId="40596" xr:uid="{00000000-0005-0000-0000-00008F9E0000}"/>
    <cellStyle name="Normal 8 15 4 2 4 2 3" xfId="40597" xr:uid="{00000000-0005-0000-0000-0000909E0000}"/>
    <cellStyle name="Normal 8 15 4 2 4 3" xfId="40598" xr:uid="{00000000-0005-0000-0000-0000919E0000}"/>
    <cellStyle name="Normal 8 15 4 2 4 3 2" xfId="40599" xr:uid="{00000000-0005-0000-0000-0000929E0000}"/>
    <cellStyle name="Normal 8 15 4 2 4 4" xfId="40600" xr:uid="{00000000-0005-0000-0000-0000939E0000}"/>
    <cellStyle name="Normal 8 15 4 2 5" xfId="40601" xr:uid="{00000000-0005-0000-0000-0000949E0000}"/>
    <cellStyle name="Normal 8 15 4 2 5 2" xfId="40602" xr:uid="{00000000-0005-0000-0000-0000959E0000}"/>
    <cellStyle name="Normal 8 15 4 2 5 2 2" xfId="40603" xr:uid="{00000000-0005-0000-0000-0000969E0000}"/>
    <cellStyle name="Normal 8 15 4 2 5 2 2 2" xfId="40604" xr:uid="{00000000-0005-0000-0000-0000979E0000}"/>
    <cellStyle name="Normal 8 15 4 2 5 2 3" xfId="40605" xr:uid="{00000000-0005-0000-0000-0000989E0000}"/>
    <cellStyle name="Normal 8 15 4 2 5 3" xfId="40606" xr:uid="{00000000-0005-0000-0000-0000999E0000}"/>
    <cellStyle name="Normal 8 15 4 2 5 3 2" xfId="40607" xr:uid="{00000000-0005-0000-0000-00009A9E0000}"/>
    <cellStyle name="Normal 8 15 4 2 5 4" xfId="40608" xr:uid="{00000000-0005-0000-0000-00009B9E0000}"/>
    <cellStyle name="Normal 8 15 4 2 6" xfId="40609" xr:uid="{00000000-0005-0000-0000-00009C9E0000}"/>
    <cellStyle name="Normal 8 15 4 2 6 2" xfId="40610" xr:uid="{00000000-0005-0000-0000-00009D9E0000}"/>
    <cellStyle name="Normal 8 15 4 2 6 2 2" xfId="40611" xr:uid="{00000000-0005-0000-0000-00009E9E0000}"/>
    <cellStyle name="Normal 8 15 4 2 6 3" xfId="40612" xr:uid="{00000000-0005-0000-0000-00009F9E0000}"/>
    <cellStyle name="Normal 8 15 4 2 7" xfId="40613" xr:uid="{00000000-0005-0000-0000-0000A09E0000}"/>
    <cellStyle name="Normal 8 15 4 2 7 2" xfId="40614" xr:uid="{00000000-0005-0000-0000-0000A19E0000}"/>
    <cellStyle name="Normal 8 15 4 2 8" xfId="40615" xr:uid="{00000000-0005-0000-0000-0000A29E0000}"/>
    <cellStyle name="Normal 8 15 4 3" xfId="40616" xr:uid="{00000000-0005-0000-0000-0000A39E0000}"/>
    <cellStyle name="Normal 8 15 4 3 2" xfId="40617" xr:uid="{00000000-0005-0000-0000-0000A49E0000}"/>
    <cellStyle name="Normal 8 15 4 3 2 2" xfId="40618" xr:uid="{00000000-0005-0000-0000-0000A59E0000}"/>
    <cellStyle name="Normal 8 15 4 3 2 2 2" xfId="40619" xr:uid="{00000000-0005-0000-0000-0000A69E0000}"/>
    <cellStyle name="Normal 8 15 4 3 2 2 2 2" xfId="40620" xr:uid="{00000000-0005-0000-0000-0000A79E0000}"/>
    <cellStyle name="Normal 8 15 4 3 2 2 2 2 2" xfId="40621" xr:uid="{00000000-0005-0000-0000-0000A89E0000}"/>
    <cellStyle name="Normal 8 15 4 3 2 2 2 3" xfId="40622" xr:uid="{00000000-0005-0000-0000-0000A99E0000}"/>
    <cellStyle name="Normal 8 15 4 3 2 2 3" xfId="40623" xr:uid="{00000000-0005-0000-0000-0000AA9E0000}"/>
    <cellStyle name="Normal 8 15 4 3 2 2 3 2" xfId="40624" xr:uid="{00000000-0005-0000-0000-0000AB9E0000}"/>
    <cellStyle name="Normal 8 15 4 3 2 2 4" xfId="40625" xr:uid="{00000000-0005-0000-0000-0000AC9E0000}"/>
    <cellStyle name="Normal 8 15 4 3 2 3" xfId="40626" xr:uid="{00000000-0005-0000-0000-0000AD9E0000}"/>
    <cellStyle name="Normal 8 15 4 3 2 3 2" xfId="40627" xr:uid="{00000000-0005-0000-0000-0000AE9E0000}"/>
    <cellStyle name="Normal 8 15 4 3 2 3 2 2" xfId="40628" xr:uid="{00000000-0005-0000-0000-0000AF9E0000}"/>
    <cellStyle name="Normal 8 15 4 3 2 3 2 2 2" xfId="40629" xr:uid="{00000000-0005-0000-0000-0000B09E0000}"/>
    <cellStyle name="Normal 8 15 4 3 2 3 2 3" xfId="40630" xr:uid="{00000000-0005-0000-0000-0000B19E0000}"/>
    <cellStyle name="Normal 8 15 4 3 2 3 3" xfId="40631" xr:uid="{00000000-0005-0000-0000-0000B29E0000}"/>
    <cellStyle name="Normal 8 15 4 3 2 3 3 2" xfId="40632" xr:uid="{00000000-0005-0000-0000-0000B39E0000}"/>
    <cellStyle name="Normal 8 15 4 3 2 3 4" xfId="40633" xr:uid="{00000000-0005-0000-0000-0000B49E0000}"/>
    <cellStyle name="Normal 8 15 4 3 2 4" xfId="40634" xr:uid="{00000000-0005-0000-0000-0000B59E0000}"/>
    <cellStyle name="Normal 8 15 4 3 2 4 2" xfId="40635" xr:uid="{00000000-0005-0000-0000-0000B69E0000}"/>
    <cellStyle name="Normal 8 15 4 3 2 4 2 2" xfId="40636" xr:uid="{00000000-0005-0000-0000-0000B79E0000}"/>
    <cellStyle name="Normal 8 15 4 3 2 4 3" xfId="40637" xr:uid="{00000000-0005-0000-0000-0000B89E0000}"/>
    <cellStyle name="Normal 8 15 4 3 2 5" xfId="40638" xr:uid="{00000000-0005-0000-0000-0000B99E0000}"/>
    <cellStyle name="Normal 8 15 4 3 2 5 2" xfId="40639" xr:uid="{00000000-0005-0000-0000-0000BA9E0000}"/>
    <cellStyle name="Normal 8 15 4 3 2 6" xfId="40640" xr:uid="{00000000-0005-0000-0000-0000BB9E0000}"/>
    <cellStyle name="Normal 8 15 4 3 3" xfId="40641" xr:uid="{00000000-0005-0000-0000-0000BC9E0000}"/>
    <cellStyle name="Normal 8 15 4 3 3 2" xfId="40642" xr:uid="{00000000-0005-0000-0000-0000BD9E0000}"/>
    <cellStyle name="Normal 8 15 4 3 3 2 2" xfId="40643" xr:uid="{00000000-0005-0000-0000-0000BE9E0000}"/>
    <cellStyle name="Normal 8 15 4 3 3 2 2 2" xfId="40644" xr:uid="{00000000-0005-0000-0000-0000BF9E0000}"/>
    <cellStyle name="Normal 8 15 4 3 3 2 3" xfId="40645" xr:uid="{00000000-0005-0000-0000-0000C09E0000}"/>
    <cellStyle name="Normal 8 15 4 3 3 3" xfId="40646" xr:uid="{00000000-0005-0000-0000-0000C19E0000}"/>
    <cellStyle name="Normal 8 15 4 3 3 3 2" xfId="40647" xr:uid="{00000000-0005-0000-0000-0000C29E0000}"/>
    <cellStyle name="Normal 8 15 4 3 3 4" xfId="40648" xr:uid="{00000000-0005-0000-0000-0000C39E0000}"/>
    <cellStyle name="Normal 8 15 4 3 4" xfId="40649" xr:uid="{00000000-0005-0000-0000-0000C49E0000}"/>
    <cellStyle name="Normal 8 15 4 3 4 2" xfId="40650" xr:uid="{00000000-0005-0000-0000-0000C59E0000}"/>
    <cellStyle name="Normal 8 15 4 3 4 2 2" xfId="40651" xr:uid="{00000000-0005-0000-0000-0000C69E0000}"/>
    <cellStyle name="Normal 8 15 4 3 4 2 2 2" xfId="40652" xr:uid="{00000000-0005-0000-0000-0000C79E0000}"/>
    <cellStyle name="Normal 8 15 4 3 4 2 3" xfId="40653" xr:uid="{00000000-0005-0000-0000-0000C89E0000}"/>
    <cellStyle name="Normal 8 15 4 3 4 3" xfId="40654" xr:uid="{00000000-0005-0000-0000-0000C99E0000}"/>
    <cellStyle name="Normal 8 15 4 3 4 3 2" xfId="40655" xr:uid="{00000000-0005-0000-0000-0000CA9E0000}"/>
    <cellStyle name="Normal 8 15 4 3 4 4" xfId="40656" xr:uid="{00000000-0005-0000-0000-0000CB9E0000}"/>
    <cellStyle name="Normal 8 15 4 3 5" xfId="40657" xr:uid="{00000000-0005-0000-0000-0000CC9E0000}"/>
    <cellStyle name="Normal 8 15 4 3 5 2" xfId="40658" xr:uid="{00000000-0005-0000-0000-0000CD9E0000}"/>
    <cellStyle name="Normal 8 15 4 3 5 2 2" xfId="40659" xr:uid="{00000000-0005-0000-0000-0000CE9E0000}"/>
    <cellStyle name="Normal 8 15 4 3 5 3" xfId="40660" xr:uid="{00000000-0005-0000-0000-0000CF9E0000}"/>
    <cellStyle name="Normal 8 15 4 3 6" xfId="40661" xr:uid="{00000000-0005-0000-0000-0000D09E0000}"/>
    <cellStyle name="Normal 8 15 4 3 6 2" xfId="40662" xr:uid="{00000000-0005-0000-0000-0000D19E0000}"/>
    <cellStyle name="Normal 8 15 4 3 7" xfId="40663" xr:uid="{00000000-0005-0000-0000-0000D29E0000}"/>
    <cellStyle name="Normal 8 15 4 4" xfId="40664" xr:uid="{00000000-0005-0000-0000-0000D39E0000}"/>
    <cellStyle name="Normal 8 15 4 4 2" xfId="40665" xr:uid="{00000000-0005-0000-0000-0000D49E0000}"/>
    <cellStyle name="Normal 8 15 4 4 2 2" xfId="40666" xr:uid="{00000000-0005-0000-0000-0000D59E0000}"/>
    <cellStyle name="Normal 8 15 4 4 2 2 2" xfId="40667" xr:uid="{00000000-0005-0000-0000-0000D69E0000}"/>
    <cellStyle name="Normal 8 15 4 4 2 2 2 2" xfId="40668" xr:uid="{00000000-0005-0000-0000-0000D79E0000}"/>
    <cellStyle name="Normal 8 15 4 4 2 2 3" xfId="40669" xr:uid="{00000000-0005-0000-0000-0000D89E0000}"/>
    <cellStyle name="Normal 8 15 4 4 2 3" xfId="40670" xr:uid="{00000000-0005-0000-0000-0000D99E0000}"/>
    <cellStyle name="Normal 8 15 4 4 2 3 2" xfId="40671" xr:uid="{00000000-0005-0000-0000-0000DA9E0000}"/>
    <cellStyle name="Normal 8 15 4 4 2 4" xfId="40672" xr:uid="{00000000-0005-0000-0000-0000DB9E0000}"/>
    <cellStyle name="Normal 8 15 4 4 3" xfId="40673" xr:uid="{00000000-0005-0000-0000-0000DC9E0000}"/>
    <cellStyle name="Normal 8 15 4 4 3 2" xfId="40674" xr:uid="{00000000-0005-0000-0000-0000DD9E0000}"/>
    <cellStyle name="Normal 8 15 4 4 3 2 2" xfId="40675" xr:uid="{00000000-0005-0000-0000-0000DE9E0000}"/>
    <cellStyle name="Normal 8 15 4 4 3 2 2 2" xfId="40676" xr:uid="{00000000-0005-0000-0000-0000DF9E0000}"/>
    <cellStyle name="Normal 8 15 4 4 3 2 3" xfId="40677" xr:uid="{00000000-0005-0000-0000-0000E09E0000}"/>
    <cellStyle name="Normal 8 15 4 4 3 3" xfId="40678" xr:uid="{00000000-0005-0000-0000-0000E19E0000}"/>
    <cellStyle name="Normal 8 15 4 4 3 3 2" xfId="40679" xr:uid="{00000000-0005-0000-0000-0000E29E0000}"/>
    <cellStyle name="Normal 8 15 4 4 3 4" xfId="40680" xr:uid="{00000000-0005-0000-0000-0000E39E0000}"/>
    <cellStyle name="Normal 8 15 4 4 4" xfId="40681" xr:uid="{00000000-0005-0000-0000-0000E49E0000}"/>
    <cellStyle name="Normal 8 15 4 4 4 2" xfId="40682" xr:uid="{00000000-0005-0000-0000-0000E59E0000}"/>
    <cellStyle name="Normal 8 15 4 4 4 2 2" xfId="40683" xr:uid="{00000000-0005-0000-0000-0000E69E0000}"/>
    <cellStyle name="Normal 8 15 4 4 4 3" xfId="40684" xr:uid="{00000000-0005-0000-0000-0000E79E0000}"/>
    <cellStyle name="Normal 8 15 4 4 5" xfId="40685" xr:uid="{00000000-0005-0000-0000-0000E89E0000}"/>
    <cellStyle name="Normal 8 15 4 4 5 2" xfId="40686" xr:uid="{00000000-0005-0000-0000-0000E99E0000}"/>
    <cellStyle name="Normal 8 15 4 4 6" xfId="40687" xr:uid="{00000000-0005-0000-0000-0000EA9E0000}"/>
    <cellStyle name="Normal 8 15 4 5" xfId="40688" xr:uid="{00000000-0005-0000-0000-0000EB9E0000}"/>
    <cellStyle name="Normal 8 15 4 5 2" xfId="40689" xr:uid="{00000000-0005-0000-0000-0000EC9E0000}"/>
    <cellStyle name="Normal 8 15 4 5 2 2" xfId="40690" xr:uid="{00000000-0005-0000-0000-0000ED9E0000}"/>
    <cellStyle name="Normal 8 15 4 5 2 2 2" xfId="40691" xr:uid="{00000000-0005-0000-0000-0000EE9E0000}"/>
    <cellStyle name="Normal 8 15 4 5 2 3" xfId="40692" xr:uid="{00000000-0005-0000-0000-0000EF9E0000}"/>
    <cellStyle name="Normal 8 15 4 5 3" xfId="40693" xr:uid="{00000000-0005-0000-0000-0000F09E0000}"/>
    <cellStyle name="Normal 8 15 4 5 3 2" xfId="40694" xr:uid="{00000000-0005-0000-0000-0000F19E0000}"/>
    <cellStyle name="Normal 8 15 4 5 4" xfId="40695" xr:uid="{00000000-0005-0000-0000-0000F29E0000}"/>
    <cellStyle name="Normal 8 15 4 6" xfId="40696" xr:uid="{00000000-0005-0000-0000-0000F39E0000}"/>
    <cellStyle name="Normal 8 15 4 6 2" xfId="40697" xr:uid="{00000000-0005-0000-0000-0000F49E0000}"/>
    <cellStyle name="Normal 8 15 4 6 2 2" xfId="40698" xr:uid="{00000000-0005-0000-0000-0000F59E0000}"/>
    <cellStyle name="Normal 8 15 4 6 2 2 2" xfId="40699" xr:uid="{00000000-0005-0000-0000-0000F69E0000}"/>
    <cellStyle name="Normal 8 15 4 6 2 3" xfId="40700" xr:uid="{00000000-0005-0000-0000-0000F79E0000}"/>
    <cellStyle name="Normal 8 15 4 6 3" xfId="40701" xr:uid="{00000000-0005-0000-0000-0000F89E0000}"/>
    <cellStyle name="Normal 8 15 4 6 3 2" xfId="40702" xr:uid="{00000000-0005-0000-0000-0000F99E0000}"/>
    <cellStyle name="Normal 8 15 4 6 4" xfId="40703" xr:uid="{00000000-0005-0000-0000-0000FA9E0000}"/>
    <cellStyle name="Normal 8 15 4 7" xfId="40704" xr:uid="{00000000-0005-0000-0000-0000FB9E0000}"/>
    <cellStyle name="Normal 8 15 4 7 2" xfId="40705" xr:uid="{00000000-0005-0000-0000-0000FC9E0000}"/>
    <cellStyle name="Normal 8 15 4 7 2 2" xfId="40706" xr:uid="{00000000-0005-0000-0000-0000FD9E0000}"/>
    <cellStyle name="Normal 8 15 4 7 3" xfId="40707" xr:uid="{00000000-0005-0000-0000-0000FE9E0000}"/>
    <cellStyle name="Normal 8 15 4 8" xfId="40708" xr:uid="{00000000-0005-0000-0000-0000FF9E0000}"/>
    <cellStyle name="Normal 8 15 4 8 2" xfId="40709" xr:uid="{00000000-0005-0000-0000-0000009F0000}"/>
    <cellStyle name="Normal 8 15 4 9" xfId="40710" xr:uid="{00000000-0005-0000-0000-0000019F0000}"/>
    <cellStyle name="Normal 8 15 5" xfId="40711" xr:uid="{00000000-0005-0000-0000-0000029F0000}"/>
    <cellStyle name="Normal 8 15 5 2" xfId="40712" xr:uid="{00000000-0005-0000-0000-0000039F0000}"/>
    <cellStyle name="Normal 8 15 5 2 2" xfId="40713" xr:uid="{00000000-0005-0000-0000-0000049F0000}"/>
    <cellStyle name="Normal 8 15 5 2 2 2" xfId="40714" xr:uid="{00000000-0005-0000-0000-0000059F0000}"/>
    <cellStyle name="Normal 8 15 5 2 2 2 2" xfId="40715" xr:uid="{00000000-0005-0000-0000-0000069F0000}"/>
    <cellStyle name="Normal 8 15 5 2 2 2 2 2" xfId="40716" xr:uid="{00000000-0005-0000-0000-0000079F0000}"/>
    <cellStyle name="Normal 8 15 5 2 2 2 2 2 2" xfId="40717" xr:uid="{00000000-0005-0000-0000-0000089F0000}"/>
    <cellStyle name="Normal 8 15 5 2 2 2 2 3" xfId="40718" xr:uid="{00000000-0005-0000-0000-0000099F0000}"/>
    <cellStyle name="Normal 8 15 5 2 2 2 3" xfId="40719" xr:uid="{00000000-0005-0000-0000-00000A9F0000}"/>
    <cellStyle name="Normal 8 15 5 2 2 2 3 2" xfId="40720" xr:uid="{00000000-0005-0000-0000-00000B9F0000}"/>
    <cellStyle name="Normal 8 15 5 2 2 2 4" xfId="40721" xr:uid="{00000000-0005-0000-0000-00000C9F0000}"/>
    <cellStyle name="Normal 8 15 5 2 2 3" xfId="40722" xr:uid="{00000000-0005-0000-0000-00000D9F0000}"/>
    <cellStyle name="Normal 8 15 5 2 2 3 2" xfId="40723" xr:uid="{00000000-0005-0000-0000-00000E9F0000}"/>
    <cellStyle name="Normal 8 15 5 2 2 3 2 2" xfId="40724" xr:uid="{00000000-0005-0000-0000-00000F9F0000}"/>
    <cellStyle name="Normal 8 15 5 2 2 3 2 2 2" xfId="40725" xr:uid="{00000000-0005-0000-0000-0000109F0000}"/>
    <cellStyle name="Normal 8 15 5 2 2 3 2 3" xfId="40726" xr:uid="{00000000-0005-0000-0000-0000119F0000}"/>
    <cellStyle name="Normal 8 15 5 2 2 3 3" xfId="40727" xr:uid="{00000000-0005-0000-0000-0000129F0000}"/>
    <cellStyle name="Normal 8 15 5 2 2 3 3 2" xfId="40728" xr:uid="{00000000-0005-0000-0000-0000139F0000}"/>
    <cellStyle name="Normal 8 15 5 2 2 3 4" xfId="40729" xr:uid="{00000000-0005-0000-0000-0000149F0000}"/>
    <cellStyle name="Normal 8 15 5 2 2 4" xfId="40730" xr:uid="{00000000-0005-0000-0000-0000159F0000}"/>
    <cellStyle name="Normal 8 15 5 2 2 4 2" xfId="40731" xr:uid="{00000000-0005-0000-0000-0000169F0000}"/>
    <cellStyle name="Normal 8 15 5 2 2 4 2 2" xfId="40732" xr:uid="{00000000-0005-0000-0000-0000179F0000}"/>
    <cellStyle name="Normal 8 15 5 2 2 4 3" xfId="40733" xr:uid="{00000000-0005-0000-0000-0000189F0000}"/>
    <cellStyle name="Normal 8 15 5 2 2 5" xfId="40734" xr:uid="{00000000-0005-0000-0000-0000199F0000}"/>
    <cellStyle name="Normal 8 15 5 2 2 5 2" xfId="40735" xr:uid="{00000000-0005-0000-0000-00001A9F0000}"/>
    <cellStyle name="Normal 8 15 5 2 2 6" xfId="40736" xr:uid="{00000000-0005-0000-0000-00001B9F0000}"/>
    <cellStyle name="Normal 8 15 5 2 3" xfId="40737" xr:uid="{00000000-0005-0000-0000-00001C9F0000}"/>
    <cellStyle name="Normal 8 15 5 2 3 2" xfId="40738" xr:uid="{00000000-0005-0000-0000-00001D9F0000}"/>
    <cellStyle name="Normal 8 15 5 2 3 2 2" xfId="40739" xr:uid="{00000000-0005-0000-0000-00001E9F0000}"/>
    <cellStyle name="Normal 8 15 5 2 3 2 2 2" xfId="40740" xr:uid="{00000000-0005-0000-0000-00001F9F0000}"/>
    <cellStyle name="Normal 8 15 5 2 3 2 3" xfId="40741" xr:uid="{00000000-0005-0000-0000-0000209F0000}"/>
    <cellStyle name="Normal 8 15 5 2 3 3" xfId="40742" xr:uid="{00000000-0005-0000-0000-0000219F0000}"/>
    <cellStyle name="Normal 8 15 5 2 3 3 2" xfId="40743" xr:uid="{00000000-0005-0000-0000-0000229F0000}"/>
    <cellStyle name="Normal 8 15 5 2 3 4" xfId="40744" xr:uid="{00000000-0005-0000-0000-0000239F0000}"/>
    <cellStyle name="Normal 8 15 5 2 4" xfId="40745" xr:uid="{00000000-0005-0000-0000-0000249F0000}"/>
    <cellStyle name="Normal 8 15 5 2 4 2" xfId="40746" xr:uid="{00000000-0005-0000-0000-0000259F0000}"/>
    <cellStyle name="Normal 8 15 5 2 4 2 2" xfId="40747" xr:uid="{00000000-0005-0000-0000-0000269F0000}"/>
    <cellStyle name="Normal 8 15 5 2 4 2 2 2" xfId="40748" xr:uid="{00000000-0005-0000-0000-0000279F0000}"/>
    <cellStyle name="Normal 8 15 5 2 4 2 3" xfId="40749" xr:uid="{00000000-0005-0000-0000-0000289F0000}"/>
    <cellStyle name="Normal 8 15 5 2 4 3" xfId="40750" xr:uid="{00000000-0005-0000-0000-0000299F0000}"/>
    <cellStyle name="Normal 8 15 5 2 4 3 2" xfId="40751" xr:uid="{00000000-0005-0000-0000-00002A9F0000}"/>
    <cellStyle name="Normal 8 15 5 2 4 4" xfId="40752" xr:uid="{00000000-0005-0000-0000-00002B9F0000}"/>
    <cellStyle name="Normal 8 15 5 2 5" xfId="40753" xr:uid="{00000000-0005-0000-0000-00002C9F0000}"/>
    <cellStyle name="Normal 8 15 5 2 5 2" xfId="40754" xr:uid="{00000000-0005-0000-0000-00002D9F0000}"/>
    <cellStyle name="Normal 8 15 5 2 5 2 2" xfId="40755" xr:uid="{00000000-0005-0000-0000-00002E9F0000}"/>
    <cellStyle name="Normal 8 15 5 2 5 3" xfId="40756" xr:uid="{00000000-0005-0000-0000-00002F9F0000}"/>
    <cellStyle name="Normal 8 15 5 2 6" xfId="40757" xr:uid="{00000000-0005-0000-0000-0000309F0000}"/>
    <cellStyle name="Normal 8 15 5 2 6 2" xfId="40758" xr:uid="{00000000-0005-0000-0000-0000319F0000}"/>
    <cellStyle name="Normal 8 15 5 2 7" xfId="40759" xr:uid="{00000000-0005-0000-0000-0000329F0000}"/>
    <cellStyle name="Normal 8 15 5 3" xfId="40760" xr:uid="{00000000-0005-0000-0000-0000339F0000}"/>
    <cellStyle name="Normal 8 15 5 3 2" xfId="40761" xr:uid="{00000000-0005-0000-0000-0000349F0000}"/>
    <cellStyle name="Normal 8 15 5 3 2 2" xfId="40762" xr:uid="{00000000-0005-0000-0000-0000359F0000}"/>
    <cellStyle name="Normal 8 15 5 3 2 2 2" xfId="40763" xr:uid="{00000000-0005-0000-0000-0000369F0000}"/>
    <cellStyle name="Normal 8 15 5 3 2 2 2 2" xfId="40764" xr:uid="{00000000-0005-0000-0000-0000379F0000}"/>
    <cellStyle name="Normal 8 15 5 3 2 2 3" xfId="40765" xr:uid="{00000000-0005-0000-0000-0000389F0000}"/>
    <cellStyle name="Normal 8 15 5 3 2 3" xfId="40766" xr:uid="{00000000-0005-0000-0000-0000399F0000}"/>
    <cellStyle name="Normal 8 15 5 3 2 3 2" xfId="40767" xr:uid="{00000000-0005-0000-0000-00003A9F0000}"/>
    <cellStyle name="Normal 8 15 5 3 2 4" xfId="40768" xr:uid="{00000000-0005-0000-0000-00003B9F0000}"/>
    <cellStyle name="Normal 8 15 5 3 3" xfId="40769" xr:uid="{00000000-0005-0000-0000-00003C9F0000}"/>
    <cellStyle name="Normal 8 15 5 3 3 2" xfId="40770" xr:uid="{00000000-0005-0000-0000-00003D9F0000}"/>
    <cellStyle name="Normal 8 15 5 3 3 2 2" xfId="40771" xr:uid="{00000000-0005-0000-0000-00003E9F0000}"/>
    <cellStyle name="Normal 8 15 5 3 3 2 2 2" xfId="40772" xr:uid="{00000000-0005-0000-0000-00003F9F0000}"/>
    <cellStyle name="Normal 8 15 5 3 3 2 3" xfId="40773" xr:uid="{00000000-0005-0000-0000-0000409F0000}"/>
    <cellStyle name="Normal 8 15 5 3 3 3" xfId="40774" xr:uid="{00000000-0005-0000-0000-0000419F0000}"/>
    <cellStyle name="Normal 8 15 5 3 3 3 2" xfId="40775" xr:uid="{00000000-0005-0000-0000-0000429F0000}"/>
    <cellStyle name="Normal 8 15 5 3 3 4" xfId="40776" xr:uid="{00000000-0005-0000-0000-0000439F0000}"/>
    <cellStyle name="Normal 8 15 5 3 4" xfId="40777" xr:uid="{00000000-0005-0000-0000-0000449F0000}"/>
    <cellStyle name="Normal 8 15 5 3 4 2" xfId="40778" xr:uid="{00000000-0005-0000-0000-0000459F0000}"/>
    <cellStyle name="Normal 8 15 5 3 4 2 2" xfId="40779" xr:uid="{00000000-0005-0000-0000-0000469F0000}"/>
    <cellStyle name="Normal 8 15 5 3 4 3" xfId="40780" xr:uid="{00000000-0005-0000-0000-0000479F0000}"/>
    <cellStyle name="Normal 8 15 5 3 5" xfId="40781" xr:uid="{00000000-0005-0000-0000-0000489F0000}"/>
    <cellStyle name="Normal 8 15 5 3 5 2" xfId="40782" xr:uid="{00000000-0005-0000-0000-0000499F0000}"/>
    <cellStyle name="Normal 8 15 5 3 6" xfId="40783" xr:uid="{00000000-0005-0000-0000-00004A9F0000}"/>
    <cellStyle name="Normal 8 15 5 4" xfId="40784" xr:uid="{00000000-0005-0000-0000-00004B9F0000}"/>
    <cellStyle name="Normal 8 15 5 4 2" xfId="40785" xr:uid="{00000000-0005-0000-0000-00004C9F0000}"/>
    <cellStyle name="Normal 8 15 5 4 2 2" xfId="40786" xr:uid="{00000000-0005-0000-0000-00004D9F0000}"/>
    <cellStyle name="Normal 8 15 5 4 2 2 2" xfId="40787" xr:uid="{00000000-0005-0000-0000-00004E9F0000}"/>
    <cellStyle name="Normal 8 15 5 4 2 3" xfId="40788" xr:uid="{00000000-0005-0000-0000-00004F9F0000}"/>
    <cellStyle name="Normal 8 15 5 4 3" xfId="40789" xr:uid="{00000000-0005-0000-0000-0000509F0000}"/>
    <cellStyle name="Normal 8 15 5 4 3 2" xfId="40790" xr:uid="{00000000-0005-0000-0000-0000519F0000}"/>
    <cellStyle name="Normal 8 15 5 4 4" xfId="40791" xr:uid="{00000000-0005-0000-0000-0000529F0000}"/>
    <cellStyle name="Normal 8 15 5 5" xfId="40792" xr:uid="{00000000-0005-0000-0000-0000539F0000}"/>
    <cellStyle name="Normal 8 15 5 5 2" xfId="40793" xr:uid="{00000000-0005-0000-0000-0000549F0000}"/>
    <cellStyle name="Normal 8 15 5 5 2 2" xfId="40794" xr:uid="{00000000-0005-0000-0000-0000559F0000}"/>
    <cellStyle name="Normal 8 15 5 5 2 2 2" xfId="40795" xr:uid="{00000000-0005-0000-0000-0000569F0000}"/>
    <cellStyle name="Normal 8 15 5 5 2 3" xfId="40796" xr:uid="{00000000-0005-0000-0000-0000579F0000}"/>
    <cellStyle name="Normal 8 15 5 5 3" xfId="40797" xr:uid="{00000000-0005-0000-0000-0000589F0000}"/>
    <cellStyle name="Normal 8 15 5 5 3 2" xfId="40798" xr:uid="{00000000-0005-0000-0000-0000599F0000}"/>
    <cellStyle name="Normal 8 15 5 5 4" xfId="40799" xr:uid="{00000000-0005-0000-0000-00005A9F0000}"/>
    <cellStyle name="Normal 8 15 5 6" xfId="40800" xr:uid="{00000000-0005-0000-0000-00005B9F0000}"/>
    <cellStyle name="Normal 8 15 5 6 2" xfId="40801" xr:uid="{00000000-0005-0000-0000-00005C9F0000}"/>
    <cellStyle name="Normal 8 15 5 6 2 2" xfId="40802" xr:uid="{00000000-0005-0000-0000-00005D9F0000}"/>
    <cellStyle name="Normal 8 15 5 6 3" xfId="40803" xr:uid="{00000000-0005-0000-0000-00005E9F0000}"/>
    <cellStyle name="Normal 8 15 5 7" xfId="40804" xr:uid="{00000000-0005-0000-0000-00005F9F0000}"/>
    <cellStyle name="Normal 8 15 5 7 2" xfId="40805" xr:uid="{00000000-0005-0000-0000-0000609F0000}"/>
    <cellStyle name="Normal 8 15 5 8" xfId="40806" xr:uid="{00000000-0005-0000-0000-0000619F0000}"/>
    <cellStyle name="Normal 8 15 6" xfId="40807" xr:uid="{00000000-0005-0000-0000-0000629F0000}"/>
    <cellStyle name="Normal 8 15 6 2" xfId="40808" xr:uid="{00000000-0005-0000-0000-0000639F0000}"/>
    <cellStyle name="Normal 8 15 6 2 2" xfId="40809" xr:uid="{00000000-0005-0000-0000-0000649F0000}"/>
    <cellStyle name="Normal 8 15 6 2 2 2" xfId="40810" xr:uid="{00000000-0005-0000-0000-0000659F0000}"/>
    <cellStyle name="Normal 8 15 6 2 2 2 2" xfId="40811" xr:uid="{00000000-0005-0000-0000-0000669F0000}"/>
    <cellStyle name="Normal 8 15 6 2 2 2 2 2" xfId="40812" xr:uid="{00000000-0005-0000-0000-0000679F0000}"/>
    <cellStyle name="Normal 8 15 6 2 2 2 3" xfId="40813" xr:uid="{00000000-0005-0000-0000-0000689F0000}"/>
    <cellStyle name="Normal 8 15 6 2 2 3" xfId="40814" xr:uid="{00000000-0005-0000-0000-0000699F0000}"/>
    <cellStyle name="Normal 8 15 6 2 2 3 2" xfId="40815" xr:uid="{00000000-0005-0000-0000-00006A9F0000}"/>
    <cellStyle name="Normal 8 15 6 2 2 4" xfId="40816" xr:uid="{00000000-0005-0000-0000-00006B9F0000}"/>
    <cellStyle name="Normal 8 15 6 2 3" xfId="40817" xr:uid="{00000000-0005-0000-0000-00006C9F0000}"/>
    <cellStyle name="Normal 8 15 6 2 3 2" xfId="40818" xr:uid="{00000000-0005-0000-0000-00006D9F0000}"/>
    <cellStyle name="Normal 8 15 6 2 3 2 2" xfId="40819" xr:uid="{00000000-0005-0000-0000-00006E9F0000}"/>
    <cellStyle name="Normal 8 15 6 2 3 2 2 2" xfId="40820" xr:uid="{00000000-0005-0000-0000-00006F9F0000}"/>
    <cellStyle name="Normal 8 15 6 2 3 2 3" xfId="40821" xr:uid="{00000000-0005-0000-0000-0000709F0000}"/>
    <cellStyle name="Normal 8 15 6 2 3 3" xfId="40822" xr:uid="{00000000-0005-0000-0000-0000719F0000}"/>
    <cellStyle name="Normal 8 15 6 2 3 3 2" xfId="40823" xr:uid="{00000000-0005-0000-0000-0000729F0000}"/>
    <cellStyle name="Normal 8 15 6 2 3 4" xfId="40824" xr:uid="{00000000-0005-0000-0000-0000739F0000}"/>
    <cellStyle name="Normal 8 15 6 2 4" xfId="40825" xr:uid="{00000000-0005-0000-0000-0000749F0000}"/>
    <cellStyle name="Normal 8 15 6 2 4 2" xfId="40826" xr:uid="{00000000-0005-0000-0000-0000759F0000}"/>
    <cellStyle name="Normal 8 15 6 2 4 2 2" xfId="40827" xr:uid="{00000000-0005-0000-0000-0000769F0000}"/>
    <cellStyle name="Normal 8 15 6 2 4 3" xfId="40828" xr:uid="{00000000-0005-0000-0000-0000779F0000}"/>
    <cellStyle name="Normal 8 15 6 2 5" xfId="40829" xr:uid="{00000000-0005-0000-0000-0000789F0000}"/>
    <cellStyle name="Normal 8 15 6 2 5 2" xfId="40830" xr:uid="{00000000-0005-0000-0000-0000799F0000}"/>
    <cellStyle name="Normal 8 15 6 2 6" xfId="40831" xr:uid="{00000000-0005-0000-0000-00007A9F0000}"/>
    <cellStyle name="Normal 8 15 6 3" xfId="40832" xr:uid="{00000000-0005-0000-0000-00007B9F0000}"/>
    <cellStyle name="Normal 8 15 6 3 2" xfId="40833" xr:uid="{00000000-0005-0000-0000-00007C9F0000}"/>
    <cellStyle name="Normal 8 15 6 3 2 2" xfId="40834" xr:uid="{00000000-0005-0000-0000-00007D9F0000}"/>
    <cellStyle name="Normal 8 15 6 3 2 2 2" xfId="40835" xr:uid="{00000000-0005-0000-0000-00007E9F0000}"/>
    <cellStyle name="Normal 8 15 6 3 2 3" xfId="40836" xr:uid="{00000000-0005-0000-0000-00007F9F0000}"/>
    <cellStyle name="Normal 8 15 6 3 3" xfId="40837" xr:uid="{00000000-0005-0000-0000-0000809F0000}"/>
    <cellStyle name="Normal 8 15 6 3 3 2" xfId="40838" xr:uid="{00000000-0005-0000-0000-0000819F0000}"/>
    <cellStyle name="Normal 8 15 6 3 4" xfId="40839" xr:uid="{00000000-0005-0000-0000-0000829F0000}"/>
    <cellStyle name="Normal 8 15 6 4" xfId="40840" xr:uid="{00000000-0005-0000-0000-0000839F0000}"/>
    <cellStyle name="Normal 8 15 6 4 2" xfId="40841" xr:uid="{00000000-0005-0000-0000-0000849F0000}"/>
    <cellStyle name="Normal 8 15 6 4 2 2" xfId="40842" xr:uid="{00000000-0005-0000-0000-0000859F0000}"/>
    <cellStyle name="Normal 8 15 6 4 2 2 2" xfId="40843" xr:uid="{00000000-0005-0000-0000-0000869F0000}"/>
    <cellStyle name="Normal 8 15 6 4 2 3" xfId="40844" xr:uid="{00000000-0005-0000-0000-0000879F0000}"/>
    <cellStyle name="Normal 8 15 6 4 3" xfId="40845" xr:uid="{00000000-0005-0000-0000-0000889F0000}"/>
    <cellStyle name="Normal 8 15 6 4 3 2" xfId="40846" xr:uid="{00000000-0005-0000-0000-0000899F0000}"/>
    <cellStyle name="Normal 8 15 6 4 4" xfId="40847" xr:uid="{00000000-0005-0000-0000-00008A9F0000}"/>
    <cellStyle name="Normal 8 15 6 5" xfId="40848" xr:uid="{00000000-0005-0000-0000-00008B9F0000}"/>
    <cellStyle name="Normal 8 15 6 5 2" xfId="40849" xr:uid="{00000000-0005-0000-0000-00008C9F0000}"/>
    <cellStyle name="Normal 8 15 6 5 2 2" xfId="40850" xr:uid="{00000000-0005-0000-0000-00008D9F0000}"/>
    <cellStyle name="Normal 8 15 6 5 3" xfId="40851" xr:uid="{00000000-0005-0000-0000-00008E9F0000}"/>
    <cellStyle name="Normal 8 15 6 6" xfId="40852" xr:uid="{00000000-0005-0000-0000-00008F9F0000}"/>
    <cellStyle name="Normal 8 15 6 6 2" xfId="40853" xr:uid="{00000000-0005-0000-0000-0000909F0000}"/>
    <cellStyle name="Normal 8 15 6 7" xfId="40854" xr:uid="{00000000-0005-0000-0000-0000919F0000}"/>
    <cellStyle name="Normal 8 15 7" xfId="40855" xr:uid="{00000000-0005-0000-0000-0000929F0000}"/>
    <cellStyle name="Normal 8 15 7 2" xfId="40856" xr:uid="{00000000-0005-0000-0000-0000939F0000}"/>
    <cellStyle name="Normal 8 15 7 2 2" xfId="40857" xr:uid="{00000000-0005-0000-0000-0000949F0000}"/>
    <cellStyle name="Normal 8 15 7 2 2 2" xfId="40858" xr:uid="{00000000-0005-0000-0000-0000959F0000}"/>
    <cellStyle name="Normal 8 15 7 2 2 2 2" xfId="40859" xr:uid="{00000000-0005-0000-0000-0000969F0000}"/>
    <cellStyle name="Normal 8 15 7 2 2 3" xfId="40860" xr:uid="{00000000-0005-0000-0000-0000979F0000}"/>
    <cellStyle name="Normal 8 15 7 2 3" xfId="40861" xr:uid="{00000000-0005-0000-0000-0000989F0000}"/>
    <cellStyle name="Normal 8 15 7 2 3 2" xfId="40862" xr:uid="{00000000-0005-0000-0000-0000999F0000}"/>
    <cellStyle name="Normal 8 15 7 2 4" xfId="40863" xr:uid="{00000000-0005-0000-0000-00009A9F0000}"/>
    <cellStyle name="Normal 8 15 7 3" xfId="40864" xr:uid="{00000000-0005-0000-0000-00009B9F0000}"/>
    <cellStyle name="Normal 8 15 7 3 2" xfId="40865" xr:uid="{00000000-0005-0000-0000-00009C9F0000}"/>
    <cellStyle name="Normal 8 15 7 3 2 2" xfId="40866" xr:uid="{00000000-0005-0000-0000-00009D9F0000}"/>
    <cellStyle name="Normal 8 15 7 3 2 2 2" xfId="40867" xr:uid="{00000000-0005-0000-0000-00009E9F0000}"/>
    <cellStyle name="Normal 8 15 7 3 2 3" xfId="40868" xr:uid="{00000000-0005-0000-0000-00009F9F0000}"/>
    <cellStyle name="Normal 8 15 7 3 3" xfId="40869" xr:uid="{00000000-0005-0000-0000-0000A09F0000}"/>
    <cellStyle name="Normal 8 15 7 3 3 2" xfId="40870" xr:uid="{00000000-0005-0000-0000-0000A19F0000}"/>
    <cellStyle name="Normal 8 15 7 3 4" xfId="40871" xr:uid="{00000000-0005-0000-0000-0000A29F0000}"/>
    <cellStyle name="Normal 8 15 7 4" xfId="40872" xr:uid="{00000000-0005-0000-0000-0000A39F0000}"/>
    <cellStyle name="Normal 8 15 7 4 2" xfId="40873" xr:uid="{00000000-0005-0000-0000-0000A49F0000}"/>
    <cellStyle name="Normal 8 15 7 4 2 2" xfId="40874" xr:uid="{00000000-0005-0000-0000-0000A59F0000}"/>
    <cellStyle name="Normal 8 15 7 4 3" xfId="40875" xr:uid="{00000000-0005-0000-0000-0000A69F0000}"/>
    <cellStyle name="Normal 8 15 7 5" xfId="40876" xr:uid="{00000000-0005-0000-0000-0000A79F0000}"/>
    <cellStyle name="Normal 8 15 7 5 2" xfId="40877" xr:uid="{00000000-0005-0000-0000-0000A89F0000}"/>
    <cellStyle name="Normal 8 15 7 6" xfId="40878" xr:uid="{00000000-0005-0000-0000-0000A99F0000}"/>
    <cellStyle name="Normal 8 15 8" xfId="40879" xr:uid="{00000000-0005-0000-0000-0000AA9F0000}"/>
    <cellStyle name="Normal 8 15 8 2" xfId="40880" xr:uid="{00000000-0005-0000-0000-0000AB9F0000}"/>
    <cellStyle name="Normal 8 15 8 2 2" xfId="40881" xr:uid="{00000000-0005-0000-0000-0000AC9F0000}"/>
    <cellStyle name="Normal 8 15 8 2 2 2" xfId="40882" xr:uid="{00000000-0005-0000-0000-0000AD9F0000}"/>
    <cellStyle name="Normal 8 15 8 2 3" xfId="40883" xr:uid="{00000000-0005-0000-0000-0000AE9F0000}"/>
    <cellStyle name="Normal 8 15 8 3" xfId="40884" xr:uid="{00000000-0005-0000-0000-0000AF9F0000}"/>
    <cellStyle name="Normal 8 15 8 3 2" xfId="40885" xr:uid="{00000000-0005-0000-0000-0000B09F0000}"/>
    <cellStyle name="Normal 8 15 8 4" xfId="40886" xr:uid="{00000000-0005-0000-0000-0000B19F0000}"/>
    <cellStyle name="Normal 8 15 9" xfId="40887" xr:uid="{00000000-0005-0000-0000-0000B29F0000}"/>
    <cellStyle name="Normal 8 15 9 2" xfId="40888" xr:uid="{00000000-0005-0000-0000-0000B39F0000}"/>
    <cellStyle name="Normal 8 15 9 2 2" xfId="40889" xr:uid="{00000000-0005-0000-0000-0000B49F0000}"/>
    <cellStyle name="Normal 8 15 9 2 2 2" xfId="40890" xr:uid="{00000000-0005-0000-0000-0000B59F0000}"/>
    <cellStyle name="Normal 8 15 9 2 3" xfId="40891" xr:uid="{00000000-0005-0000-0000-0000B69F0000}"/>
    <cellStyle name="Normal 8 15 9 3" xfId="40892" xr:uid="{00000000-0005-0000-0000-0000B79F0000}"/>
    <cellStyle name="Normal 8 15 9 3 2" xfId="40893" xr:uid="{00000000-0005-0000-0000-0000B89F0000}"/>
    <cellStyle name="Normal 8 15 9 4" xfId="40894" xr:uid="{00000000-0005-0000-0000-0000B99F0000}"/>
    <cellStyle name="Normal 8 16" xfId="40895" xr:uid="{00000000-0005-0000-0000-0000BA9F0000}"/>
    <cellStyle name="Normal 8 16 10" xfId="40896" xr:uid="{00000000-0005-0000-0000-0000BB9F0000}"/>
    <cellStyle name="Normal 8 16 10 2" xfId="40897" xr:uid="{00000000-0005-0000-0000-0000BC9F0000}"/>
    <cellStyle name="Normal 8 16 10 2 2" xfId="40898" xr:uid="{00000000-0005-0000-0000-0000BD9F0000}"/>
    <cellStyle name="Normal 8 16 10 3" xfId="40899" xr:uid="{00000000-0005-0000-0000-0000BE9F0000}"/>
    <cellStyle name="Normal 8 16 11" xfId="40900" xr:uid="{00000000-0005-0000-0000-0000BF9F0000}"/>
    <cellStyle name="Normal 8 16 11 2" xfId="40901" xr:uid="{00000000-0005-0000-0000-0000C09F0000}"/>
    <cellStyle name="Normal 8 16 12" xfId="40902" xr:uid="{00000000-0005-0000-0000-0000C19F0000}"/>
    <cellStyle name="Normal 8 16 2" xfId="40903" xr:uid="{00000000-0005-0000-0000-0000C29F0000}"/>
    <cellStyle name="Normal 8 16 2 2" xfId="40904" xr:uid="{00000000-0005-0000-0000-0000C39F0000}"/>
    <cellStyle name="Normal 8 16 2 2 2" xfId="40905" xr:uid="{00000000-0005-0000-0000-0000C49F0000}"/>
    <cellStyle name="Normal 8 16 2 2 2 2" xfId="40906" xr:uid="{00000000-0005-0000-0000-0000C59F0000}"/>
    <cellStyle name="Normal 8 16 2 2 2 2 2" xfId="40907" xr:uid="{00000000-0005-0000-0000-0000C69F0000}"/>
    <cellStyle name="Normal 8 16 2 2 2 2 2 2" xfId="40908" xr:uid="{00000000-0005-0000-0000-0000C79F0000}"/>
    <cellStyle name="Normal 8 16 2 2 2 2 2 2 2" xfId="40909" xr:uid="{00000000-0005-0000-0000-0000C89F0000}"/>
    <cellStyle name="Normal 8 16 2 2 2 2 2 2 2 2" xfId="40910" xr:uid="{00000000-0005-0000-0000-0000C99F0000}"/>
    <cellStyle name="Normal 8 16 2 2 2 2 2 2 3" xfId="40911" xr:uid="{00000000-0005-0000-0000-0000CA9F0000}"/>
    <cellStyle name="Normal 8 16 2 2 2 2 2 3" xfId="40912" xr:uid="{00000000-0005-0000-0000-0000CB9F0000}"/>
    <cellStyle name="Normal 8 16 2 2 2 2 2 3 2" xfId="40913" xr:uid="{00000000-0005-0000-0000-0000CC9F0000}"/>
    <cellStyle name="Normal 8 16 2 2 2 2 2 4" xfId="40914" xr:uid="{00000000-0005-0000-0000-0000CD9F0000}"/>
    <cellStyle name="Normal 8 16 2 2 2 2 3" xfId="40915" xr:uid="{00000000-0005-0000-0000-0000CE9F0000}"/>
    <cellStyle name="Normal 8 16 2 2 2 2 3 2" xfId="40916" xr:uid="{00000000-0005-0000-0000-0000CF9F0000}"/>
    <cellStyle name="Normal 8 16 2 2 2 2 3 2 2" xfId="40917" xr:uid="{00000000-0005-0000-0000-0000D09F0000}"/>
    <cellStyle name="Normal 8 16 2 2 2 2 3 2 2 2" xfId="40918" xr:uid="{00000000-0005-0000-0000-0000D19F0000}"/>
    <cellStyle name="Normal 8 16 2 2 2 2 3 2 3" xfId="40919" xr:uid="{00000000-0005-0000-0000-0000D29F0000}"/>
    <cellStyle name="Normal 8 16 2 2 2 2 3 3" xfId="40920" xr:uid="{00000000-0005-0000-0000-0000D39F0000}"/>
    <cellStyle name="Normal 8 16 2 2 2 2 3 3 2" xfId="40921" xr:uid="{00000000-0005-0000-0000-0000D49F0000}"/>
    <cellStyle name="Normal 8 16 2 2 2 2 3 4" xfId="40922" xr:uid="{00000000-0005-0000-0000-0000D59F0000}"/>
    <cellStyle name="Normal 8 16 2 2 2 2 4" xfId="40923" xr:uid="{00000000-0005-0000-0000-0000D69F0000}"/>
    <cellStyle name="Normal 8 16 2 2 2 2 4 2" xfId="40924" xr:uid="{00000000-0005-0000-0000-0000D79F0000}"/>
    <cellStyle name="Normal 8 16 2 2 2 2 4 2 2" xfId="40925" xr:uid="{00000000-0005-0000-0000-0000D89F0000}"/>
    <cellStyle name="Normal 8 16 2 2 2 2 4 3" xfId="40926" xr:uid="{00000000-0005-0000-0000-0000D99F0000}"/>
    <cellStyle name="Normal 8 16 2 2 2 2 5" xfId="40927" xr:uid="{00000000-0005-0000-0000-0000DA9F0000}"/>
    <cellStyle name="Normal 8 16 2 2 2 2 5 2" xfId="40928" xr:uid="{00000000-0005-0000-0000-0000DB9F0000}"/>
    <cellStyle name="Normal 8 16 2 2 2 2 6" xfId="40929" xr:uid="{00000000-0005-0000-0000-0000DC9F0000}"/>
    <cellStyle name="Normal 8 16 2 2 2 3" xfId="40930" xr:uid="{00000000-0005-0000-0000-0000DD9F0000}"/>
    <cellStyle name="Normal 8 16 2 2 2 3 2" xfId="40931" xr:uid="{00000000-0005-0000-0000-0000DE9F0000}"/>
    <cellStyle name="Normal 8 16 2 2 2 3 2 2" xfId="40932" xr:uid="{00000000-0005-0000-0000-0000DF9F0000}"/>
    <cellStyle name="Normal 8 16 2 2 2 3 2 2 2" xfId="40933" xr:uid="{00000000-0005-0000-0000-0000E09F0000}"/>
    <cellStyle name="Normal 8 16 2 2 2 3 2 3" xfId="40934" xr:uid="{00000000-0005-0000-0000-0000E19F0000}"/>
    <cellStyle name="Normal 8 16 2 2 2 3 3" xfId="40935" xr:uid="{00000000-0005-0000-0000-0000E29F0000}"/>
    <cellStyle name="Normal 8 16 2 2 2 3 3 2" xfId="40936" xr:uid="{00000000-0005-0000-0000-0000E39F0000}"/>
    <cellStyle name="Normal 8 16 2 2 2 3 4" xfId="40937" xr:uid="{00000000-0005-0000-0000-0000E49F0000}"/>
    <cellStyle name="Normal 8 16 2 2 2 4" xfId="40938" xr:uid="{00000000-0005-0000-0000-0000E59F0000}"/>
    <cellStyle name="Normal 8 16 2 2 2 4 2" xfId="40939" xr:uid="{00000000-0005-0000-0000-0000E69F0000}"/>
    <cellStyle name="Normal 8 16 2 2 2 4 2 2" xfId="40940" xr:uid="{00000000-0005-0000-0000-0000E79F0000}"/>
    <cellStyle name="Normal 8 16 2 2 2 4 2 2 2" xfId="40941" xr:uid="{00000000-0005-0000-0000-0000E89F0000}"/>
    <cellStyle name="Normal 8 16 2 2 2 4 2 3" xfId="40942" xr:uid="{00000000-0005-0000-0000-0000E99F0000}"/>
    <cellStyle name="Normal 8 16 2 2 2 4 3" xfId="40943" xr:uid="{00000000-0005-0000-0000-0000EA9F0000}"/>
    <cellStyle name="Normal 8 16 2 2 2 4 3 2" xfId="40944" xr:uid="{00000000-0005-0000-0000-0000EB9F0000}"/>
    <cellStyle name="Normal 8 16 2 2 2 4 4" xfId="40945" xr:uid="{00000000-0005-0000-0000-0000EC9F0000}"/>
    <cellStyle name="Normal 8 16 2 2 2 5" xfId="40946" xr:uid="{00000000-0005-0000-0000-0000ED9F0000}"/>
    <cellStyle name="Normal 8 16 2 2 2 5 2" xfId="40947" xr:uid="{00000000-0005-0000-0000-0000EE9F0000}"/>
    <cellStyle name="Normal 8 16 2 2 2 5 2 2" xfId="40948" xr:uid="{00000000-0005-0000-0000-0000EF9F0000}"/>
    <cellStyle name="Normal 8 16 2 2 2 5 3" xfId="40949" xr:uid="{00000000-0005-0000-0000-0000F09F0000}"/>
    <cellStyle name="Normal 8 16 2 2 2 6" xfId="40950" xr:uid="{00000000-0005-0000-0000-0000F19F0000}"/>
    <cellStyle name="Normal 8 16 2 2 2 6 2" xfId="40951" xr:uid="{00000000-0005-0000-0000-0000F29F0000}"/>
    <cellStyle name="Normal 8 16 2 2 2 7" xfId="40952" xr:uid="{00000000-0005-0000-0000-0000F39F0000}"/>
    <cellStyle name="Normal 8 16 2 2 3" xfId="40953" xr:uid="{00000000-0005-0000-0000-0000F49F0000}"/>
    <cellStyle name="Normal 8 16 2 2 3 2" xfId="40954" xr:uid="{00000000-0005-0000-0000-0000F59F0000}"/>
    <cellStyle name="Normal 8 16 2 2 3 2 2" xfId="40955" xr:uid="{00000000-0005-0000-0000-0000F69F0000}"/>
    <cellStyle name="Normal 8 16 2 2 3 2 2 2" xfId="40956" xr:uid="{00000000-0005-0000-0000-0000F79F0000}"/>
    <cellStyle name="Normal 8 16 2 2 3 2 2 2 2" xfId="40957" xr:uid="{00000000-0005-0000-0000-0000F89F0000}"/>
    <cellStyle name="Normal 8 16 2 2 3 2 2 3" xfId="40958" xr:uid="{00000000-0005-0000-0000-0000F99F0000}"/>
    <cellStyle name="Normal 8 16 2 2 3 2 3" xfId="40959" xr:uid="{00000000-0005-0000-0000-0000FA9F0000}"/>
    <cellStyle name="Normal 8 16 2 2 3 2 3 2" xfId="40960" xr:uid="{00000000-0005-0000-0000-0000FB9F0000}"/>
    <cellStyle name="Normal 8 16 2 2 3 2 4" xfId="40961" xr:uid="{00000000-0005-0000-0000-0000FC9F0000}"/>
    <cellStyle name="Normal 8 16 2 2 3 3" xfId="40962" xr:uid="{00000000-0005-0000-0000-0000FD9F0000}"/>
    <cellStyle name="Normal 8 16 2 2 3 3 2" xfId="40963" xr:uid="{00000000-0005-0000-0000-0000FE9F0000}"/>
    <cellStyle name="Normal 8 16 2 2 3 3 2 2" xfId="40964" xr:uid="{00000000-0005-0000-0000-0000FF9F0000}"/>
    <cellStyle name="Normal 8 16 2 2 3 3 2 2 2" xfId="40965" xr:uid="{00000000-0005-0000-0000-000000A00000}"/>
    <cellStyle name="Normal 8 16 2 2 3 3 2 3" xfId="40966" xr:uid="{00000000-0005-0000-0000-000001A00000}"/>
    <cellStyle name="Normal 8 16 2 2 3 3 3" xfId="40967" xr:uid="{00000000-0005-0000-0000-000002A00000}"/>
    <cellStyle name="Normal 8 16 2 2 3 3 3 2" xfId="40968" xr:uid="{00000000-0005-0000-0000-000003A00000}"/>
    <cellStyle name="Normal 8 16 2 2 3 3 4" xfId="40969" xr:uid="{00000000-0005-0000-0000-000004A00000}"/>
    <cellStyle name="Normal 8 16 2 2 3 4" xfId="40970" xr:uid="{00000000-0005-0000-0000-000005A00000}"/>
    <cellStyle name="Normal 8 16 2 2 3 4 2" xfId="40971" xr:uid="{00000000-0005-0000-0000-000006A00000}"/>
    <cellStyle name="Normal 8 16 2 2 3 4 2 2" xfId="40972" xr:uid="{00000000-0005-0000-0000-000007A00000}"/>
    <cellStyle name="Normal 8 16 2 2 3 4 3" xfId="40973" xr:uid="{00000000-0005-0000-0000-000008A00000}"/>
    <cellStyle name="Normal 8 16 2 2 3 5" xfId="40974" xr:uid="{00000000-0005-0000-0000-000009A00000}"/>
    <cellStyle name="Normal 8 16 2 2 3 5 2" xfId="40975" xr:uid="{00000000-0005-0000-0000-00000AA00000}"/>
    <cellStyle name="Normal 8 16 2 2 3 6" xfId="40976" xr:uid="{00000000-0005-0000-0000-00000BA00000}"/>
    <cellStyle name="Normal 8 16 2 2 4" xfId="40977" xr:uid="{00000000-0005-0000-0000-00000CA00000}"/>
    <cellStyle name="Normal 8 16 2 2 4 2" xfId="40978" xr:uid="{00000000-0005-0000-0000-00000DA00000}"/>
    <cellStyle name="Normal 8 16 2 2 4 2 2" xfId="40979" xr:uid="{00000000-0005-0000-0000-00000EA00000}"/>
    <cellStyle name="Normal 8 16 2 2 4 2 2 2" xfId="40980" xr:uid="{00000000-0005-0000-0000-00000FA00000}"/>
    <cellStyle name="Normal 8 16 2 2 4 2 3" xfId="40981" xr:uid="{00000000-0005-0000-0000-000010A00000}"/>
    <cellStyle name="Normal 8 16 2 2 4 3" xfId="40982" xr:uid="{00000000-0005-0000-0000-000011A00000}"/>
    <cellStyle name="Normal 8 16 2 2 4 3 2" xfId="40983" xr:uid="{00000000-0005-0000-0000-000012A00000}"/>
    <cellStyle name="Normal 8 16 2 2 4 4" xfId="40984" xr:uid="{00000000-0005-0000-0000-000013A00000}"/>
    <cellStyle name="Normal 8 16 2 2 5" xfId="40985" xr:uid="{00000000-0005-0000-0000-000014A00000}"/>
    <cellStyle name="Normal 8 16 2 2 5 2" xfId="40986" xr:uid="{00000000-0005-0000-0000-000015A00000}"/>
    <cellStyle name="Normal 8 16 2 2 5 2 2" xfId="40987" xr:uid="{00000000-0005-0000-0000-000016A00000}"/>
    <cellStyle name="Normal 8 16 2 2 5 2 2 2" xfId="40988" xr:uid="{00000000-0005-0000-0000-000017A00000}"/>
    <cellStyle name="Normal 8 16 2 2 5 2 3" xfId="40989" xr:uid="{00000000-0005-0000-0000-000018A00000}"/>
    <cellStyle name="Normal 8 16 2 2 5 3" xfId="40990" xr:uid="{00000000-0005-0000-0000-000019A00000}"/>
    <cellStyle name="Normal 8 16 2 2 5 3 2" xfId="40991" xr:uid="{00000000-0005-0000-0000-00001AA00000}"/>
    <cellStyle name="Normal 8 16 2 2 5 4" xfId="40992" xr:uid="{00000000-0005-0000-0000-00001BA00000}"/>
    <cellStyle name="Normal 8 16 2 2 6" xfId="40993" xr:uid="{00000000-0005-0000-0000-00001CA00000}"/>
    <cellStyle name="Normal 8 16 2 2 6 2" xfId="40994" xr:uid="{00000000-0005-0000-0000-00001DA00000}"/>
    <cellStyle name="Normal 8 16 2 2 6 2 2" xfId="40995" xr:uid="{00000000-0005-0000-0000-00001EA00000}"/>
    <cellStyle name="Normal 8 16 2 2 6 3" xfId="40996" xr:uid="{00000000-0005-0000-0000-00001FA00000}"/>
    <cellStyle name="Normal 8 16 2 2 7" xfId="40997" xr:uid="{00000000-0005-0000-0000-000020A00000}"/>
    <cellStyle name="Normal 8 16 2 2 7 2" xfId="40998" xr:uid="{00000000-0005-0000-0000-000021A00000}"/>
    <cellStyle name="Normal 8 16 2 2 8" xfId="40999" xr:uid="{00000000-0005-0000-0000-000022A00000}"/>
    <cellStyle name="Normal 8 16 2 3" xfId="41000" xr:uid="{00000000-0005-0000-0000-000023A00000}"/>
    <cellStyle name="Normal 8 16 2 3 2" xfId="41001" xr:uid="{00000000-0005-0000-0000-000024A00000}"/>
    <cellStyle name="Normal 8 16 2 3 2 2" xfId="41002" xr:uid="{00000000-0005-0000-0000-000025A00000}"/>
    <cellStyle name="Normal 8 16 2 3 2 2 2" xfId="41003" xr:uid="{00000000-0005-0000-0000-000026A00000}"/>
    <cellStyle name="Normal 8 16 2 3 2 2 2 2" xfId="41004" xr:uid="{00000000-0005-0000-0000-000027A00000}"/>
    <cellStyle name="Normal 8 16 2 3 2 2 2 2 2" xfId="41005" xr:uid="{00000000-0005-0000-0000-000028A00000}"/>
    <cellStyle name="Normal 8 16 2 3 2 2 2 3" xfId="41006" xr:uid="{00000000-0005-0000-0000-000029A00000}"/>
    <cellStyle name="Normal 8 16 2 3 2 2 3" xfId="41007" xr:uid="{00000000-0005-0000-0000-00002AA00000}"/>
    <cellStyle name="Normal 8 16 2 3 2 2 3 2" xfId="41008" xr:uid="{00000000-0005-0000-0000-00002BA00000}"/>
    <cellStyle name="Normal 8 16 2 3 2 2 4" xfId="41009" xr:uid="{00000000-0005-0000-0000-00002CA00000}"/>
    <cellStyle name="Normal 8 16 2 3 2 3" xfId="41010" xr:uid="{00000000-0005-0000-0000-00002DA00000}"/>
    <cellStyle name="Normal 8 16 2 3 2 3 2" xfId="41011" xr:uid="{00000000-0005-0000-0000-00002EA00000}"/>
    <cellStyle name="Normal 8 16 2 3 2 3 2 2" xfId="41012" xr:uid="{00000000-0005-0000-0000-00002FA00000}"/>
    <cellStyle name="Normal 8 16 2 3 2 3 2 2 2" xfId="41013" xr:uid="{00000000-0005-0000-0000-000030A00000}"/>
    <cellStyle name="Normal 8 16 2 3 2 3 2 3" xfId="41014" xr:uid="{00000000-0005-0000-0000-000031A00000}"/>
    <cellStyle name="Normal 8 16 2 3 2 3 3" xfId="41015" xr:uid="{00000000-0005-0000-0000-000032A00000}"/>
    <cellStyle name="Normal 8 16 2 3 2 3 3 2" xfId="41016" xr:uid="{00000000-0005-0000-0000-000033A00000}"/>
    <cellStyle name="Normal 8 16 2 3 2 3 4" xfId="41017" xr:uid="{00000000-0005-0000-0000-000034A00000}"/>
    <cellStyle name="Normal 8 16 2 3 2 4" xfId="41018" xr:uid="{00000000-0005-0000-0000-000035A00000}"/>
    <cellStyle name="Normal 8 16 2 3 2 4 2" xfId="41019" xr:uid="{00000000-0005-0000-0000-000036A00000}"/>
    <cellStyle name="Normal 8 16 2 3 2 4 2 2" xfId="41020" xr:uid="{00000000-0005-0000-0000-000037A00000}"/>
    <cellStyle name="Normal 8 16 2 3 2 4 3" xfId="41021" xr:uid="{00000000-0005-0000-0000-000038A00000}"/>
    <cellStyle name="Normal 8 16 2 3 2 5" xfId="41022" xr:uid="{00000000-0005-0000-0000-000039A00000}"/>
    <cellStyle name="Normal 8 16 2 3 2 5 2" xfId="41023" xr:uid="{00000000-0005-0000-0000-00003AA00000}"/>
    <cellStyle name="Normal 8 16 2 3 2 6" xfId="41024" xr:uid="{00000000-0005-0000-0000-00003BA00000}"/>
    <cellStyle name="Normal 8 16 2 3 3" xfId="41025" xr:uid="{00000000-0005-0000-0000-00003CA00000}"/>
    <cellStyle name="Normal 8 16 2 3 3 2" xfId="41026" xr:uid="{00000000-0005-0000-0000-00003DA00000}"/>
    <cellStyle name="Normal 8 16 2 3 3 2 2" xfId="41027" xr:uid="{00000000-0005-0000-0000-00003EA00000}"/>
    <cellStyle name="Normal 8 16 2 3 3 2 2 2" xfId="41028" xr:uid="{00000000-0005-0000-0000-00003FA00000}"/>
    <cellStyle name="Normal 8 16 2 3 3 2 3" xfId="41029" xr:uid="{00000000-0005-0000-0000-000040A00000}"/>
    <cellStyle name="Normal 8 16 2 3 3 3" xfId="41030" xr:uid="{00000000-0005-0000-0000-000041A00000}"/>
    <cellStyle name="Normal 8 16 2 3 3 3 2" xfId="41031" xr:uid="{00000000-0005-0000-0000-000042A00000}"/>
    <cellStyle name="Normal 8 16 2 3 3 4" xfId="41032" xr:uid="{00000000-0005-0000-0000-000043A00000}"/>
    <cellStyle name="Normal 8 16 2 3 4" xfId="41033" xr:uid="{00000000-0005-0000-0000-000044A00000}"/>
    <cellStyle name="Normal 8 16 2 3 4 2" xfId="41034" xr:uid="{00000000-0005-0000-0000-000045A00000}"/>
    <cellStyle name="Normal 8 16 2 3 4 2 2" xfId="41035" xr:uid="{00000000-0005-0000-0000-000046A00000}"/>
    <cellStyle name="Normal 8 16 2 3 4 2 2 2" xfId="41036" xr:uid="{00000000-0005-0000-0000-000047A00000}"/>
    <cellStyle name="Normal 8 16 2 3 4 2 3" xfId="41037" xr:uid="{00000000-0005-0000-0000-000048A00000}"/>
    <cellStyle name="Normal 8 16 2 3 4 3" xfId="41038" xr:uid="{00000000-0005-0000-0000-000049A00000}"/>
    <cellStyle name="Normal 8 16 2 3 4 3 2" xfId="41039" xr:uid="{00000000-0005-0000-0000-00004AA00000}"/>
    <cellStyle name="Normal 8 16 2 3 4 4" xfId="41040" xr:uid="{00000000-0005-0000-0000-00004BA00000}"/>
    <cellStyle name="Normal 8 16 2 3 5" xfId="41041" xr:uid="{00000000-0005-0000-0000-00004CA00000}"/>
    <cellStyle name="Normal 8 16 2 3 5 2" xfId="41042" xr:uid="{00000000-0005-0000-0000-00004DA00000}"/>
    <cellStyle name="Normal 8 16 2 3 5 2 2" xfId="41043" xr:uid="{00000000-0005-0000-0000-00004EA00000}"/>
    <cellStyle name="Normal 8 16 2 3 5 3" xfId="41044" xr:uid="{00000000-0005-0000-0000-00004FA00000}"/>
    <cellStyle name="Normal 8 16 2 3 6" xfId="41045" xr:uid="{00000000-0005-0000-0000-000050A00000}"/>
    <cellStyle name="Normal 8 16 2 3 6 2" xfId="41046" xr:uid="{00000000-0005-0000-0000-000051A00000}"/>
    <cellStyle name="Normal 8 16 2 3 7" xfId="41047" xr:uid="{00000000-0005-0000-0000-000052A00000}"/>
    <cellStyle name="Normal 8 16 2 4" xfId="41048" xr:uid="{00000000-0005-0000-0000-000053A00000}"/>
    <cellStyle name="Normal 8 16 2 4 2" xfId="41049" xr:uid="{00000000-0005-0000-0000-000054A00000}"/>
    <cellStyle name="Normal 8 16 2 4 2 2" xfId="41050" xr:uid="{00000000-0005-0000-0000-000055A00000}"/>
    <cellStyle name="Normal 8 16 2 4 2 2 2" xfId="41051" xr:uid="{00000000-0005-0000-0000-000056A00000}"/>
    <cellStyle name="Normal 8 16 2 4 2 2 2 2" xfId="41052" xr:uid="{00000000-0005-0000-0000-000057A00000}"/>
    <cellStyle name="Normal 8 16 2 4 2 2 3" xfId="41053" xr:uid="{00000000-0005-0000-0000-000058A00000}"/>
    <cellStyle name="Normal 8 16 2 4 2 3" xfId="41054" xr:uid="{00000000-0005-0000-0000-000059A00000}"/>
    <cellStyle name="Normal 8 16 2 4 2 3 2" xfId="41055" xr:uid="{00000000-0005-0000-0000-00005AA00000}"/>
    <cellStyle name="Normal 8 16 2 4 2 4" xfId="41056" xr:uid="{00000000-0005-0000-0000-00005BA00000}"/>
    <cellStyle name="Normal 8 16 2 4 3" xfId="41057" xr:uid="{00000000-0005-0000-0000-00005CA00000}"/>
    <cellStyle name="Normal 8 16 2 4 3 2" xfId="41058" xr:uid="{00000000-0005-0000-0000-00005DA00000}"/>
    <cellStyle name="Normal 8 16 2 4 3 2 2" xfId="41059" xr:uid="{00000000-0005-0000-0000-00005EA00000}"/>
    <cellStyle name="Normal 8 16 2 4 3 2 2 2" xfId="41060" xr:uid="{00000000-0005-0000-0000-00005FA00000}"/>
    <cellStyle name="Normal 8 16 2 4 3 2 3" xfId="41061" xr:uid="{00000000-0005-0000-0000-000060A00000}"/>
    <cellStyle name="Normal 8 16 2 4 3 3" xfId="41062" xr:uid="{00000000-0005-0000-0000-000061A00000}"/>
    <cellStyle name="Normal 8 16 2 4 3 3 2" xfId="41063" xr:uid="{00000000-0005-0000-0000-000062A00000}"/>
    <cellStyle name="Normal 8 16 2 4 3 4" xfId="41064" xr:uid="{00000000-0005-0000-0000-000063A00000}"/>
    <cellStyle name="Normal 8 16 2 4 4" xfId="41065" xr:uid="{00000000-0005-0000-0000-000064A00000}"/>
    <cellStyle name="Normal 8 16 2 4 4 2" xfId="41066" xr:uid="{00000000-0005-0000-0000-000065A00000}"/>
    <cellStyle name="Normal 8 16 2 4 4 2 2" xfId="41067" xr:uid="{00000000-0005-0000-0000-000066A00000}"/>
    <cellStyle name="Normal 8 16 2 4 4 3" xfId="41068" xr:uid="{00000000-0005-0000-0000-000067A00000}"/>
    <cellStyle name="Normal 8 16 2 4 5" xfId="41069" xr:uid="{00000000-0005-0000-0000-000068A00000}"/>
    <cellStyle name="Normal 8 16 2 4 5 2" xfId="41070" xr:uid="{00000000-0005-0000-0000-000069A00000}"/>
    <cellStyle name="Normal 8 16 2 4 6" xfId="41071" xr:uid="{00000000-0005-0000-0000-00006AA00000}"/>
    <cellStyle name="Normal 8 16 2 5" xfId="41072" xr:uid="{00000000-0005-0000-0000-00006BA00000}"/>
    <cellStyle name="Normal 8 16 2 5 2" xfId="41073" xr:uid="{00000000-0005-0000-0000-00006CA00000}"/>
    <cellStyle name="Normal 8 16 2 5 2 2" xfId="41074" xr:uid="{00000000-0005-0000-0000-00006DA00000}"/>
    <cellStyle name="Normal 8 16 2 5 2 2 2" xfId="41075" xr:uid="{00000000-0005-0000-0000-00006EA00000}"/>
    <cellStyle name="Normal 8 16 2 5 2 3" xfId="41076" xr:uid="{00000000-0005-0000-0000-00006FA00000}"/>
    <cellStyle name="Normal 8 16 2 5 3" xfId="41077" xr:uid="{00000000-0005-0000-0000-000070A00000}"/>
    <cellStyle name="Normal 8 16 2 5 3 2" xfId="41078" xr:uid="{00000000-0005-0000-0000-000071A00000}"/>
    <cellStyle name="Normal 8 16 2 5 4" xfId="41079" xr:uid="{00000000-0005-0000-0000-000072A00000}"/>
    <cellStyle name="Normal 8 16 2 6" xfId="41080" xr:uid="{00000000-0005-0000-0000-000073A00000}"/>
    <cellStyle name="Normal 8 16 2 6 2" xfId="41081" xr:uid="{00000000-0005-0000-0000-000074A00000}"/>
    <cellStyle name="Normal 8 16 2 6 2 2" xfId="41082" xr:uid="{00000000-0005-0000-0000-000075A00000}"/>
    <cellStyle name="Normal 8 16 2 6 2 2 2" xfId="41083" xr:uid="{00000000-0005-0000-0000-000076A00000}"/>
    <cellStyle name="Normal 8 16 2 6 2 3" xfId="41084" xr:uid="{00000000-0005-0000-0000-000077A00000}"/>
    <cellStyle name="Normal 8 16 2 6 3" xfId="41085" xr:uid="{00000000-0005-0000-0000-000078A00000}"/>
    <cellStyle name="Normal 8 16 2 6 3 2" xfId="41086" xr:uid="{00000000-0005-0000-0000-000079A00000}"/>
    <cellStyle name="Normal 8 16 2 6 4" xfId="41087" xr:uid="{00000000-0005-0000-0000-00007AA00000}"/>
    <cellStyle name="Normal 8 16 2 7" xfId="41088" xr:uid="{00000000-0005-0000-0000-00007BA00000}"/>
    <cellStyle name="Normal 8 16 2 7 2" xfId="41089" xr:uid="{00000000-0005-0000-0000-00007CA00000}"/>
    <cellStyle name="Normal 8 16 2 7 2 2" xfId="41090" xr:uid="{00000000-0005-0000-0000-00007DA00000}"/>
    <cellStyle name="Normal 8 16 2 7 3" xfId="41091" xr:uid="{00000000-0005-0000-0000-00007EA00000}"/>
    <cellStyle name="Normal 8 16 2 8" xfId="41092" xr:uid="{00000000-0005-0000-0000-00007FA00000}"/>
    <cellStyle name="Normal 8 16 2 8 2" xfId="41093" xr:uid="{00000000-0005-0000-0000-000080A00000}"/>
    <cellStyle name="Normal 8 16 2 9" xfId="41094" xr:uid="{00000000-0005-0000-0000-000081A00000}"/>
    <cellStyle name="Normal 8 16 3" xfId="41095" xr:uid="{00000000-0005-0000-0000-000082A00000}"/>
    <cellStyle name="Normal 8 16 3 2" xfId="41096" xr:uid="{00000000-0005-0000-0000-000083A00000}"/>
    <cellStyle name="Normal 8 16 3 2 2" xfId="41097" xr:uid="{00000000-0005-0000-0000-000084A00000}"/>
    <cellStyle name="Normal 8 16 3 2 2 2" xfId="41098" xr:uid="{00000000-0005-0000-0000-000085A00000}"/>
    <cellStyle name="Normal 8 16 3 2 2 2 2" xfId="41099" xr:uid="{00000000-0005-0000-0000-000086A00000}"/>
    <cellStyle name="Normal 8 16 3 2 2 2 2 2" xfId="41100" xr:uid="{00000000-0005-0000-0000-000087A00000}"/>
    <cellStyle name="Normal 8 16 3 2 2 2 2 2 2" xfId="41101" xr:uid="{00000000-0005-0000-0000-000088A00000}"/>
    <cellStyle name="Normal 8 16 3 2 2 2 2 2 2 2" xfId="41102" xr:uid="{00000000-0005-0000-0000-000089A00000}"/>
    <cellStyle name="Normal 8 16 3 2 2 2 2 2 3" xfId="41103" xr:uid="{00000000-0005-0000-0000-00008AA00000}"/>
    <cellStyle name="Normal 8 16 3 2 2 2 2 3" xfId="41104" xr:uid="{00000000-0005-0000-0000-00008BA00000}"/>
    <cellStyle name="Normal 8 16 3 2 2 2 2 3 2" xfId="41105" xr:uid="{00000000-0005-0000-0000-00008CA00000}"/>
    <cellStyle name="Normal 8 16 3 2 2 2 2 4" xfId="41106" xr:uid="{00000000-0005-0000-0000-00008DA00000}"/>
    <cellStyle name="Normal 8 16 3 2 2 2 3" xfId="41107" xr:uid="{00000000-0005-0000-0000-00008EA00000}"/>
    <cellStyle name="Normal 8 16 3 2 2 2 3 2" xfId="41108" xr:uid="{00000000-0005-0000-0000-00008FA00000}"/>
    <cellStyle name="Normal 8 16 3 2 2 2 3 2 2" xfId="41109" xr:uid="{00000000-0005-0000-0000-000090A00000}"/>
    <cellStyle name="Normal 8 16 3 2 2 2 3 2 2 2" xfId="41110" xr:uid="{00000000-0005-0000-0000-000091A00000}"/>
    <cellStyle name="Normal 8 16 3 2 2 2 3 2 3" xfId="41111" xr:uid="{00000000-0005-0000-0000-000092A00000}"/>
    <cellStyle name="Normal 8 16 3 2 2 2 3 3" xfId="41112" xr:uid="{00000000-0005-0000-0000-000093A00000}"/>
    <cellStyle name="Normal 8 16 3 2 2 2 3 3 2" xfId="41113" xr:uid="{00000000-0005-0000-0000-000094A00000}"/>
    <cellStyle name="Normal 8 16 3 2 2 2 3 4" xfId="41114" xr:uid="{00000000-0005-0000-0000-000095A00000}"/>
    <cellStyle name="Normal 8 16 3 2 2 2 4" xfId="41115" xr:uid="{00000000-0005-0000-0000-000096A00000}"/>
    <cellStyle name="Normal 8 16 3 2 2 2 4 2" xfId="41116" xr:uid="{00000000-0005-0000-0000-000097A00000}"/>
    <cellStyle name="Normal 8 16 3 2 2 2 4 2 2" xfId="41117" xr:uid="{00000000-0005-0000-0000-000098A00000}"/>
    <cellStyle name="Normal 8 16 3 2 2 2 4 3" xfId="41118" xr:uid="{00000000-0005-0000-0000-000099A00000}"/>
    <cellStyle name="Normal 8 16 3 2 2 2 5" xfId="41119" xr:uid="{00000000-0005-0000-0000-00009AA00000}"/>
    <cellStyle name="Normal 8 16 3 2 2 2 5 2" xfId="41120" xr:uid="{00000000-0005-0000-0000-00009BA00000}"/>
    <cellStyle name="Normal 8 16 3 2 2 2 6" xfId="41121" xr:uid="{00000000-0005-0000-0000-00009CA00000}"/>
    <cellStyle name="Normal 8 16 3 2 2 3" xfId="41122" xr:uid="{00000000-0005-0000-0000-00009DA00000}"/>
    <cellStyle name="Normal 8 16 3 2 2 3 2" xfId="41123" xr:uid="{00000000-0005-0000-0000-00009EA00000}"/>
    <cellStyle name="Normal 8 16 3 2 2 3 2 2" xfId="41124" xr:uid="{00000000-0005-0000-0000-00009FA00000}"/>
    <cellStyle name="Normal 8 16 3 2 2 3 2 2 2" xfId="41125" xr:uid="{00000000-0005-0000-0000-0000A0A00000}"/>
    <cellStyle name="Normal 8 16 3 2 2 3 2 3" xfId="41126" xr:uid="{00000000-0005-0000-0000-0000A1A00000}"/>
    <cellStyle name="Normal 8 16 3 2 2 3 3" xfId="41127" xr:uid="{00000000-0005-0000-0000-0000A2A00000}"/>
    <cellStyle name="Normal 8 16 3 2 2 3 3 2" xfId="41128" xr:uid="{00000000-0005-0000-0000-0000A3A00000}"/>
    <cellStyle name="Normal 8 16 3 2 2 3 4" xfId="41129" xr:uid="{00000000-0005-0000-0000-0000A4A00000}"/>
    <cellStyle name="Normal 8 16 3 2 2 4" xfId="41130" xr:uid="{00000000-0005-0000-0000-0000A5A00000}"/>
    <cellStyle name="Normal 8 16 3 2 2 4 2" xfId="41131" xr:uid="{00000000-0005-0000-0000-0000A6A00000}"/>
    <cellStyle name="Normal 8 16 3 2 2 4 2 2" xfId="41132" xr:uid="{00000000-0005-0000-0000-0000A7A00000}"/>
    <cellStyle name="Normal 8 16 3 2 2 4 2 2 2" xfId="41133" xr:uid="{00000000-0005-0000-0000-0000A8A00000}"/>
    <cellStyle name="Normal 8 16 3 2 2 4 2 3" xfId="41134" xr:uid="{00000000-0005-0000-0000-0000A9A00000}"/>
    <cellStyle name="Normal 8 16 3 2 2 4 3" xfId="41135" xr:uid="{00000000-0005-0000-0000-0000AAA00000}"/>
    <cellStyle name="Normal 8 16 3 2 2 4 3 2" xfId="41136" xr:uid="{00000000-0005-0000-0000-0000ABA00000}"/>
    <cellStyle name="Normal 8 16 3 2 2 4 4" xfId="41137" xr:uid="{00000000-0005-0000-0000-0000ACA00000}"/>
    <cellStyle name="Normal 8 16 3 2 2 5" xfId="41138" xr:uid="{00000000-0005-0000-0000-0000ADA00000}"/>
    <cellStyle name="Normal 8 16 3 2 2 5 2" xfId="41139" xr:uid="{00000000-0005-0000-0000-0000AEA00000}"/>
    <cellStyle name="Normal 8 16 3 2 2 5 2 2" xfId="41140" xr:uid="{00000000-0005-0000-0000-0000AFA00000}"/>
    <cellStyle name="Normal 8 16 3 2 2 5 3" xfId="41141" xr:uid="{00000000-0005-0000-0000-0000B0A00000}"/>
    <cellStyle name="Normal 8 16 3 2 2 6" xfId="41142" xr:uid="{00000000-0005-0000-0000-0000B1A00000}"/>
    <cellStyle name="Normal 8 16 3 2 2 6 2" xfId="41143" xr:uid="{00000000-0005-0000-0000-0000B2A00000}"/>
    <cellStyle name="Normal 8 16 3 2 2 7" xfId="41144" xr:uid="{00000000-0005-0000-0000-0000B3A00000}"/>
    <cellStyle name="Normal 8 16 3 2 3" xfId="41145" xr:uid="{00000000-0005-0000-0000-0000B4A00000}"/>
    <cellStyle name="Normal 8 16 3 2 3 2" xfId="41146" xr:uid="{00000000-0005-0000-0000-0000B5A00000}"/>
    <cellStyle name="Normal 8 16 3 2 3 2 2" xfId="41147" xr:uid="{00000000-0005-0000-0000-0000B6A00000}"/>
    <cellStyle name="Normal 8 16 3 2 3 2 2 2" xfId="41148" xr:uid="{00000000-0005-0000-0000-0000B7A00000}"/>
    <cellStyle name="Normal 8 16 3 2 3 2 2 2 2" xfId="41149" xr:uid="{00000000-0005-0000-0000-0000B8A00000}"/>
    <cellStyle name="Normal 8 16 3 2 3 2 2 3" xfId="41150" xr:uid="{00000000-0005-0000-0000-0000B9A00000}"/>
    <cellStyle name="Normal 8 16 3 2 3 2 3" xfId="41151" xr:uid="{00000000-0005-0000-0000-0000BAA00000}"/>
    <cellStyle name="Normal 8 16 3 2 3 2 3 2" xfId="41152" xr:uid="{00000000-0005-0000-0000-0000BBA00000}"/>
    <cellStyle name="Normal 8 16 3 2 3 2 4" xfId="41153" xr:uid="{00000000-0005-0000-0000-0000BCA00000}"/>
    <cellStyle name="Normal 8 16 3 2 3 3" xfId="41154" xr:uid="{00000000-0005-0000-0000-0000BDA00000}"/>
    <cellStyle name="Normal 8 16 3 2 3 3 2" xfId="41155" xr:uid="{00000000-0005-0000-0000-0000BEA00000}"/>
    <cellStyle name="Normal 8 16 3 2 3 3 2 2" xfId="41156" xr:uid="{00000000-0005-0000-0000-0000BFA00000}"/>
    <cellStyle name="Normal 8 16 3 2 3 3 2 2 2" xfId="41157" xr:uid="{00000000-0005-0000-0000-0000C0A00000}"/>
    <cellStyle name="Normal 8 16 3 2 3 3 2 3" xfId="41158" xr:uid="{00000000-0005-0000-0000-0000C1A00000}"/>
    <cellStyle name="Normal 8 16 3 2 3 3 3" xfId="41159" xr:uid="{00000000-0005-0000-0000-0000C2A00000}"/>
    <cellStyle name="Normal 8 16 3 2 3 3 3 2" xfId="41160" xr:uid="{00000000-0005-0000-0000-0000C3A00000}"/>
    <cellStyle name="Normal 8 16 3 2 3 3 4" xfId="41161" xr:uid="{00000000-0005-0000-0000-0000C4A00000}"/>
    <cellStyle name="Normal 8 16 3 2 3 4" xfId="41162" xr:uid="{00000000-0005-0000-0000-0000C5A00000}"/>
    <cellStyle name="Normal 8 16 3 2 3 4 2" xfId="41163" xr:uid="{00000000-0005-0000-0000-0000C6A00000}"/>
    <cellStyle name="Normal 8 16 3 2 3 4 2 2" xfId="41164" xr:uid="{00000000-0005-0000-0000-0000C7A00000}"/>
    <cellStyle name="Normal 8 16 3 2 3 4 3" xfId="41165" xr:uid="{00000000-0005-0000-0000-0000C8A00000}"/>
    <cellStyle name="Normal 8 16 3 2 3 5" xfId="41166" xr:uid="{00000000-0005-0000-0000-0000C9A00000}"/>
    <cellStyle name="Normal 8 16 3 2 3 5 2" xfId="41167" xr:uid="{00000000-0005-0000-0000-0000CAA00000}"/>
    <cellStyle name="Normal 8 16 3 2 3 6" xfId="41168" xr:uid="{00000000-0005-0000-0000-0000CBA00000}"/>
    <cellStyle name="Normal 8 16 3 2 4" xfId="41169" xr:uid="{00000000-0005-0000-0000-0000CCA00000}"/>
    <cellStyle name="Normal 8 16 3 2 4 2" xfId="41170" xr:uid="{00000000-0005-0000-0000-0000CDA00000}"/>
    <cellStyle name="Normal 8 16 3 2 4 2 2" xfId="41171" xr:uid="{00000000-0005-0000-0000-0000CEA00000}"/>
    <cellStyle name="Normal 8 16 3 2 4 2 2 2" xfId="41172" xr:uid="{00000000-0005-0000-0000-0000CFA00000}"/>
    <cellStyle name="Normal 8 16 3 2 4 2 3" xfId="41173" xr:uid="{00000000-0005-0000-0000-0000D0A00000}"/>
    <cellStyle name="Normal 8 16 3 2 4 3" xfId="41174" xr:uid="{00000000-0005-0000-0000-0000D1A00000}"/>
    <cellStyle name="Normal 8 16 3 2 4 3 2" xfId="41175" xr:uid="{00000000-0005-0000-0000-0000D2A00000}"/>
    <cellStyle name="Normal 8 16 3 2 4 4" xfId="41176" xr:uid="{00000000-0005-0000-0000-0000D3A00000}"/>
    <cellStyle name="Normal 8 16 3 2 5" xfId="41177" xr:uid="{00000000-0005-0000-0000-0000D4A00000}"/>
    <cellStyle name="Normal 8 16 3 2 5 2" xfId="41178" xr:uid="{00000000-0005-0000-0000-0000D5A00000}"/>
    <cellStyle name="Normal 8 16 3 2 5 2 2" xfId="41179" xr:uid="{00000000-0005-0000-0000-0000D6A00000}"/>
    <cellStyle name="Normal 8 16 3 2 5 2 2 2" xfId="41180" xr:uid="{00000000-0005-0000-0000-0000D7A00000}"/>
    <cellStyle name="Normal 8 16 3 2 5 2 3" xfId="41181" xr:uid="{00000000-0005-0000-0000-0000D8A00000}"/>
    <cellStyle name="Normal 8 16 3 2 5 3" xfId="41182" xr:uid="{00000000-0005-0000-0000-0000D9A00000}"/>
    <cellStyle name="Normal 8 16 3 2 5 3 2" xfId="41183" xr:uid="{00000000-0005-0000-0000-0000DAA00000}"/>
    <cellStyle name="Normal 8 16 3 2 5 4" xfId="41184" xr:uid="{00000000-0005-0000-0000-0000DBA00000}"/>
    <cellStyle name="Normal 8 16 3 2 6" xfId="41185" xr:uid="{00000000-0005-0000-0000-0000DCA00000}"/>
    <cellStyle name="Normal 8 16 3 2 6 2" xfId="41186" xr:uid="{00000000-0005-0000-0000-0000DDA00000}"/>
    <cellStyle name="Normal 8 16 3 2 6 2 2" xfId="41187" xr:uid="{00000000-0005-0000-0000-0000DEA00000}"/>
    <cellStyle name="Normal 8 16 3 2 6 3" xfId="41188" xr:uid="{00000000-0005-0000-0000-0000DFA00000}"/>
    <cellStyle name="Normal 8 16 3 2 7" xfId="41189" xr:uid="{00000000-0005-0000-0000-0000E0A00000}"/>
    <cellStyle name="Normal 8 16 3 2 7 2" xfId="41190" xr:uid="{00000000-0005-0000-0000-0000E1A00000}"/>
    <cellStyle name="Normal 8 16 3 2 8" xfId="41191" xr:uid="{00000000-0005-0000-0000-0000E2A00000}"/>
    <cellStyle name="Normal 8 16 3 3" xfId="41192" xr:uid="{00000000-0005-0000-0000-0000E3A00000}"/>
    <cellStyle name="Normal 8 16 3 3 2" xfId="41193" xr:uid="{00000000-0005-0000-0000-0000E4A00000}"/>
    <cellStyle name="Normal 8 16 3 3 2 2" xfId="41194" xr:uid="{00000000-0005-0000-0000-0000E5A00000}"/>
    <cellStyle name="Normal 8 16 3 3 2 2 2" xfId="41195" xr:uid="{00000000-0005-0000-0000-0000E6A00000}"/>
    <cellStyle name="Normal 8 16 3 3 2 2 2 2" xfId="41196" xr:uid="{00000000-0005-0000-0000-0000E7A00000}"/>
    <cellStyle name="Normal 8 16 3 3 2 2 2 2 2" xfId="41197" xr:uid="{00000000-0005-0000-0000-0000E8A00000}"/>
    <cellStyle name="Normal 8 16 3 3 2 2 2 3" xfId="41198" xr:uid="{00000000-0005-0000-0000-0000E9A00000}"/>
    <cellStyle name="Normal 8 16 3 3 2 2 3" xfId="41199" xr:uid="{00000000-0005-0000-0000-0000EAA00000}"/>
    <cellStyle name="Normal 8 16 3 3 2 2 3 2" xfId="41200" xr:uid="{00000000-0005-0000-0000-0000EBA00000}"/>
    <cellStyle name="Normal 8 16 3 3 2 2 4" xfId="41201" xr:uid="{00000000-0005-0000-0000-0000ECA00000}"/>
    <cellStyle name="Normal 8 16 3 3 2 3" xfId="41202" xr:uid="{00000000-0005-0000-0000-0000EDA00000}"/>
    <cellStyle name="Normal 8 16 3 3 2 3 2" xfId="41203" xr:uid="{00000000-0005-0000-0000-0000EEA00000}"/>
    <cellStyle name="Normal 8 16 3 3 2 3 2 2" xfId="41204" xr:uid="{00000000-0005-0000-0000-0000EFA00000}"/>
    <cellStyle name="Normal 8 16 3 3 2 3 2 2 2" xfId="41205" xr:uid="{00000000-0005-0000-0000-0000F0A00000}"/>
    <cellStyle name="Normal 8 16 3 3 2 3 2 3" xfId="41206" xr:uid="{00000000-0005-0000-0000-0000F1A00000}"/>
    <cellStyle name="Normal 8 16 3 3 2 3 3" xfId="41207" xr:uid="{00000000-0005-0000-0000-0000F2A00000}"/>
    <cellStyle name="Normal 8 16 3 3 2 3 3 2" xfId="41208" xr:uid="{00000000-0005-0000-0000-0000F3A00000}"/>
    <cellStyle name="Normal 8 16 3 3 2 3 4" xfId="41209" xr:uid="{00000000-0005-0000-0000-0000F4A00000}"/>
    <cellStyle name="Normal 8 16 3 3 2 4" xfId="41210" xr:uid="{00000000-0005-0000-0000-0000F5A00000}"/>
    <cellStyle name="Normal 8 16 3 3 2 4 2" xfId="41211" xr:uid="{00000000-0005-0000-0000-0000F6A00000}"/>
    <cellStyle name="Normal 8 16 3 3 2 4 2 2" xfId="41212" xr:uid="{00000000-0005-0000-0000-0000F7A00000}"/>
    <cellStyle name="Normal 8 16 3 3 2 4 3" xfId="41213" xr:uid="{00000000-0005-0000-0000-0000F8A00000}"/>
    <cellStyle name="Normal 8 16 3 3 2 5" xfId="41214" xr:uid="{00000000-0005-0000-0000-0000F9A00000}"/>
    <cellStyle name="Normal 8 16 3 3 2 5 2" xfId="41215" xr:uid="{00000000-0005-0000-0000-0000FAA00000}"/>
    <cellStyle name="Normal 8 16 3 3 2 6" xfId="41216" xr:uid="{00000000-0005-0000-0000-0000FBA00000}"/>
    <cellStyle name="Normal 8 16 3 3 3" xfId="41217" xr:uid="{00000000-0005-0000-0000-0000FCA00000}"/>
    <cellStyle name="Normal 8 16 3 3 3 2" xfId="41218" xr:uid="{00000000-0005-0000-0000-0000FDA00000}"/>
    <cellStyle name="Normal 8 16 3 3 3 2 2" xfId="41219" xr:uid="{00000000-0005-0000-0000-0000FEA00000}"/>
    <cellStyle name="Normal 8 16 3 3 3 2 2 2" xfId="41220" xr:uid="{00000000-0005-0000-0000-0000FFA00000}"/>
    <cellStyle name="Normal 8 16 3 3 3 2 3" xfId="41221" xr:uid="{00000000-0005-0000-0000-000000A10000}"/>
    <cellStyle name="Normal 8 16 3 3 3 3" xfId="41222" xr:uid="{00000000-0005-0000-0000-000001A10000}"/>
    <cellStyle name="Normal 8 16 3 3 3 3 2" xfId="41223" xr:uid="{00000000-0005-0000-0000-000002A10000}"/>
    <cellStyle name="Normal 8 16 3 3 3 4" xfId="41224" xr:uid="{00000000-0005-0000-0000-000003A10000}"/>
    <cellStyle name="Normal 8 16 3 3 4" xfId="41225" xr:uid="{00000000-0005-0000-0000-000004A10000}"/>
    <cellStyle name="Normal 8 16 3 3 4 2" xfId="41226" xr:uid="{00000000-0005-0000-0000-000005A10000}"/>
    <cellStyle name="Normal 8 16 3 3 4 2 2" xfId="41227" xr:uid="{00000000-0005-0000-0000-000006A10000}"/>
    <cellStyle name="Normal 8 16 3 3 4 2 2 2" xfId="41228" xr:uid="{00000000-0005-0000-0000-000007A10000}"/>
    <cellStyle name="Normal 8 16 3 3 4 2 3" xfId="41229" xr:uid="{00000000-0005-0000-0000-000008A10000}"/>
    <cellStyle name="Normal 8 16 3 3 4 3" xfId="41230" xr:uid="{00000000-0005-0000-0000-000009A10000}"/>
    <cellStyle name="Normal 8 16 3 3 4 3 2" xfId="41231" xr:uid="{00000000-0005-0000-0000-00000AA10000}"/>
    <cellStyle name="Normal 8 16 3 3 4 4" xfId="41232" xr:uid="{00000000-0005-0000-0000-00000BA10000}"/>
    <cellStyle name="Normal 8 16 3 3 5" xfId="41233" xr:uid="{00000000-0005-0000-0000-00000CA10000}"/>
    <cellStyle name="Normal 8 16 3 3 5 2" xfId="41234" xr:uid="{00000000-0005-0000-0000-00000DA10000}"/>
    <cellStyle name="Normal 8 16 3 3 5 2 2" xfId="41235" xr:uid="{00000000-0005-0000-0000-00000EA10000}"/>
    <cellStyle name="Normal 8 16 3 3 5 3" xfId="41236" xr:uid="{00000000-0005-0000-0000-00000FA10000}"/>
    <cellStyle name="Normal 8 16 3 3 6" xfId="41237" xr:uid="{00000000-0005-0000-0000-000010A10000}"/>
    <cellStyle name="Normal 8 16 3 3 6 2" xfId="41238" xr:uid="{00000000-0005-0000-0000-000011A10000}"/>
    <cellStyle name="Normal 8 16 3 3 7" xfId="41239" xr:uid="{00000000-0005-0000-0000-000012A10000}"/>
    <cellStyle name="Normal 8 16 3 4" xfId="41240" xr:uid="{00000000-0005-0000-0000-000013A10000}"/>
    <cellStyle name="Normal 8 16 3 4 2" xfId="41241" xr:uid="{00000000-0005-0000-0000-000014A10000}"/>
    <cellStyle name="Normal 8 16 3 4 2 2" xfId="41242" xr:uid="{00000000-0005-0000-0000-000015A10000}"/>
    <cellStyle name="Normal 8 16 3 4 2 2 2" xfId="41243" xr:uid="{00000000-0005-0000-0000-000016A10000}"/>
    <cellStyle name="Normal 8 16 3 4 2 2 2 2" xfId="41244" xr:uid="{00000000-0005-0000-0000-000017A10000}"/>
    <cellStyle name="Normal 8 16 3 4 2 2 3" xfId="41245" xr:uid="{00000000-0005-0000-0000-000018A10000}"/>
    <cellStyle name="Normal 8 16 3 4 2 3" xfId="41246" xr:uid="{00000000-0005-0000-0000-000019A10000}"/>
    <cellStyle name="Normal 8 16 3 4 2 3 2" xfId="41247" xr:uid="{00000000-0005-0000-0000-00001AA10000}"/>
    <cellStyle name="Normal 8 16 3 4 2 4" xfId="41248" xr:uid="{00000000-0005-0000-0000-00001BA10000}"/>
    <cellStyle name="Normal 8 16 3 4 3" xfId="41249" xr:uid="{00000000-0005-0000-0000-00001CA10000}"/>
    <cellStyle name="Normal 8 16 3 4 3 2" xfId="41250" xr:uid="{00000000-0005-0000-0000-00001DA10000}"/>
    <cellStyle name="Normal 8 16 3 4 3 2 2" xfId="41251" xr:uid="{00000000-0005-0000-0000-00001EA10000}"/>
    <cellStyle name="Normal 8 16 3 4 3 2 2 2" xfId="41252" xr:uid="{00000000-0005-0000-0000-00001FA10000}"/>
    <cellStyle name="Normal 8 16 3 4 3 2 3" xfId="41253" xr:uid="{00000000-0005-0000-0000-000020A10000}"/>
    <cellStyle name="Normal 8 16 3 4 3 3" xfId="41254" xr:uid="{00000000-0005-0000-0000-000021A10000}"/>
    <cellStyle name="Normal 8 16 3 4 3 3 2" xfId="41255" xr:uid="{00000000-0005-0000-0000-000022A10000}"/>
    <cellStyle name="Normal 8 16 3 4 3 4" xfId="41256" xr:uid="{00000000-0005-0000-0000-000023A10000}"/>
    <cellStyle name="Normal 8 16 3 4 4" xfId="41257" xr:uid="{00000000-0005-0000-0000-000024A10000}"/>
    <cellStyle name="Normal 8 16 3 4 4 2" xfId="41258" xr:uid="{00000000-0005-0000-0000-000025A10000}"/>
    <cellStyle name="Normal 8 16 3 4 4 2 2" xfId="41259" xr:uid="{00000000-0005-0000-0000-000026A10000}"/>
    <cellStyle name="Normal 8 16 3 4 4 3" xfId="41260" xr:uid="{00000000-0005-0000-0000-000027A10000}"/>
    <cellStyle name="Normal 8 16 3 4 5" xfId="41261" xr:uid="{00000000-0005-0000-0000-000028A10000}"/>
    <cellStyle name="Normal 8 16 3 4 5 2" xfId="41262" xr:uid="{00000000-0005-0000-0000-000029A10000}"/>
    <cellStyle name="Normal 8 16 3 4 6" xfId="41263" xr:uid="{00000000-0005-0000-0000-00002AA10000}"/>
    <cellStyle name="Normal 8 16 3 5" xfId="41264" xr:uid="{00000000-0005-0000-0000-00002BA10000}"/>
    <cellStyle name="Normal 8 16 3 5 2" xfId="41265" xr:uid="{00000000-0005-0000-0000-00002CA10000}"/>
    <cellStyle name="Normal 8 16 3 5 2 2" xfId="41266" xr:uid="{00000000-0005-0000-0000-00002DA10000}"/>
    <cellStyle name="Normal 8 16 3 5 2 2 2" xfId="41267" xr:uid="{00000000-0005-0000-0000-00002EA10000}"/>
    <cellStyle name="Normal 8 16 3 5 2 3" xfId="41268" xr:uid="{00000000-0005-0000-0000-00002FA10000}"/>
    <cellStyle name="Normal 8 16 3 5 3" xfId="41269" xr:uid="{00000000-0005-0000-0000-000030A10000}"/>
    <cellStyle name="Normal 8 16 3 5 3 2" xfId="41270" xr:uid="{00000000-0005-0000-0000-000031A10000}"/>
    <cellStyle name="Normal 8 16 3 5 4" xfId="41271" xr:uid="{00000000-0005-0000-0000-000032A10000}"/>
    <cellStyle name="Normal 8 16 3 6" xfId="41272" xr:uid="{00000000-0005-0000-0000-000033A10000}"/>
    <cellStyle name="Normal 8 16 3 6 2" xfId="41273" xr:uid="{00000000-0005-0000-0000-000034A10000}"/>
    <cellStyle name="Normal 8 16 3 6 2 2" xfId="41274" xr:uid="{00000000-0005-0000-0000-000035A10000}"/>
    <cellStyle name="Normal 8 16 3 6 2 2 2" xfId="41275" xr:uid="{00000000-0005-0000-0000-000036A10000}"/>
    <cellStyle name="Normal 8 16 3 6 2 3" xfId="41276" xr:uid="{00000000-0005-0000-0000-000037A10000}"/>
    <cellStyle name="Normal 8 16 3 6 3" xfId="41277" xr:uid="{00000000-0005-0000-0000-000038A10000}"/>
    <cellStyle name="Normal 8 16 3 6 3 2" xfId="41278" xr:uid="{00000000-0005-0000-0000-000039A10000}"/>
    <cellStyle name="Normal 8 16 3 6 4" xfId="41279" xr:uid="{00000000-0005-0000-0000-00003AA10000}"/>
    <cellStyle name="Normal 8 16 3 7" xfId="41280" xr:uid="{00000000-0005-0000-0000-00003BA10000}"/>
    <cellStyle name="Normal 8 16 3 7 2" xfId="41281" xr:uid="{00000000-0005-0000-0000-00003CA10000}"/>
    <cellStyle name="Normal 8 16 3 7 2 2" xfId="41282" xr:uid="{00000000-0005-0000-0000-00003DA10000}"/>
    <cellStyle name="Normal 8 16 3 7 3" xfId="41283" xr:uid="{00000000-0005-0000-0000-00003EA10000}"/>
    <cellStyle name="Normal 8 16 3 8" xfId="41284" xr:uid="{00000000-0005-0000-0000-00003FA10000}"/>
    <cellStyle name="Normal 8 16 3 8 2" xfId="41285" xr:uid="{00000000-0005-0000-0000-000040A10000}"/>
    <cellStyle name="Normal 8 16 3 9" xfId="41286" xr:uid="{00000000-0005-0000-0000-000041A10000}"/>
    <cellStyle name="Normal 8 16 4" xfId="41287" xr:uid="{00000000-0005-0000-0000-000042A10000}"/>
    <cellStyle name="Normal 8 16 4 2" xfId="41288" xr:uid="{00000000-0005-0000-0000-000043A10000}"/>
    <cellStyle name="Normal 8 16 4 2 2" xfId="41289" xr:uid="{00000000-0005-0000-0000-000044A10000}"/>
    <cellStyle name="Normal 8 16 4 2 2 2" xfId="41290" xr:uid="{00000000-0005-0000-0000-000045A10000}"/>
    <cellStyle name="Normal 8 16 4 2 2 2 2" xfId="41291" xr:uid="{00000000-0005-0000-0000-000046A10000}"/>
    <cellStyle name="Normal 8 16 4 2 2 2 2 2" xfId="41292" xr:uid="{00000000-0005-0000-0000-000047A10000}"/>
    <cellStyle name="Normal 8 16 4 2 2 2 2 2 2" xfId="41293" xr:uid="{00000000-0005-0000-0000-000048A10000}"/>
    <cellStyle name="Normal 8 16 4 2 2 2 2 2 2 2" xfId="41294" xr:uid="{00000000-0005-0000-0000-000049A10000}"/>
    <cellStyle name="Normal 8 16 4 2 2 2 2 2 3" xfId="41295" xr:uid="{00000000-0005-0000-0000-00004AA10000}"/>
    <cellStyle name="Normal 8 16 4 2 2 2 2 3" xfId="41296" xr:uid="{00000000-0005-0000-0000-00004BA10000}"/>
    <cellStyle name="Normal 8 16 4 2 2 2 2 3 2" xfId="41297" xr:uid="{00000000-0005-0000-0000-00004CA10000}"/>
    <cellStyle name="Normal 8 16 4 2 2 2 2 4" xfId="41298" xr:uid="{00000000-0005-0000-0000-00004DA10000}"/>
    <cellStyle name="Normal 8 16 4 2 2 2 3" xfId="41299" xr:uid="{00000000-0005-0000-0000-00004EA10000}"/>
    <cellStyle name="Normal 8 16 4 2 2 2 3 2" xfId="41300" xr:uid="{00000000-0005-0000-0000-00004FA10000}"/>
    <cellStyle name="Normal 8 16 4 2 2 2 3 2 2" xfId="41301" xr:uid="{00000000-0005-0000-0000-000050A10000}"/>
    <cellStyle name="Normal 8 16 4 2 2 2 3 2 2 2" xfId="41302" xr:uid="{00000000-0005-0000-0000-000051A10000}"/>
    <cellStyle name="Normal 8 16 4 2 2 2 3 2 3" xfId="41303" xr:uid="{00000000-0005-0000-0000-000052A10000}"/>
    <cellStyle name="Normal 8 16 4 2 2 2 3 3" xfId="41304" xr:uid="{00000000-0005-0000-0000-000053A10000}"/>
    <cellStyle name="Normal 8 16 4 2 2 2 3 3 2" xfId="41305" xr:uid="{00000000-0005-0000-0000-000054A10000}"/>
    <cellStyle name="Normal 8 16 4 2 2 2 3 4" xfId="41306" xr:uid="{00000000-0005-0000-0000-000055A10000}"/>
    <cellStyle name="Normal 8 16 4 2 2 2 4" xfId="41307" xr:uid="{00000000-0005-0000-0000-000056A10000}"/>
    <cellStyle name="Normal 8 16 4 2 2 2 4 2" xfId="41308" xr:uid="{00000000-0005-0000-0000-000057A10000}"/>
    <cellStyle name="Normal 8 16 4 2 2 2 4 2 2" xfId="41309" xr:uid="{00000000-0005-0000-0000-000058A10000}"/>
    <cellStyle name="Normal 8 16 4 2 2 2 4 3" xfId="41310" xr:uid="{00000000-0005-0000-0000-000059A10000}"/>
    <cellStyle name="Normal 8 16 4 2 2 2 5" xfId="41311" xr:uid="{00000000-0005-0000-0000-00005AA10000}"/>
    <cellStyle name="Normal 8 16 4 2 2 2 5 2" xfId="41312" xr:uid="{00000000-0005-0000-0000-00005BA10000}"/>
    <cellStyle name="Normal 8 16 4 2 2 2 6" xfId="41313" xr:uid="{00000000-0005-0000-0000-00005CA10000}"/>
    <cellStyle name="Normal 8 16 4 2 2 3" xfId="41314" xr:uid="{00000000-0005-0000-0000-00005DA10000}"/>
    <cellStyle name="Normal 8 16 4 2 2 3 2" xfId="41315" xr:uid="{00000000-0005-0000-0000-00005EA10000}"/>
    <cellStyle name="Normal 8 16 4 2 2 3 2 2" xfId="41316" xr:uid="{00000000-0005-0000-0000-00005FA10000}"/>
    <cellStyle name="Normal 8 16 4 2 2 3 2 2 2" xfId="41317" xr:uid="{00000000-0005-0000-0000-000060A10000}"/>
    <cellStyle name="Normal 8 16 4 2 2 3 2 3" xfId="41318" xr:uid="{00000000-0005-0000-0000-000061A10000}"/>
    <cellStyle name="Normal 8 16 4 2 2 3 3" xfId="41319" xr:uid="{00000000-0005-0000-0000-000062A10000}"/>
    <cellStyle name="Normal 8 16 4 2 2 3 3 2" xfId="41320" xr:uid="{00000000-0005-0000-0000-000063A10000}"/>
    <cellStyle name="Normal 8 16 4 2 2 3 4" xfId="41321" xr:uid="{00000000-0005-0000-0000-000064A10000}"/>
    <cellStyle name="Normal 8 16 4 2 2 4" xfId="41322" xr:uid="{00000000-0005-0000-0000-000065A10000}"/>
    <cellStyle name="Normal 8 16 4 2 2 4 2" xfId="41323" xr:uid="{00000000-0005-0000-0000-000066A10000}"/>
    <cellStyle name="Normal 8 16 4 2 2 4 2 2" xfId="41324" xr:uid="{00000000-0005-0000-0000-000067A10000}"/>
    <cellStyle name="Normal 8 16 4 2 2 4 2 2 2" xfId="41325" xr:uid="{00000000-0005-0000-0000-000068A10000}"/>
    <cellStyle name="Normal 8 16 4 2 2 4 2 3" xfId="41326" xr:uid="{00000000-0005-0000-0000-000069A10000}"/>
    <cellStyle name="Normal 8 16 4 2 2 4 3" xfId="41327" xr:uid="{00000000-0005-0000-0000-00006AA10000}"/>
    <cellStyle name="Normal 8 16 4 2 2 4 3 2" xfId="41328" xr:uid="{00000000-0005-0000-0000-00006BA10000}"/>
    <cellStyle name="Normal 8 16 4 2 2 4 4" xfId="41329" xr:uid="{00000000-0005-0000-0000-00006CA10000}"/>
    <cellStyle name="Normal 8 16 4 2 2 5" xfId="41330" xr:uid="{00000000-0005-0000-0000-00006DA10000}"/>
    <cellStyle name="Normal 8 16 4 2 2 5 2" xfId="41331" xr:uid="{00000000-0005-0000-0000-00006EA10000}"/>
    <cellStyle name="Normal 8 16 4 2 2 5 2 2" xfId="41332" xr:uid="{00000000-0005-0000-0000-00006FA10000}"/>
    <cellStyle name="Normal 8 16 4 2 2 5 3" xfId="41333" xr:uid="{00000000-0005-0000-0000-000070A10000}"/>
    <cellStyle name="Normal 8 16 4 2 2 6" xfId="41334" xr:uid="{00000000-0005-0000-0000-000071A10000}"/>
    <cellStyle name="Normal 8 16 4 2 2 6 2" xfId="41335" xr:uid="{00000000-0005-0000-0000-000072A10000}"/>
    <cellStyle name="Normal 8 16 4 2 2 7" xfId="41336" xr:uid="{00000000-0005-0000-0000-000073A10000}"/>
    <cellStyle name="Normal 8 16 4 2 3" xfId="41337" xr:uid="{00000000-0005-0000-0000-000074A10000}"/>
    <cellStyle name="Normal 8 16 4 2 3 2" xfId="41338" xr:uid="{00000000-0005-0000-0000-000075A10000}"/>
    <cellStyle name="Normal 8 16 4 2 3 2 2" xfId="41339" xr:uid="{00000000-0005-0000-0000-000076A10000}"/>
    <cellStyle name="Normal 8 16 4 2 3 2 2 2" xfId="41340" xr:uid="{00000000-0005-0000-0000-000077A10000}"/>
    <cellStyle name="Normal 8 16 4 2 3 2 2 2 2" xfId="41341" xr:uid="{00000000-0005-0000-0000-000078A10000}"/>
    <cellStyle name="Normal 8 16 4 2 3 2 2 3" xfId="41342" xr:uid="{00000000-0005-0000-0000-000079A10000}"/>
    <cellStyle name="Normal 8 16 4 2 3 2 3" xfId="41343" xr:uid="{00000000-0005-0000-0000-00007AA10000}"/>
    <cellStyle name="Normal 8 16 4 2 3 2 3 2" xfId="41344" xr:uid="{00000000-0005-0000-0000-00007BA10000}"/>
    <cellStyle name="Normal 8 16 4 2 3 2 4" xfId="41345" xr:uid="{00000000-0005-0000-0000-00007CA10000}"/>
    <cellStyle name="Normal 8 16 4 2 3 3" xfId="41346" xr:uid="{00000000-0005-0000-0000-00007DA10000}"/>
    <cellStyle name="Normal 8 16 4 2 3 3 2" xfId="41347" xr:uid="{00000000-0005-0000-0000-00007EA10000}"/>
    <cellStyle name="Normal 8 16 4 2 3 3 2 2" xfId="41348" xr:uid="{00000000-0005-0000-0000-00007FA10000}"/>
    <cellStyle name="Normal 8 16 4 2 3 3 2 2 2" xfId="41349" xr:uid="{00000000-0005-0000-0000-000080A10000}"/>
    <cellStyle name="Normal 8 16 4 2 3 3 2 3" xfId="41350" xr:uid="{00000000-0005-0000-0000-000081A10000}"/>
    <cellStyle name="Normal 8 16 4 2 3 3 3" xfId="41351" xr:uid="{00000000-0005-0000-0000-000082A10000}"/>
    <cellStyle name="Normal 8 16 4 2 3 3 3 2" xfId="41352" xr:uid="{00000000-0005-0000-0000-000083A10000}"/>
    <cellStyle name="Normal 8 16 4 2 3 3 4" xfId="41353" xr:uid="{00000000-0005-0000-0000-000084A10000}"/>
    <cellStyle name="Normal 8 16 4 2 3 4" xfId="41354" xr:uid="{00000000-0005-0000-0000-000085A10000}"/>
    <cellStyle name="Normal 8 16 4 2 3 4 2" xfId="41355" xr:uid="{00000000-0005-0000-0000-000086A10000}"/>
    <cellStyle name="Normal 8 16 4 2 3 4 2 2" xfId="41356" xr:uid="{00000000-0005-0000-0000-000087A10000}"/>
    <cellStyle name="Normal 8 16 4 2 3 4 3" xfId="41357" xr:uid="{00000000-0005-0000-0000-000088A10000}"/>
    <cellStyle name="Normal 8 16 4 2 3 5" xfId="41358" xr:uid="{00000000-0005-0000-0000-000089A10000}"/>
    <cellStyle name="Normal 8 16 4 2 3 5 2" xfId="41359" xr:uid="{00000000-0005-0000-0000-00008AA10000}"/>
    <cellStyle name="Normal 8 16 4 2 3 6" xfId="41360" xr:uid="{00000000-0005-0000-0000-00008BA10000}"/>
    <cellStyle name="Normal 8 16 4 2 4" xfId="41361" xr:uid="{00000000-0005-0000-0000-00008CA10000}"/>
    <cellStyle name="Normal 8 16 4 2 4 2" xfId="41362" xr:uid="{00000000-0005-0000-0000-00008DA10000}"/>
    <cellStyle name="Normal 8 16 4 2 4 2 2" xfId="41363" xr:uid="{00000000-0005-0000-0000-00008EA10000}"/>
    <cellStyle name="Normal 8 16 4 2 4 2 2 2" xfId="41364" xr:uid="{00000000-0005-0000-0000-00008FA10000}"/>
    <cellStyle name="Normal 8 16 4 2 4 2 3" xfId="41365" xr:uid="{00000000-0005-0000-0000-000090A10000}"/>
    <cellStyle name="Normal 8 16 4 2 4 3" xfId="41366" xr:uid="{00000000-0005-0000-0000-000091A10000}"/>
    <cellStyle name="Normal 8 16 4 2 4 3 2" xfId="41367" xr:uid="{00000000-0005-0000-0000-000092A10000}"/>
    <cellStyle name="Normal 8 16 4 2 4 4" xfId="41368" xr:uid="{00000000-0005-0000-0000-000093A10000}"/>
    <cellStyle name="Normal 8 16 4 2 5" xfId="41369" xr:uid="{00000000-0005-0000-0000-000094A10000}"/>
    <cellStyle name="Normal 8 16 4 2 5 2" xfId="41370" xr:uid="{00000000-0005-0000-0000-000095A10000}"/>
    <cellStyle name="Normal 8 16 4 2 5 2 2" xfId="41371" xr:uid="{00000000-0005-0000-0000-000096A10000}"/>
    <cellStyle name="Normal 8 16 4 2 5 2 2 2" xfId="41372" xr:uid="{00000000-0005-0000-0000-000097A10000}"/>
    <cellStyle name="Normal 8 16 4 2 5 2 3" xfId="41373" xr:uid="{00000000-0005-0000-0000-000098A10000}"/>
    <cellStyle name="Normal 8 16 4 2 5 3" xfId="41374" xr:uid="{00000000-0005-0000-0000-000099A10000}"/>
    <cellStyle name="Normal 8 16 4 2 5 3 2" xfId="41375" xr:uid="{00000000-0005-0000-0000-00009AA10000}"/>
    <cellStyle name="Normal 8 16 4 2 5 4" xfId="41376" xr:uid="{00000000-0005-0000-0000-00009BA10000}"/>
    <cellStyle name="Normal 8 16 4 2 6" xfId="41377" xr:uid="{00000000-0005-0000-0000-00009CA10000}"/>
    <cellStyle name="Normal 8 16 4 2 6 2" xfId="41378" xr:uid="{00000000-0005-0000-0000-00009DA10000}"/>
    <cellStyle name="Normal 8 16 4 2 6 2 2" xfId="41379" xr:uid="{00000000-0005-0000-0000-00009EA10000}"/>
    <cellStyle name="Normal 8 16 4 2 6 3" xfId="41380" xr:uid="{00000000-0005-0000-0000-00009FA10000}"/>
    <cellStyle name="Normal 8 16 4 2 7" xfId="41381" xr:uid="{00000000-0005-0000-0000-0000A0A10000}"/>
    <cellStyle name="Normal 8 16 4 2 7 2" xfId="41382" xr:uid="{00000000-0005-0000-0000-0000A1A10000}"/>
    <cellStyle name="Normal 8 16 4 2 8" xfId="41383" xr:uid="{00000000-0005-0000-0000-0000A2A10000}"/>
    <cellStyle name="Normal 8 16 4 3" xfId="41384" xr:uid="{00000000-0005-0000-0000-0000A3A10000}"/>
    <cellStyle name="Normal 8 16 4 3 2" xfId="41385" xr:uid="{00000000-0005-0000-0000-0000A4A10000}"/>
    <cellStyle name="Normal 8 16 4 3 2 2" xfId="41386" xr:uid="{00000000-0005-0000-0000-0000A5A10000}"/>
    <cellStyle name="Normal 8 16 4 3 2 2 2" xfId="41387" xr:uid="{00000000-0005-0000-0000-0000A6A10000}"/>
    <cellStyle name="Normal 8 16 4 3 2 2 2 2" xfId="41388" xr:uid="{00000000-0005-0000-0000-0000A7A10000}"/>
    <cellStyle name="Normal 8 16 4 3 2 2 2 2 2" xfId="41389" xr:uid="{00000000-0005-0000-0000-0000A8A10000}"/>
    <cellStyle name="Normal 8 16 4 3 2 2 2 3" xfId="41390" xr:uid="{00000000-0005-0000-0000-0000A9A10000}"/>
    <cellStyle name="Normal 8 16 4 3 2 2 3" xfId="41391" xr:uid="{00000000-0005-0000-0000-0000AAA10000}"/>
    <cellStyle name="Normal 8 16 4 3 2 2 3 2" xfId="41392" xr:uid="{00000000-0005-0000-0000-0000ABA10000}"/>
    <cellStyle name="Normal 8 16 4 3 2 2 4" xfId="41393" xr:uid="{00000000-0005-0000-0000-0000ACA10000}"/>
    <cellStyle name="Normal 8 16 4 3 2 3" xfId="41394" xr:uid="{00000000-0005-0000-0000-0000ADA10000}"/>
    <cellStyle name="Normal 8 16 4 3 2 3 2" xfId="41395" xr:uid="{00000000-0005-0000-0000-0000AEA10000}"/>
    <cellStyle name="Normal 8 16 4 3 2 3 2 2" xfId="41396" xr:uid="{00000000-0005-0000-0000-0000AFA10000}"/>
    <cellStyle name="Normal 8 16 4 3 2 3 2 2 2" xfId="41397" xr:uid="{00000000-0005-0000-0000-0000B0A10000}"/>
    <cellStyle name="Normal 8 16 4 3 2 3 2 3" xfId="41398" xr:uid="{00000000-0005-0000-0000-0000B1A10000}"/>
    <cellStyle name="Normal 8 16 4 3 2 3 3" xfId="41399" xr:uid="{00000000-0005-0000-0000-0000B2A10000}"/>
    <cellStyle name="Normal 8 16 4 3 2 3 3 2" xfId="41400" xr:uid="{00000000-0005-0000-0000-0000B3A10000}"/>
    <cellStyle name="Normal 8 16 4 3 2 3 4" xfId="41401" xr:uid="{00000000-0005-0000-0000-0000B4A10000}"/>
    <cellStyle name="Normal 8 16 4 3 2 4" xfId="41402" xr:uid="{00000000-0005-0000-0000-0000B5A10000}"/>
    <cellStyle name="Normal 8 16 4 3 2 4 2" xfId="41403" xr:uid="{00000000-0005-0000-0000-0000B6A10000}"/>
    <cellStyle name="Normal 8 16 4 3 2 4 2 2" xfId="41404" xr:uid="{00000000-0005-0000-0000-0000B7A10000}"/>
    <cellStyle name="Normal 8 16 4 3 2 4 3" xfId="41405" xr:uid="{00000000-0005-0000-0000-0000B8A10000}"/>
    <cellStyle name="Normal 8 16 4 3 2 5" xfId="41406" xr:uid="{00000000-0005-0000-0000-0000B9A10000}"/>
    <cellStyle name="Normal 8 16 4 3 2 5 2" xfId="41407" xr:uid="{00000000-0005-0000-0000-0000BAA10000}"/>
    <cellStyle name="Normal 8 16 4 3 2 6" xfId="41408" xr:uid="{00000000-0005-0000-0000-0000BBA10000}"/>
    <cellStyle name="Normal 8 16 4 3 3" xfId="41409" xr:uid="{00000000-0005-0000-0000-0000BCA10000}"/>
    <cellStyle name="Normal 8 16 4 3 3 2" xfId="41410" xr:uid="{00000000-0005-0000-0000-0000BDA10000}"/>
    <cellStyle name="Normal 8 16 4 3 3 2 2" xfId="41411" xr:uid="{00000000-0005-0000-0000-0000BEA10000}"/>
    <cellStyle name="Normal 8 16 4 3 3 2 2 2" xfId="41412" xr:uid="{00000000-0005-0000-0000-0000BFA10000}"/>
    <cellStyle name="Normal 8 16 4 3 3 2 3" xfId="41413" xr:uid="{00000000-0005-0000-0000-0000C0A10000}"/>
    <cellStyle name="Normal 8 16 4 3 3 3" xfId="41414" xr:uid="{00000000-0005-0000-0000-0000C1A10000}"/>
    <cellStyle name="Normal 8 16 4 3 3 3 2" xfId="41415" xr:uid="{00000000-0005-0000-0000-0000C2A10000}"/>
    <cellStyle name="Normal 8 16 4 3 3 4" xfId="41416" xr:uid="{00000000-0005-0000-0000-0000C3A10000}"/>
    <cellStyle name="Normal 8 16 4 3 4" xfId="41417" xr:uid="{00000000-0005-0000-0000-0000C4A10000}"/>
    <cellStyle name="Normal 8 16 4 3 4 2" xfId="41418" xr:uid="{00000000-0005-0000-0000-0000C5A10000}"/>
    <cellStyle name="Normal 8 16 4 3 4 2 2" xfId="41419" xr:uid="{00000000-0005-0000-0000-0000C6A10000}"/>
    <cellStyle name="Normal 8 16 4 3 4 2 2 2" xfId="41420" xr:uid="{00000000-0005-0000-0000-0000C7A10000}"/>
    <cellStyle name="Normal 8 16 4 3 4 2 3" xfId="41421" xr:uid="{00000000-0005-0000-0000-0000C8A10000}"/>
    <cellStyle name="Normal 8 16 4 3 4 3" xfId="41422" xr:uid="{00000000-0005-0000-0000-0000C9A10000}"/>
    <cellStyle name="Normal 8 16 4 3 4 3 2" xfId="41423" xr:uid="{00000000-0005-0000-0000-0000CAA10000}"/>
    <cellStyle name="Normal 8 16 4 3 4 4" xfId="41424" xr:uid="{00000000-0005-0000-0000-0000CBA10000}"/>
    <cellStyle name="Normal 8 16 4 3 5" xfId="41425" xr:uid="{00000000-0005-0000-0000-0000CCA10000}"/>
    <cellStyle name="Normal 8 16 4 3 5 2" xfId="41426" xr:uid="{00000000-0005-0000-0000-0000CDA10000}"/>
    <cellStyle name="Normal 8 16 4 3 5 2 2" xfId="41427" xr:uid="{00000000-0005-0000-0000-0000CEA10000}"/>
    <cellStyle name="Normal 8 16 4 3 5 3" xfId="41428" xr:uid="{00000000-0005-0000-0000-0000CFA10000}"/>
    <cellStyle name="Normal 8 16 4 3 6" xfId="41429" xr:uid="{00000000-0005-0000-0000-0000D0A10000}"/>
    <cellStyle name="Normal 8 16 4 3 6 2" xfId="41430" xr:uid="{00000000-0005-0000-0000-0000D1A10000}"/>
    <cellStyle name="Normal 8 16 4 3 7" xfId="41431" xr:uid="{00000000-0005-0000-0000-0000D2A10000}"/>
    <cellStyle name="Normal 8 16 4 4" xfId="41432" xr:uid="{00000000-0005-0000-0000-0000D3A10000}"/>
    <cellStyle name="Normal 8 16 4 4 2" xfId="41433" xr:uid="{00000000-0005-0000-0000-0000D4A10000}"/>
    <cellStyle name="Normal 8 16 4 4 2 2" xfId="41434" xr:uid="{00000000-0005-0000-0000-0000D5A10000}"/>
    <cellStyle name="Normal 8 16 4 4 2 2 2" xfId="41435" xr:uid="{00000000-0005-0000-0000-0000D6A10000}"/>
    <cellStyle name="Normal 8 16 4 4 2 2 2 2" xfId="41436" xr:uid="{00000000-0005-0000-0000-0000D7A10000}"/>
    <cellStyle name="Normal 8 16 4 4 2 2 3" xfId="41437" xr:uid="{00000000-0005-0000-0000-0000D8A10000}"/>
    <cellStyle name="Normal 8 16 4 4 2 3" xfId="41438" xr:uid="{00000000-0005-0000-0000-0000D9A10000}"/>
    <cellStyle name="Normal 8 16 4 4 2 3 2" xfId="41439" xr:uid="{00000000-0005-0000-0000-0000DAA10000}"/>
    <cellStyle name="Normal 8 16 4 4 2 4" xfId="41440" xr:uid="{00000000-0005-0000-0000-0000DBA10000}"/>
    <cellStyle name="Normal 8 16 4 4 3" xfId="41441" xr:uid="{00000000-0005-0000-0000-0000DCA10000}"/>
    <cellStyle name="Normal 8 16 4 4 3 2" xfId="41442" xr:uid="{00000000-0005-0000-0000-0000DDA10000}"/>
    <cellStyle name="Normal 8 16 4 4 3 2 2" xfId="41443" xr:uid="{00000000-0005-0000-0000-0000DEA10000}"/>
    <cellStyle name="Normal 8 16 4 4 3 2 2 2" xfId="41444" xr:uid="{00000000-0005-0000-0000-0000DFA10000}"/>
    <cellStyle name="Normal 8 16 4 4 3 2 3" xfId="41445" xr:uid="{00000000-0005-0000-0000-0000E0A10000}"/>
    <cellStyle name="Normal 8 16 4 4 3 3" xfId="41446" xr:uid="{00000000-0005-0000-0000-0000E1A10000}"/>
    <cellStyle name="Normal 8 16 4 4 3 3 2" xfId="41447" xr:uid="{00000000-0005-0000-0000-0000E2A10000}"/>
    <cellStyle name="Normal 8 16 4 4 3 4" xfId="41448" xr:uid="{00000000-0005-0000-0000-0000E3A10000}"/>
    <cellStyle name="Normal 8 16 4 4 4" xfId="41449" xr:uid="{00000000-0005-0000-0000-0000E4A10000}"/>
    <cellStyle name="Normal 8 16 4 4 4 2" xfId="41450" xr:uid="{00000000-0005-0000-0000-0000E5A10000}"/>
    <cellStyle name="Normal 8 16 4 4 4 2 2" xfId="41451" xr:uid="{00000000-0005-0000-0000-0000E6A10000}"/>
    <cellStyle name="Normal 8 16 4 4 4 3" xfId="41452" xr:uid="{00000000-0005-0000-0000-0000E7A10000}"/>
    <cellStyle name="Normal 8 16 4 4 5" xfId="41453" xr:uid="{00000000-0005-0000-0000-0000E8A10000}"/>
    <cellStyle name="Normal 8 16 4 4 5 2" xfId="41454" xr:uid="{00000000-0005-0000-0000-0000E9A10000}"/>
    <cellStyle name="Normal 8 16 4 4 6" xfId="41455" xr:uid="{00000000-0005-0000-0000-0000EAA10000}"/>
    <cellStyle name="Normal 8 16 4 5" xfId="41456" xr:uid="{00000000-0005-0000-0000-0000EBA10000}"/>
    <cellStyle name="Normal 8 16 4 5 2" xfId="41457" xr:uid="{00000000-0005-0000-0000-0000ECA10000}"/>
    <cellStyle name="Normal 8 16 4 5 2 2" xfId="41458" xr:uid="{00000000-0005-0000-0000-0000EDA10000}"/>
    <cellStyle name="Normal 8 16 4 5 2 2 2" xfId="41459" xr:uid="{00000000-0005-0000-0000-0000EEA10000}"/>
    <cellStyle name="Normal 8 16 4 5 2 3" xfId="41460" xr:uid="{00000000-0005-0000-0000-0000EFA10000}"/>
    <cellStyle name="Normal 8 16 4 5 3" xfId="41461" xr:uid="{00000000-0005-0000-0000-0000F0A10000}"/>
    <cellStyle name="Normal 8 16 4 5 3 2" xfId="41462" xr:uid="{00000000-0005-0000-0000-0000F1A10000}"/>
    <cellStyle name="Normal 8 16 4 5 4" xfId="41463" xr:uid="{00000000-0005-0000-0000-0000F2A10000}"/>
    <cellStyle name="Normal 8 16 4 6" xfId="41464" xr:uid="{00000000-0005-0000-0000-0000F3A10000}"/>
    <cellStyle name="Normal 8 16 4 6 2" xfId="41465" xr:uid="{00000000-0005-0000-0000-0000F4A10000}"/>
    <cellStyle name="Normal 8 16 4 6 2 2" xfId="41466" xr:uid="{00000000-0005-0000-0000-0000F5A10000}"/>
    <cellStyle name="Normal 8 16 4 6 2 2 2" xfId="41467" xr:uid="{00000000-0005-0000-0000-0000F6A10000}"/>
    <cellStyle name="Normal 8 16 4 6 2 3" xfId="41468" xr:uid="{00000000-0005-0000-0000-0000F7A10000}"/>
    <cellStyle name="Normal 8 16 4 6 3" xfId="41469" xr:uid="{00000000-0005-0000-0000-0000F8A10000}"/>
    <cellStyle name="Normal 8 16 4 6 3 2" xfId="41470" xr:uid="{00000000-0005-0000-0000-0000F9A10000}"/>
    <cellStyle name="Normal 8 16 4 6 4" xfId="41471" xr:uid="{00000000-0005-0000-0000-0000FAA10000}"/>
    <cellStyle name="Normal 8 16 4 7" xfId="41472" xr:uid="{00000000-0005-0000-0000-0000FBA10000}"/>
    <cellStyle name="Normal 8 16 4 7 2" xfId="41473" xr:uid="{00000000-0005-0000-0000-0000FCA10000}"/>
    <cellStyle name="Normal 8 16 4 7 2 2" xfId="41474" xr:uid="{00000000-0005-0000-0000-0000FDA10000}"/>
    <cellStyle name="Normal 8 16 4 7 3" xfId="41475" xr:uid="{00000000-0005-0000-0000-0000FEA10000}"/>
    <cellStyle name="Normal 8 16 4 8" xfId="41476" xr:uid="{00000000-0005-0000-0000-0000FFA10000}"/>
    <cellStyle name="Normal 8 16 4 8 2" xfId="41477" xr:uid="{00000000-0005-0000-0000-000000A20000}"/>
    <cellStyle name="Normal 8 16 4 9" xfId="41478" xr:uid="{00000000-0005-0000-0000-000001A20000}"/>
    <cellStyle name="Normal 8 16 5" xfId="41479" xr:uid="{00000000-0005-0000-0000-000002A20000}"/>
    <cellStyle name="Normal 8 16 5 2" xfId="41480" xr:uid="{00000000-0005-0000-0000-000003A20000}"/>
    <cellStyle name="Normal 8 16 5 2 2" xfId="41481" xr:uid="{00000000-0005-0000-0000-000004A20000}"/>
    <cellStyle name="Normal 8 16 5 2 2 2" xfId="41482" xr:uid="{00000000-0005-0000-0000-000005A20000}"/>
    <cellStyle name="Normal 8 16 5 2 2 2 2" xfId="41483" xr:uid="{00000000-0005-0000-0000-000006A20000}"/>
    <cellStyle name="Normal 8 16 5 2 2 2 2 2" xfId="41484" xr:uid="{00000000-0005-0000-0000-000007A20000}"/>
    <cellStyle name="Normal 8 16 5 2 2 2 2 2 2" xfId="41485" xr:uid="{00000000-0005-0000-0000-000008A20000}"/>
    <cellStyle name="Normal 8 16 5 2 2 2 2 3" xfId="41486" xr:uid="{00000000-0005-0000-0000-000009A20000}"/>
    <cellStyle name="Normal 8 16 5 2 2 2 3" xfId="41487" xr:uid="{00000000-0005-0000-0000-00000AA20000}"/>
    <cellStyle name="Normal 8 16 5 2 2 2 3 2" xfId="41488" xr:uid="{00000000-0005-0000-0000-00000BA20000}"/>
    <cellStyle name="Normal 8 16 5 2 2 2 4" xfId="41489" xr:uid="{00000000-0005-0000-0000-00000CA20000}"/>
    <cellStyle name="Normal 8 16 5 2 2 3" xfId="41490" xr:uid="{00000000-0005-0000-0000-00000DA20000}"/>
    <cellStyle name="Normal 8 16 5 2 2 3 2" xfId="41491" xr:uid="{00000000-0005-0000-0000-00000EA20000}"/>
    <cellStyle name="Normal 8 16 5 2 2 3 2 2" xfId="41492" xr:uid="{00000000-0005-0000-0000-00000FA20000}"/>
    <cellStyle name="Normal 8 16 5 2 2 3 2 2 2" xfId="41493" xr:uid="{00000000-0005-0000-0000-000010A20000}"/>
    <cellStyle name="Normal 8 16 5 2 2 3 2 3" xfId="41494" xr:uid="{00000000-0005-0000-0000-000011A20000}"/>
    <cellStyle name="Normal 8 16 5 2 2 3 3" xfId="41495" xr:uid="{00000000-0005-0000-0000-000012A20000}"/>
    <cellStyle name="Normal 8 16 5 2 2 3 3 2" xfId="41496" xr:uid="{00000000-0005-0000-0000-000013A20000}"/>
    <cellStyle name="Normal 8 16 5 2 2 3 4" xfId="41497" xr:uid="{00000000-0005-0000-0000-000014A20000}"/>
    <cellStyle name="Normal 8 16 5 2 2 4" xfId="41498" xr:uid="{00000000-0005-0000-0000-000015A20000}"/>
    <cellStyle name="Normal 8 16 5 2 2 4 2" xfId="41499" xr:uid="{00000000-0005-0000-0000-000016A20000}"/>
    <cellStyle name="Normal 8 16 5 2 2 4 2 2" xfId="41500" xr:uid="{00000000-0005-0000-0000-000017A20000}"/>
    <cellStyle name="Normal 8 16 5 2 2 4 3" xfId="41501" xr:uid="{00000000-0005-0000-0000-000018A20000}"/>
    <cellStyle name="Normal 8 16 5 2 2 5" xfId="41502" xr:uid="{00000000-0005-0000-0000-000019A20000}"/>
    <cellStyle name="Normal 8 16 5 2 2 5 2" xfId="41503" xr:uid="{00000000-0005-0000-0000-00001AA20000}"/>
    <cellStyle name="Normal 8 16 5 2 2 6" xfId="41504" xr:uid="{00000000-0005-0000-0000-00001BA20000}"/>
    <cellStyle name="Normal 8 16 5 2 3" xfId="41505" xr:uid="{00000000-0005-0000-0000-00001CA20000}"/>
    <cellStyle name="Normal 8 16 5 2 3 2" xfId="41506" xr:uid="{00000000-0005-0000-0000-00001DA20000}"/>
    <cellStyle name="Normal 8 16 5 2 3 2 2" xfId="41507" xr:uid="{00000000-0005-0000-0000-00001EA20000}"/>
    <cellStyle name="Normal 8 16 5 2 3 2 2 2" xfId="41508" xr:uid="{00000000-0005-0000-0000-00001FA20000}"/>
    <cellStyle name="Normal 8 16 5 2 3 2 3" xfId="41509" xr:uid="{00000000-0005-0000-0000-000020A20000}"/>
    <cellStyle name="Normal 8 16 5 2 3 3" xfId="41510" xr:uid="{00000000-0005-0000-0000-000021A20000}"/>
    <cellStyle name="Normal 8 16 5 2 3 3 2" xfId="41511" xr:uid="{00000000-0005-0000-0000-000022A20000}"/>
    <cellStyle name="Normal 8 16 5 2 3 4" xfId="41512" xr:uid="{00000000-0005-0000-0000-000023A20000}"/>
    <cellStyle name="Normal 8 16 5 2 4" xfId="41513" xr:uid="{00000000-0005-0000-0000-000024A20000}"/>
    <cellStyle name="Normal 8 16 5 2 4 2" xfId="41514" xr:uid="{00000000-0005-0000-0000-000025A20000}"/>
    <cellStyle name="Normal 8 16 5 2 4 2 2" xfId="41515" xr:uid="{00000000-0005-0000-0000-000026A20000}"/>
    <cellStyle name="Normal 8 16 5 2 4 2 2 2" xfId="41516" xr:uid="{00000000-0005-0000-0000-000027A20000}"/>
    <cellStyle name="Normal 8 16 5 2 4 2 3" xfId="41517" xr:uid="{00000000-0005-0000-0000-000028A20000}"/>
    <cellStyle name="Normal 8 16 5 2 4 3" xfId="41518" xr:uid="{00000000-0005-0000-0000-000029A20000}"/>
    <cellStyle name="Normal 8 16 5 2 4 3 2" xfId="41519" xr:uid="{00000000-0005-0000-0000-00002AA20000}"/>
    <cellStyle name="Normal 8 16 5 2 4 4" xfId="41520" xr:uid="{00000000-0005-0000-0000-00002BA20000}"/>
    <cellStyle name="Normal 8 16 5 2 5" xfId="41521" xr:uid="{00000000-0005-0000-0000-00002CA20000}"/>
    <cellStyle name="Normal 8 16 5 2 5 2" xfId="41522" xr:uid="{00000000-0005-0000-0000-00002DA20000}"/>
    <cellStyle name="Normal 8 16 5 2 5 2 2" xfId="41523" xr:uid="{00000000-0005-0000-0000-00002EA20000}"/>
    <cellStyle name="Normal 8 16 5 2 5 3" xfId="41524" xr:uid="{00000000-0005-0000-0000-00002FA20000}"/>
    <cellStyle name="Normal 8 16 5 2 6" xfId="41525" xr:uid="{00000000-0005-0000-0000-000030A20000}"/>
    <cellStyle name="Normal 8 16 5 2 6 2" xfId="41526" xr:uid="{00000000-0005-0000-0000-000031A20000}"/>
    <cellStyle name="Normal 8 16 5 2 7" xfId="41527" xr:uid="{00000000-0005-0000-0000-000032A20000}"/>
    <cellStyle name="Normal 8 16 5 3" xfId="41528" xr:uid="{00000000-0005-0000-0000-000033A20000}"/>
    <cellStyle name="Normal 8 16 5 3 2" xfId="41529" xr:uid="{00000000-0005-0000-0000-000034A20000}"/>
    <cellStyle name="Normal 8 16 5 3 2 2" xfId="41530" xr:uid="{00000000-0005-0000-0000-000035A20000}"/>
    <cellStyle name="Normal 8 16 5 3 2 2 2" xfId="41531" xr:uid="{00000000-0005-0000-0000-000036A20000}"/>
    <cellStyle name="Normal 8 16 5 3 2 2 2 2" xfId="41532" xr:uid="{00000000-0005-0000-0000-000037A20000}"/>
    <cellStyle name="Normal 8 16 5 3 2 2 3" xfId="41533" xr:uid="{00000000-0005-0000-0000-000038A20000}"/>
    <cellStyle name="Normal 8 16 5 3 2 3" xfId="41534" xr:uid="{00000000-0005-0000-0000-000039A20000}"/>
    <cellStyle name="Normal 8 16 5 3 2 3 2" xfId="41535" xr:uid="{00000000-0005-0000-0000-00003AA20000}"/>
    <cellStyle name="Normal 8 16 5 3 2 4" xfId="41536" xr:uid="{00000000-0005-0000-0000-00003BA20000}"/>
    <cellStyle name="Normal 8 16 5 3 3" xfId="41537" xr:uid="{00000000-0005-0000-0000-00003CA20000}"/>
    <cellStyle name="Normal 8 16 5 3 3 2" xfId="41538" xr:uid="{00000000-0005-0000-0000-00003DA20000}"/>
    <cellStyle name="Normal 8 16 5 3 3 2 2" xfId="41539" xr:uid="{00000000-0005-0000-0000-00003EA20000}"/>
    <cellStyle name="Normal 8 16 5 3 3 2 2 2" xfId="41540" xr:uid="{00000000-0005-0000-0000-00003FA20000}"/>
    <cellStyle name="Normal 8 16 5 3 3 2 3" xfId="41541" xr:uid="{00000000-0005-0000-0000-000040A20000}"/>
    <cellStyle name="Normal 8 16 5 3 3 3" xfId="41542" xr:uid="{00000000-0005-0000-0000-000041A20000}"/>
    <cellStyle name="Normal 8 16 5 3 3 3 2" xfId="41543" xr:uid="{00000000-0005-0000-0000-000042A20000}"/>
    <cellStyle name="Normal 8 16 5 3 3 4" xfId="41544" xr:uid="{00000000-0005-0000-0000-000043A20000}"/>
    <cellStyle name="Normal 8 16 5 3 4" xfId="41545" xr:uid="{00000000-0005-0000-0000-000044A20000}"/>
    <cellStyle name="Normal 8 16 5 3 4 2" xfId="41546" xr:uid="{00000000-0005-0000-0000-000045A20000}"/>
    <cellStyle name="Normal 8 16 5 3 4 2 2" xfId="41547" xr:uid="{00000000-0005-0000-0000-000046A20000}"/>
    <cellStyle name="Normal 8 16 5 3 4 3" xfId="41548" xr:uid="{00000000-0005-0000-0000-000047A20000}"/>
    <cellStyle name="Normal 8 16 5 3 5" xfId="41549" xr:uid="{00000000-0005-0000-0000-000048A20000}"/>
    <cellStyle name="Normal 8 16 5 3 5 2" xfId="41550" xr:uid="{00000000-0005-0000-0000-000049A20000}"/>
    <cellStyle name="Normal 8 16 5 3 6" xfId="41551" xr:uid="{00000000-0005-0000-0000-00004AA20000}"/>
    <cellStyle name="Normal 8 16 5 4" xfId="41552" xr:uid="{00000000-0005-0000-0000-00004BA20000}"/>
    <cellStyle name="Normal 8 16 5 4 2" xfId="41553" xr:uid="{00000000-0005-0000-0000-00004CA20000}"/>
    <cellStyle name="Normal 8 16 5 4 2 2" xfId="41554" xr:uid="{00000000-0005-0000-0000-00004DA20000}"/>
    <cellStyle name="Normal 8 16 5 4 2 2 2" xfId="41555" xr:uid="{00000000-0005-0000-0000-00004EA20000}"/>
    <cellStyle name="Normal 8 16 5 4 2 3" xfId="41556" xr:uid="{00000000-0005-0000-0000-00004FA20000}"/>
    <cellStyle name="Normal 8 16 5 4 3" xfId="41557" xr:uid="{00000000-0005-0000-0000-000050A20000}"/>
    <cellStyle name="Normal 8 16 5 4 3 2" xfId="41558" xr:uid="{00000000-0005-0000-0000-000051A20000}"/>
    <cellStyle name="Normal 8 16 5 4 4" xfId="41559" xr:uid="{00000000-0005-0000-0000-000052A20000}"/>
    <cellStyle name="Normal 8 16 5 5" xfId="41560" xr:uid="{00000000-0005-0000-0000-000053A20000}"/>
    <cellStyle name="Normal 8 16 5 5 2" xfId="41561" xr:uid="{00000000-0005-0000-0000-000054A20000}"/>
    <cellStyle name="Normal 8 16 5 5 2 2" xfId="41562" xr:uid="{00000000-0005-0000-0000-000055A20000}"/>
    <cellStyle name="Normal 8 16 5 5 2 2 2" xfId="41563" xr:uid="{00000000-0005-0000-0000-000056A20000}"/>
    <cellStyle name="Normal 8 16 5 5 2 3" xfId="41564" xr:uid="{00000000-0005-0000-0000-000057A20000}"/>
    <cellStyle name="Normal 8 16 5 5 3" xfId="41565" xr:uid="{00000000-0005-0000-0000-000058A20000}"/>
    <cellStyle name="Normal 8 16 5 5 3 2" xfId="41566" xr:uid="{00000000-0005-0000-0000-000059A20000}"/>
    <cellStyle name="Normal 8 16 5 5 4" xfId="41567" xr:uid="{00000000-0005-0000-0000-00005AA20000}"/>
    <cellStyle name="Normal 8 16 5 6" xfId="41568" xr:uid="{00000000-0005-0000-0000-00005BA20000}"/>
    <cellStyle name="Normal 8 16 5 6 2" xfId="41569" xr:uid="{00000000-0005-0000-0000-00005CA20000}"/>
    <cellStyle name="Normal 8 16 5 6 2 2" xfId="41570" xr:uid="{00000000-0005-0000-0000-00005DA20000}"/>
    <cellStyle name="Normal 8 16 5 6 3" xfId="41571" xr:uid="{00000000-0005-0000-0000-00005EA20000}"/>
    <cellStyle name="Normal 8 16 5 7" xfId="41572" xr:uid="{00000000-0005-0000-0000-00005FA20000}"/>
    <cellStyle name="Normal 8 16 5 7 2" xfId="41573" xr:uid="{00000000-0005-0000-0000-000060A20000}"/>
    <cellStyle name="Normal 8 16 5 8" xfId="41574" xr:uid="{00000000-0005-0000-0000-000061A20000}"/>
    <cellStyle name="Normal 8 16 6" xfId="41575" xr:uid="{00000000-0005-0000-0000-000062A20000}"/>
    <cellStyle name="Normal 8 16 6 2" xfId="41576" xr:uid="{00000000-0005-0000-0000-000063A20000}"/>
    <cellStyle name="Normal 8 16 6 2 2" xfId="41577" xr:uid="{00000000-0005-0000-0000-000064A20000}"/>
    <cellStyle name="Normal 8 16 6 2 2 2" xfId="41578" xr:uid="{00000000-0005-0000-0000-000065A20000}"/>
    <cellStyle name="Normal 8 16 6 2 2 2 2" xfId="41579" xr:uid="{00000000-0005-0000-0000-000066A20000}"/>
    <cellStyle name="Normal 8 16 6 2 2 2 2 2" xfId="41580" xr:uid="{00000000-0005-0000-0000-000067A20000}"/>
    <cellStyle name="Normal 8 16 6 2 2 2 3" xfId="41581" xr:uid="{00000000-0005-0000-0000-000068A20000}"/>
    <cellStyle name="Normal 8 16 6 2 2 3" xfId="41582" xr:uid="{00000000-0005-0000-0000-000069A20000}"/>
    <cellStyle name="Normal 8 16 6 2 2 3 2" xfId="41583" xr:uid="{00000000-0005-0000-0000-00006AA20000}"/>
    <cellStyle name="Normal 8 16 6 2 2 4" xfId="41584" xr:uid="{00000000-0005-0000-0000-00006BA20000}"/>
    <cellStyle name="Normal 8 16 6 2 3" xfId="41585" xr:uid="{00000000-0005-0000-0000-00006CA20000}"/>
    <cellStyle name="Normal 8 16 6 2 3 2" xfId="41586" xr:uid="{00000000-0005-0000-0000-00006DA20000}"/>
    <cellStyle name="Normal 8 16 6 2 3 2 2" xfId="41587" xr:uid="{00000000-0005-0000-0000-00006EA20000}"/>
    <cellStyle name="Normal 8 16 6 2 3 2 2 2" xfId="41588" xr:uid="{00000000-0005-0000-0000-00006FA20000}"/>
    <cellStyle name="Normal 8 16 6 2 3 2 3" xfId="41589" xr:uid="{00000000-0005-0000-0000-000070A20000}"/>
    <cellStyle name="Normal 8 16 6 2 3 3" xfId="41590" xr:uid="{00000000-0005-0000-0000-000071A20000}"/>
    <cellStyle name="Normal 8 16 6 2 3 3 2" xfId="41591" xr:uid="{00000000-0005-0000-0000-000072A20000}"/>
    <cellStyle name="Normal 8 16 6 2 3 4" xfId="41592" xr:uid="{00000000-0005-0000-0000-000073A20000}"/>
    <cellStyle name="Normal 8 16 6 2 4" xfId="41593" xr:uid="{00000000-0005-0000-0000-000074A20000}"/>
    <cellStyle name="Normal 8 16 6 2 4 2" xfId="41594" xr:uid="{00000000-0005-0000-0000-000075A20000}"/>
    <cellStyle name="Normal 8 16 6 2 4 2 2" xfId="41595" xr:uid="{00000000-0005-0000-0000-000076A20000}"/>
    <cellStyle name="Normal 8 16 6 2 4 3" xfId="41596" xr:uid="{00000000-0005-0000-0000-000077A20000}"/>
    <cellStyle name="Normal 8 16 6 2 5" xfId="41597" xr:uid="{00000000-0005-0000-0000-000078A20000}"/>
    <cellStyle name="Normal 8 16 6 2 5 2" xfId="41598" xr:uid="{00000000-0005-0000-0000-000079A20000}"/>
    <cellStyle name="Normal 8 16 6 2 6" xfId="41599" xr:uid="{00000000-0005-0000-0000-00007AA20000}"/>
    <cellStyle name="Normal 8 16 6 3" xfId="41600" xr:uid="{00000000-0005-0000-0000-00007BA20000}"/>
    <cellStyle name="Normal 8 16 6 3 2" xfId="41601" xr:uid="{00000000-0005-0000-0000-00007CA20000}"/>
    <cellStyle name="Normal 8 16 6 3 2 2" xfId="41602" xr:uid="{00000000-0005-0000-0000-00007DA20000}"/>
    <cellStyle name="Normal 8 16 6 3 2 2 2" xfId="41603" xr:uid="{00000000-0005-0000-0000-00007EA20000}"/>
    <cellStyle name="Normal 8 16 6 3 2 3" xfId="41604" xr:uid="{00000000-0005-0000-0000-00007FA20000}"/>
    <cellStyle name="Normal 8 16 6 3 3" xfId="41605" xr:uid="{00000000-0005-0000-0000-000080A20000}"/>
    <cellStyle name="Normal 8 16 6 3 3 2" xfId="41606" xr:uid="{00000000-0005-0000-0000-000081A20000}"/>
    <cellStyle name="Normal 8 16 6 3 4" xfId="41607" xr:uid="{00000000-0005-0000-0000-000082A20000}"/>
    <cellStyle name="Normal 8 16 6 4" xfId="41608" xr:uid="{00000000-0005-0000-0000-000083A20000}"/>
    <cellStyle name="Normal 8 16 6 4 2" xfId="41609" xr:uid="{00000000-0005-0000-0000-000084A20000}"/>
    <cellStyle name="Normal 8 16 6 4 2 2" xfId="41610" xr:uid="{00000000-0005-0000-0000-000085A20000}"/>
    <cellStyle name="Normal 8 16 6 4 2 2 2" xfId="41611" xr:uid="{00000000-0005-0000-0000-000086A20000}"/>
    <cellStyle name="Normal 8 16 6 4 2 3" xfId="41612" xr:uid="{00000000-0005-0000-0000-000087A20000}"/>
    <cellStyle name="Normal 8 16 6 4 3" xfId="41613" xr:uid="{00000000-0005-0000-0000-000088A20000}"/>
    <cellStyle name="Normal 8 16 6 4 3 2" xfId="41614" xr:uid="{00000000-0005-0000-0000-000089A20000}"/>
    <cellStyle name="Normal 8 16 6 4 4" xfId="41615" xr:uid="{00000000-0005-0000-0000-00008AA20000}"/>
    <cellStyle name="Normal 8 16 6 5" xfId="41616" xr:uid="{00000000-0005-0000-0000-00008BA20000}"/>
    <cellStyle name="Normal 8 16 6 5 2" xfId="41617" xr:uid="{00000000-0005-0000-0000-00008CA20000}"/>
    <cellStyle name="Normal 8 16 6 5 2 2" xfId="41618" xr:uid="{00000000-0005-0000-0000-00008DA20000}"/>
    <cellStyle name="Normal 8 16 6 5 3" xfId="41619" xr:uid="{00000000-0005-0000-0000-00008EA20000}"/>
    <cellStyle name="Normal 8 16 6 6" xfId="41620" xr:uid="{00000000-0005-0000-0000-00008FA20000}"/>
    <cellStyle name="Normal 8 16 6 6 2" xfId="41621" xr:uid="{00000000-0005-0000-0000-000090A20000}"/>
    <cellStyle name="Normal 8 16 6 7" xfId="41622" xr:uid="{00000000-0005-0000-0000-000091A20000}"/>
    <cellStyle name="Normal 8 16 7" xfId="41623" xr:uid="{00000000-0005-0000-0000-000092A20000}"/>
    <cellStyle name="Normal 8 16 7 2" xfId="41624" xr:uid="{00000000-0005-0000-0000-000093A20000}"/>
    <cellStyle name="Normal 8 16 7 2 2" xfId="41625" xr:uid="{00000000-0005-0000-0000-000094A20000}"/>
    <cellStyle name="Normal 8 16 7 2 2 2" xfId="41626" xr:uid="{00000000-0005-0000-0000-000095A20000}"/>
    <cellStyle name="Normal 8 16 7 2 2 2 2" xfId="41627" xr:uid="{00000000-0005-0000-0000-000096A20000}"/>
    <cellStyle name="Normal 8 16 7 2 2 3" xfId="41628" xr:uid="{00000000-0005-0000-0000-000097A20000}"/>
    <cellStyle name="Normal 8 16 7 2 3" xfId="41629" xr:uid="{00000000-0005-0000-0000-000098A20000}"/>
    <cellStyle name="Normal 8 16 7 2 3 2" xfId="41630" xr:uid="{00000000-0005-0000-0000-000099A20000}"/>
    <cellStyle name="Normal 8 16 7 2 4" xfId="41631" xr:uid="{00000000-0005-0000-0000-00009AA20000}"/>
    <cellStyle name="Normal 8 16 7 3" xfId="41632" xr:uid="{00000000-0005-0000-0000-00009BA20000}"/>
    <cellStyle name="Normal 8 16 7 3 2" xfId="41633" xr:uid="{00000000-0005-0000-0000-00009CA20000}"/>
    <cellStyle name="Normal 8 16 7 3 2 2" xfId="41634" xr:uid="{00000000-0005-0000-0000-00009DA20000}"/>
    <cellStyle name="Normal 8 16 7 3 2 2 2" xfId="41635" xr:uid="{00000000-0005-0000-0000-00009EA20000}"/>
    <cellStyle name="Normal 8 16 7 3 2 3" xfId="41636" xr:uid="{00000000-0005-0000-0000-00009FA20000}"/>
    <cellStyle name="Normal 8 16 7 3 3" xfId="41637" xr:uid="{00000000-0005-0000-0000-0000A0A20000}"/>
    <cellStyle name="Normal 8 16 7 3 3 2" xfId="41638" xr:uid="{00000000-0005-0000-0000-0000A1A20000}"/>
    <cellStyle name="Normal 8 16 7 3 4" xfId="41639" xr:uid="{00000000-0005-0000-0000-0000A2A20000}"/>
    <cellStyle name="Normal 8 16 7 4" xfId="41640" xr:uid="{00000000-0005-0000-0000-0000A3A20000}"/>
    <cellStyle name="Normal 8 16 7 4 2" xfId="41641" xr:uid="{00000000-0005-0000-0000-0000A4A20000}"/>
    <cellStyle name="Normal 8 16 7 4 2 2" xfId="41642" xr:uid="{00000000-0005-0000-0000-0000A5A20000}"/>
    <cellStyle name="Normal 8 16 7 4 3" xfId="41643" xr:uid="{00000000-0005-0000-0000-0000A6A20000}"/>
    <cellStyle name="Normal 8 16 7 5" xfId="41644" xr:uid="{00000000-0005-0000-0000-0000A7A20000}"/>
    <cellStyle name="Normal 8 16 7 5 2" xfId="41645" xr:uid="{00000000-0005-0000-0000-0000A8A20000}"/>
    <cellStyle name="Normal 8 16 7 6" xfId="41646" xr:uid="{00000000-0005-0000-0000-0000A9A20000}"/>
    <cellStyle name="Normal 8 16 8" xfId="41647" xr:uid="{00000000-0005-0000-0000-0000AAA20000}"/>
    <cellStyle name="Normal 8 16 8 2" xfId="41648" xr:uid="{00000000-0005-0000-0000-0000ABA20000}"/>
    <cellStyle name="Normal 8 16 8 2 2" xfId="41649" xr:uid="{00000000-0005-0000-0000-0000ACA20000}"/>
    <cellStyle name="Normal 8 16 8 2 2 2" xfId="41650" xr:uid="{00000000-0005-0000-0000-0000ADA20000}"/>
    <cellStyle name="Normal 8 16 8 2 3" xfId="41651" xr:uid="{00000000-0005-0000-0000-0000AEA20000}"/>
    <cellStyle name="Normal 8 16 8 3" xfId="41652" xr:uid="{00000000-0005-0000-0000-0000AFA20000}"/>
    <cellStyle name="Normal 8 16 8 3 2" xfId="41653" xr:uid="{00000000-0005-0000-0000-0000B0A20000}"/>
    <cellStyle name="Normal 8 16 8 4" xfId="41654" xr:uid="{00000000-0005-0000-0000-0000B1A20000}"/>
    <cellStyle name="Normal 8 16 9" xfId="41655" xr:uid="{00000000-0005-0000-0000-0000B2A20000}"/>
    <cellStyle name="Normal 8 16 9 2" xfId="41656" xr:uid="{00000000-0005-0000-0000-0000B3A20000}"/>
    <cellStyle name="Normal 8 16 9 2 2" xfId="41657" xr:uid="{00000000-0005-0000-0000-0000B4A20000}"/>
    <cellStyle name="Normal 8 16 9 2 2 2" xfId="41658" xr:uid="{00000000-0005-0000-0000-0000B5A20000}"/>
    <cellStyle name="Normal 8 16 9 2 3" xfId="41659" xr:uid="{00000000-0005-0000-0000-0000B6A20000}"/>
    <cellStyle name="Normal 8 16 9 3" xfId="41660" xr:uid="{00000000-0005-0000-0000-0000B7A20000}"/>
    <cellStyle name="Normal 8 16 9 3 2" xfId="41661" xr:uid="{00000000-0005-0000-0000-0000B8A20000}"/>
    <cellStyle name="Normal 8 16 9 4" xfId="41662" xr:uid="{00000000-0005-0000-0000-0000B9A20000}"/>
    <cellStyle name="Normal 8 17" xfId="41663" xr:uid="{00000000-0005-0000-0000-0000BAA20000}"/>
    <cellStyle name="Normal 8 17 10" xfId="41664" xr:uid="{00000000-0005-0000-0000-0000BBA20000}"/>
    <cellStyle name="Normal 8 17 10 2" xfId="41665" xr:uid="{00000000-0005-0000-0000-0000BCA20000}"/>
    <cellStyle name="Normal 8 17 10 2 2" xfId="41666" xr:uid="{00000000-0005-0000-0000-0000BDA20000}"/>
    <cellStyle name="Normal 8 17 10 3" xfId="41667" xr:uid="{00000000-0005-0000-0000-0000BEA20000}"/>
    <cellStyle name="Normal 8 17 11" xfId="41668" xr:uid="{00000000-0005-0000-0000-0000BFA20000}"/>
    <cellStyle name="Normal 8 17 11 2" xfId="41669" xr:uid="{00000000-0005-0000-0000-0000C0A20000}"/>
    <cellStyle name="Normal 8 17 12" xfId="41670" xr:uid="{00000000-0005-0000-0000-0000C1A20000}"/>
    <cellStyle name="Normal 8 17 2" xfId="41671" xr:uid="{00000000-0005-0000-0000-0000C2A20000}"/>
    <cellStyle name="Normal 8 17 2 2" xfId="41672" xr:uid="{00000000-0005-0000-0000-0000C3A20000}"/>
    <cellStyle name="Normal 8 17 2 2 2" xfId="41673" xr:uid="{00000000-0005-0000-0000-0000C4A20000}"/>
    <cellStyle name="Normal 8 17 2 2 2 2" xfId="41674" xr:uid="{00000000-0005-0000-0000-0000C5A20000}"/>
    <cellStyle name="Normal 8 17 2 2 2 2 2" xfId="41675" xr:uid="{00000000-0005-0000-0000-0000C6A20000}"/>
    <cellStyle name="Normal 8 17 2 2 2 2 2 2" xfId="41676" xr:uid="{00000000-0005-0000-0000-0000C7A20000}"/>
    <cellStyle name="Normal 8 17 2 2 2 2 2 2 2" xfId="41677" xr:uid="{00000000-0005-0000-0000-0000C8A20000}"/>
    <cellStyle name="Normal 8 17 2 2 2 2 2 2 2 2" xfId="41678" xr:uid="{00000000-0005-0000-0000-0000C9A20000}"/>
    <cellStyle name="Normal 8 17 2 2 2 2 2 2 3" xfId="41679" xr:uid="{00000000-0005-0000-0000-0000CAA20000}"/>
    <cellStyle name="Normal 8 17 2 2 2 2 2 3" xfId="41680" xr:uid="{00000000-0005-0000-0000-0000CBA20000}"/>
    <cellStyle name="Normal 8 17 2 2 2 2 2 3 2" xfId="41681" xr:uid="{00000000-0005-0000-0000-0000CCA20000}"/>
    <cellStyle name="Normal 8 17 2 2 2 2 2 4" xfId="41682" xr:uid="{00000000-0005-0000-0000-0000CDA20000}"/>
    <cellStyle name="Normal 8 17 2 2 2 2 3" xfId="41683" xr:uid="{00000000-0005-0000-0000-0000CEA20000}"/>
    <cellStyle name="Normal 8 17 2 2 2 2 3 2" xfId="41684" xr:uid="{00000000-0005-0000-0000-0000CFA20000}"/>
    <cellStyle name="Normal 8 17 2 2 2 2 3 2 2" xfId="41685" xr:uid="{00000000-0005-0000-0000-0000D0A20000}"/>
    <cellStyle name="Normal 8 17 2 2 2 2 3 2 2 2" xfId="41686" xr:uid="{00000000-0005-0000-0000-0000D1A20000}"/>
    <cellStyle name="Normal 8 17 2 2 2 2 3 2 3" xfId="41687" xr:uid="{00000000-0005-0000-0000-0000D2A20000}"/>
    <cellStyle name="Normal 8 17 2 2 2 2 3 3" xfId="41688" xr:uid="{00000000-0005-0000-0000-0000D3A20000}"/>
    <cellStyle name="Normal 8 17 2 2 2 2 3 3 2" xfId="41689" xr:uid="{00000000-0005-0000-0000-0000D4A20000}"/>
    <cellStyle name="Normal 8 17 2 2 2 2 3 4" xfId="41690" xr:uid="{00000000-0005-0000-0000-0000D5A20000}"/>
    <cellStyle name="Normal 8 17 2 2 2 2 4" xfId="41691" xr:uid="{00000000-0005-0000-0000-0000D6A20000}"/>
    <cellStyle name="Normal 8 17 2 2 2 2 4 2" xfId="41692" xr:uid="{00000000-0005-0000-0000-0000D7A20000}"/>
    <cellStyle name="Normal 8 17 2 2 2 2 4 2 2" xfId="41693" xr:uid="{00000000-0005-0000-0000-0000D8A20000}"/>
    <cellStyle name="Normal 8 17 2 2 2 2 4 3" xfId="41694" xr:uid="{00000000-0005-0000-0000-0000D9A20000}"/>
    <cellStyle name="Normal 8 17 2 2 2 2 5" xfId="41695" xr:uid="{00000000-0005-0000-0000-0000DAA20000}"/>
    <cellStyle name="Normal 8 17 2 2 2 2 5 2" xfId="41696" xr:uid="{00000000-0005-0000-0000-0000DBA20000}"/>
    <cellStyle name="Normal 8 17 2 2 2 2 6" xfId="41697" xr:uid="{00000000-0005-0000-0000-0000DCA20000}"/>
    <cellStyle name="Normal 8 17 2 2 2 3" xfId="41698" xr:uid="{00000000-0005-0000-0000-0000DDA20000}"/>
    <cellStyle name="Normal 8 17 2 2 2 3 2" xfId="41699" xr:uid="{00000000-0005-0000-0000-0000DEA20000}"/>
    <cellStyle name="Normal 8 17 2 2 2 3 2 2" xfId="41700" xr:uid="{00000000-0005-0000-0000-0000DFA20000}"/>
    <cellStyle name="Normal 8 17 2 2 2 3 2 2 2" xfId="41701" xr:uid="{00000000-0005-0000-0000-0000E0A20000}"/>
    <cellStyle name="Normal 8 17 2 2 2 3 2 3" xfId="41702" xr:uid="{00000000-0005-0000-0000-0000E1A20000}"/>
    <cellStyle name="Normal 8 17 2 2 2 3 3" xfId="41703" xr:uid="{00000000-0005-0000-0000-0000E2A20000}"/>
    <cellStyle name="Normal 8 17 2 2 2 3 3 2" xfId="41704" xr:uid="{00000000-0005-0000-0000-0000E3A20000}"/>
    <cellStyle name="Normal 8 17 2 2 2 3 4" xfId="41705" xr:uid="{00000000-0005-0000-0000-0000E4A20000}"/>
    <cellStyle name="Normal 8 17 2 2 2 4" xfId="41706" xr:uid="{00000000-0005-0000-0000-0000E5A20000}"/>
    <cellStyle name="Normal 8 17 2 2 2 4 2" xfId="41707" xr:uid="{00000000-0005-0000-0000-0000E6A20000}"/>
    <cellStyle name="Normal 8 17 2 2 2 4 2 2" xfId="41708" xr:uid="{00000000-0005-0000-0000-0000E7A20000}"/>
    <cellStyle name="Normal 8 17 2 2 2 4 2 2 2" xfId="41709" xr:uid="{00000000-0005-0000-0000-0000E8A20000}"/>
    <cellStyle name="Normal 8 17 2 2 2 4 2 3" xfId="41710" xr:uid="{00000000-0005-0000-0000-0000E9A20000}"/>
    <cellStyle name="Normal 8 17 2 2 2 4 3" xfId="41711" xr:uid="{00000000-0005-0000-0000-0000EAA20000}"/>
    <cellStyle name="Normal 8 17 2 2 2 4 3 2" xfId="41712" xr:uid="{00000000-0005-0000-0000-0000EBA20000}"/>
    <cellStyle name="Normal 8 17 2 2 2 4 4" xfId="41713" xr:uid="{00000000-0005-0000-0000-0000ECA20000}"/>
    <cellStyle name="Normal 8 17 2 2 2 5" xfId="41714" xr:uid="{00000000-0005-0000-0000-0000EDA20000}"/>
    <cellStyle name="Normal 8 17 2 2 2 5 2" xfId="41715" xr:uid="{00000000-0005-0000-0000-0000EEA20000}"/>
    <cellStyle name="Normal 8 17 2 2 2 5 2 2" xfId="41716" xr:uid="{00000000-0005-0000-0000-0000EFA20000}"/>
    <cellStyle name="Normal 8 17 2 2 2 5 3" xfId="41717" xr:uid="{00000000-0005-0000-0000-0000F0A20000}"/>
    <cellStyle name="Normal 8 17 2 2 2 6" xfId="41718" xr:uid="{00000000-0005-0000-0000-0000F1A20000}"/>
    <cellStyle name="Normal 8 17 2 2 2 6 2" xfId="41719" xr:uid="{00000000-0005-0000-0000-0000F2A20000}"/>
    <cellStyle name="Normal 8 17 2 2 2 7" xfId="41720" xr:uid="{00000000-0005-0000-0000-0000F3A20000}"/>
    <cellStyle name="Normal 8 17 2 2 3" xfId="41721" xr:uid="{00000000-0005-0000-0000-0000F4A20000}"/>
    <cellStyle name="Normal 8 17 2 2 3 2" xfId="41722" xr:uid="{00000000-0005-0000-0000-0000F5A20000}"/>
    <cellStyle name="Normal 8 17 2 2 3 2 2" xfId="41723" xr:uid="{00000000-0005-0000-0000-0000F6A20000}"/>
    <cellStyle name="Normal 8 17 2 2 3 2 2 2" xfId="41724" xr:uid="{00000000-0005-0000-0000-0000F7A20000}"/>
    <cellStyle name="Normal 8 17 2 2 3 2 2 2 2" xfId="41725" xr:uid="{00000000-0005-0000-0000-0000F8A20000}"/>
    <cellStyle name="Normal 8 17 2 2 3 2 2 3" xfId="41726" xr:uid="{00000000-0005-0000-0000-0000F9A20000}"/>
    <cellStyle name="Normal 8 17 2 2 3 2 3" xfId="41727" xr:uid="{00000000-0005-0000-0000-0000FAA20000}"/>
    <cellStyle name="Normal 8 17 2 2 3 2 3 2" xfId="41728" xr:uid="{00000000-0005-0000-0000-0000FBA20000}"/>
    <cellStyle name="Normal 8 17 2 2 3 2 4" xfId="41729" xr:uid="{00000000-0005-0000-0000-0000FCA20000}"/>
    <cellStyle name="Normal 8 17 2 2 3 3" xfId="41730" xr:uid="{00000000-0005-0000-0000-0000FDA20000}"/>
    <cellStyle name="Normal 8 17 2 2 3 3 2" xfId="41731" xr:uid="{00000000-0005-0000-0000-0000FEA20000}"/>
    <cellStyle name="Normal 8 17 2 2 3 3 2 2" xfId="41732" xr:uid="{00000000-0005-0000-0000-0000FFA20000}"/>
    <cellStyle name="Normal 8 17 2 2 3 3 2 2 2" xfId="41733" xr:uid="{00000000-0005-0000-0000-000000A30000}"/>
    <cellStyle name="Normal 8 17 2 2 3 3 2 3" xfId="41734" xr:uid="{00000000-0005-0000-0000-000001A30000}"/>
    <cellStyle name="Normal 8 17 2 2 3 3 3" xfId="41735" xr:uid="{00000000-0005-0000-0000-000002A30000}"/>
    <cellStyle name="Normal 8 17 2 2 3 3 3 2" xfId="41736" xr:uid="{00000000-0005-0000-0000-000003A30000}"/>
    <cellStyle name="Normal 8 17 2 2 3 3 4" xfId="41737" xr:uid="{00000000-0005-0000-0000-000004A30000}"/>
    <cellStyle name="Normal 8 17 2 2 3 4" xfId="41738" xr:uid="{00000000-0005-0000-0000-000005A30000}"/>
    <cellStyle name="Normal 8 17 2 2 3 4 2" xfId="41739" xr:uid="{00000000-0005-0000-0000-000006A30000}"/>
    <cellStyle name="Normal 8 17 2 2 3 4 2 2" xfId="41740" xr:uid="{00000000-0005-0000-0000-000007A30000}"/>
    <cellStyle name="Normal 8 17 2 2 3 4 3" xfId="41741" xr:uid="{00000000-0005-0000-0000-000008A30000}"/>
    <cellStyle name="Normal 8 17 2 2 3 5" xfId="41742" xr:uid="{00000000-0005-0000-0000-000009A30000}"/>
    <cellStyle name="Normal 8 17 2 2 3 5 2" xfId="41743" xr:uid="{00000000-0005-0000-0000-00000AA30000}"/>
    <cellStyle name="Normal 8 17 2 2 3 6" xfId="41744" xr:uid="{00000000-0005-0000-0000-00000BA30000}"/>
    <cellStyle name="Normal 8 17 2 2 4" xfId="41745" xr:uid="{00000000-0005-0000-0000-00000CA30000}"/>
    <cellStyle name="Normal 8 17 2 2 4 2" xfId="41746" xr:uid="{00000000-0005-0000-0000-00000DA30000}"/>
    <cellStyle name="Normal 8 17 2 2 4 2 2" xfId="41747" xr:uid="{00000000-0005-0000-0000-00000EA30000}"/>
    <cellStyle name="Normal 8 17 2 2 4 2 2 2" xfId="41748" xr:uid="{00000000-0005-0000-0000-00000FA30000}"/>
    <cellStyle name="Normal 8 17 2 2 4 2 3" xfId="41749" xr:uid="{00000000-0005-0000-0000-000010A30000}"/>
    <cellStyle name="Normal 8 17 2 2 4 3" xfId="41750" xr:uid="{00000000-0005-0000-0000-000011A30000}"/>
    <cellStyle name="Normal 8 17 2 2 4 3 2" xfId="41751" xr:uid="{00000000-0005-0000-0000-000012A30000}"/>
    <cellStyle name="Normal 8 17 2 2 4 4" xfId="41752" xr:uid="{00000000-0005-0000-0000-000013A30000}"/>
    <cellStyle name="Normal 8 17 2 2 5" xfId="41753" xr:uid="{00000000-0005-0000-0000-000014A30000}"/>
    <cellStyle name="Normal 8 17 2 2 5 2" xfId="41754" xr:uid="{00000000-0005-0000-0000-000015A30000}"/>
    <cellStyle name="Normal 8 17 2 2 5 2 2" xfId="41755" xr:uid="{00000000-0005-0000-0000-000016A30000}"/>
    <cellStyle name="Normal 8 17 2 2 5 2 2 2" xfId="41756" xr:uid="{00000000-0005-0000-0000-000017A30000}"/>
    <cellStyle name="Normal 8 17 2 2 5 2 3" xfId="41757" xr:uid="{00000000-0005-0000-0000-000018A30000}"/>
    <cellStyle name="Normal 8 17 2 2 5 3" xfId="41758" xr:uid="{00000000-0005-0000-0000-000019A30000}"/>
    <cellStyle name="Normal 8 17 2 2 5 3 2" xfId="41759" xr:uid="{00000000-0005-0000-0000-00001AA30000}"/>
    <cellStyle name="Normal 8 17 2 2 5 4" xfId="41760" xr:uid="{00000000-0005-0000-0000-00001BA30000}"/>
    <cellStyle name="Normal 8 17 2 2 6" xfId="41761" xr:uid="{00000000-0005-0000-0000-00001CA30000}"/>
    <cellStyle name="Normal 8 17 2 2 6 2" xfId="41762" xr:uid="{00000000-0005-0000-0000-00001DA30000}"/>
    <cellStyle name="Normal 8 17 2 2 6 2 2" xfId="41763" xr:uid="{00000000-0005-0000-0000-00001EA30000}"/>
    <cellStyle name="Normal 8 17 2 2 6 3" xfId="41764" xr:uid="{00000000-0005-0000-0000-00001FA30000}"/>
    <cellStyle name="Normal 8 17 2 2 7" xfId="41765" xr:uid="{00000000-0005-0000-0000-000020A30000}"/>
    <cellStyle name="Normal 8 17 2 2 7 2" xfId="41766" xr:uid="{00000000-0005-0000-0000-000021A30000}"/>
    <cellStyle name="Normal 8 17 2 2 8" xfId="41767" xr:uid="{00000000-0005-0000-0000-000022A30000}"/>
    <cellStyle name="Normal 8 17 2 3" xfId="41768" xr:uid="{00000000-0005-0000-0000-000023A30000}"/>
    <cellStyle name="Normal 8 17 2 3 2" xfId="41769" xr:uid="{00000000-0005-0000-0000-000024A30000}"/>
    <cellStyle name="Normal 8 17 2 3 2 2" xfId="41770" xr:uid="{00000000-0005-0000-0000-000025A30000}"/>
    <cellStyle name="Normal 8 17 2 3 2 2 2" xfId="41771" xr:uid="{00000000-0005-0000-0000-000026A30000}"/>
    <cellStyle name="Normal 8 17 2 3 2 2 2 2" xfId="41772" xr:uid="{00000000-0005-0000-0000-000027A30000}"/>
    <cellStyle name="Normal 8 17 2 3 2 2 2 2 2" xfId="41773" xr:uid="{00000000-0005-0000-0000-000028A30000}"/>
    <cellStyle name="Normal 8 17 2 3 2 2 2 3" xfId="41774" xr:uid="{00000000-0005-0000-0000-000029A30000}"/>
    <cellStyle name="Normal 8 17 2 3 2 2 3" xfId="41775" xr:uid="{00000000-0005-0000-0000-00002AA30000}"/>
    <cellStyle name="Normal 8 17 2 3 2 2 3 2" xfId="41776" xr:uid="{00000000-0005-0000-0000-00002BA30000}"/>
    <cellStyle name="Normal 8 17 2 3 2 2 4" xfId="41777" xr:uid="{00000000-0005-0000-0000-00002CA30000}"/>
    <cellStyle name="Normal 8 17 2 3 2 3" xfId="41778" xr:uid="{00000000-0005-0000-0000-00002DA30000}"/>
    <cellStyle name="Normal 8 17 2 3 2 3 2" xfId="41779" xr:uid="{00000000-0005-0000-0000-00002EA30000}"/>
    <cellStyle name="Normal 8 17 2 3 2 3 2 2" xfId="41780" xr:uid="{00000000-0005-0000-0000-00002FA30000}"/>
    <cellStyle name="Normal 8 17 2 3 2 3 2 2 2" xfId="41781" xr:uid="{00000000-0005-0000-0000-000030A30000}"/>
    <cellStyle name="Normal 8 17 2 3 2 3 2 3" xfId="41782" xr:uid="{00000000-0005-0000-0000-000031A30000}"/>
    <cellStyle name="Normal 8 17 2 3 2 3 3" xfId="41783" xr:uid="{00000000-0005-0000-0000-000032A30000}"/>
    <cellStyle name="Normal 8 17 2 3 2 3 3 2" xfId="41784" xr:uid="{00000000-0005-0000-0000-000033A30000}"/>
    <cellStyle name="Normal 8 17 2 3 2 3 4" xfId="41785" xr:uid="{00000000-0005-0000-0000-000034A30000}"/>
    <cellStyle name="Normal 8 17 2 3 2 4" xfId="41786" xr:uid="{00000000-0005-0000-0000-000035A30000}"/>
    <cellStyle name="Normal 8 17 2 3 2 4 2" xfId="41787" xr:uid="{00000000-0005-0000-0000-000036A30000}"/>
    <cellStyle name="Normal 8 17 2 3 2 4 2 2" xfId="41788" xr:uid="{00000000-0005-0000-0000-000037A30000}"/>
    <cellStyle name="Normal 8 17 2 3 2 4 3" xfId="41789" xr:uid="{00000000-0005-0000-0000-000038A30000}"/>
    <cellStyle name="Normal 8 17 2 3 2 5" xfId="41790" xr:uid="{00000000-0005-0000-0000-000039A30000}"/>
    <cellStyle name="Normal 8 17 2 3 2 5 2" xfId="41791" xr:uid="{00000000-0005-0000-0000-00003AA30000}"/>
    <cellStyle name="Normal 8 17 2 3 2 6" xfId="41792" xr:uid="{00000000-0005-0000-0000-00003BA30000}"/>
    <cellStyle name="Normal 8 17 2 3 3" xfId="41793" xr:uid="{00000000-0005-0000-0000-00003CA30000}"/>
    <cellStyle name="Normal 8 17 2 3 3 2" xfId="41794" xr:uid="{00000000-0005-0000-0000-00003DA30000}"/>
    <cellStyle name="Normal 8 17 2 3 3 2 2" xfId="41795" xr:uid="{00000000-0005-0000-0000-00003EA30000}"/>
    <cellStyle name="Normal 8 17 2 3 3 2 2 2" xfId="41796" xr:uid="{00000000-0005-0000-0000-00003FA30000}"/>
    <cellStyle name="Normal 8 17 2 3 3 2 3" xfId="41797" xr:uid="{00000000-0005-0000-0000-000040A30000}"/>
    <cellStyle name="Normal 8 17 2 3 3 3" xfId="41798" xr:uid="{00000000-0005-0000-0000-000041A30000}"/>
    <cellStyle name="Normal 8 17 2 3 3 3 2" xfId="41799" xr:uid="{00000000-0005-0000-0000-000042A30000}"/>
    <cellStyle name="Normal 8 17 2 3 3 4" xfId="41800" xr:uid="{00000000-0005-0000-0000-000043A30000}"/>
    <cellStyle name="Normal 8 17 2 3 4" xfId="41801" xr:uid="{00000000-0005-0000-0000-000044A30000}"/>
    <cellStyle name="Normal 8 17 2 3 4 2" xfId="41802" xr:uid="{00000000-0005-0000-0000-000045A30000}"/>
    <cellStyle name="Normal 8 17 2 3 4 2 2" xfId="41803" xr:uid="{00000000-0005-0000-0000-000046A30000}"/>
    <cellStyle name="Normal 8 17 2 3 4 2 2 2" xfId="41804" xr:uid="{00000000-0005-0000-0000-000047A30000}"/>
    <cellStyle name="Normal 8 17 2 3 4 2 3" xfId="41805" xr:uid="{00000000-0005-0000-0000-000048A30000}"/>
    <cellStyle name="Normal 8 17 2 3 4 3" xfId="41806" xr:uid="{00000000-0005-0000-0000-000049A30000}"/>
    <cellStyle name="Normal 8 17 2 3 4 3 2" xfId="41807" xr:uid="{00000000-0005-0000-0000-00004AA30000}"/>
    <cellStyle name="Normal 8 17 2 3 4 4" xfId="41808" xr:uid="{00000000-0005-0000-0000-00004BA30000}"/>
    <cellStyle name="Normal 8 17 2 3 5" xfId="41809" xr:uid="{00000000-0005-0000-0000-00004CA30000}"/>
    <cellStyle name="Normal 8 17 2 3 5 2" xfId="41810" xr:uid="{00000000-0005-0000-0000-00004DA30000}"/>
    <cellStyle name="Normal 8 17 2 3 5 2 2" xfId="41811" xr:uid="{00000000-0005-0000-0000-00004EA30000}"/>
    <cellStyle name="Normal 8 17 2 3 5 3" xfId="41812" xr:uid="{00000000-0005-0000-0000-00004FA30000}"/>
    <cellStyle name="Normal 8 17 2 3 6" xfId="41813" xr:uid="{00000000-0005-0000-0000-000050A30000}"/>
    <cellStyle name="Normal 8 17 2 3 6 2" xfId="41814" xr:uid="{00000000-0005-0000-0000-000051A30000}"/>
    <cellStyle name="Normal 8 17 2 3 7" xfId="41815" xr:uid="{00000000-0005-0000-0000-000052A30000}"/>
    <cellStyle name="Normal 8 17 2 4" xfId="41816" xr:uid="{00000000-0005-0000-0000-000053A30000}"/>
    <cellStyle name="Normal 8 17 2 4 2" xfId="41817" xr:uid="{00000000-0005-0000-0000-000054A30000}"/>
    <cellStyle name="Normal 8 17 2 4 2 2" xfId="41818" xr:uid="{00000000-0005-0000-0000-000055A30000}"/>
    <cellStyle name="Normal 8 17 2 4 2 2 2" xfId="41819" xr:uid="{00000000-0005-0000-0000-000056A30000}"/>
    <cellStyle name="Normal 8 17 2 4 2 2 2 2" xfId="41820" xr:uid="{00000000-0005-0000-0000-000057A30000}"/>
    <cellStyle name="Normal 8 17 2 4 2 2 3" xfId="41821" xr:uid="{00000000-0005-0000-0000-000058A30000}"/>
    <cellStyle name="Normal 8 17 2 4 2 3" xfId="41822" xr:uid="{00000000-0005-0000-0000-000059A30000}"/>
    <cellStyle name="Normal 8 17 2 4 2 3 2" xfId="41823" xr:uid="{00000000-0005-0000-0000-00005AA30000}"/>
    <cellStyle name="Normal 8 17 2 4 2 4" xfId="41824" xr:uid="{00000000-0005-0000-0000-00005BA30000}"/>
    <cellStyle name="Normal 8 17 2 4 3" xfId="41825" xr:uid="{00000000-0005-0000-0000-00005CA30000}"/>
    <cellStyle name="Normal 8 17 2 4 3 2" xfId="41826" xr:uid="{00000000-0005-0000-0000-00005DA30000}"/>
    <cellStyle name="Normal 8 17 2 4 3 2 2" xfId="41827" xr:uid="{00000000-0005-0000-0000-00005EA30000}"/>
    <cellStyle name="Normal 8 17 2 4 3 2 2 2" xfId="41828" xr:uid="{00000000-0005-0000-0000-00005FA30000}"/>
    <cellStyle name="Normal 8 17 2 4 3 2 3" xfId="41829" xr:uid="{00000000-0005-0000-0000-000060A30000}"/>
    <cellStyle name="Normal 8 17 2 4 3 3" xfId="41830" xr:uid="{00000000-0005-0000-0000-000061A30000}"/>
    <cellStyle name="Normal 8 17 2 4 3 3 2" xfId="41831" xr:uid="{00000000-0005-0000-0000-000062A30000}"/>
    <cellStyle name="Normal 8 17 2 4 3 4" xfId="41832" xr:uid="{00000000-0005-0000-0000-000063A30000}"/>
    <cellStyle name="Normal 8 17 2 4 4" xfId="41833" xr:uid="{00000000-0005-0000-0000-000064A30000}"/>
    <cellStyle name="Normal 8 17 2 4 4 2" xfId="41834" xr:uid="{00000000-0005-0000-0000-000065A30000}"/>
    <cellStyle name="Normal 8 17 2 4 4 2 2" xfId="41835" xr:uid="{00000000-0005-0000-0000-000066A30000}"/>
    <cellStyle name="Normal 8 17 2 4 4 3" xfId="41836" xr:uid="{00000000-0005-0000-0000-000067A30000}"/>
    <cellStyle name="Normal 8 17 2 4 5" xfId="41837" xr:uid="{00000000-0005-0000-0000-000068A30000}"/>
    <cellStyle name="Normal 8 17 2 4 5 2" xfId="41838" xr:uid="{00000000-0005-0000-0000-000069A30000}"/>
    <cellStyle name="Normal 8 17 2 4 6" xfId="41839" xr:uid="{00000000-0005-0000-0000-00006AA30000}"/>
    <cellStyle name="Normal 8 17 2 5" xfId="41840" xr:uid="{00000000-0005-0000-0000-00006BA30000}"/>
    <cellStyle name="Normal 8 17 2 5 2" xfId="41841" xr:uid="{00000000-0005-0000-0000-00006CA30000}"/>
    <cellStyle name="Normal 8 17 2 5 2 2" xfId="41842" xr:uid="{00000000-0005-0000-0000-00006DA30000}"/>
    <cellStyle name="Normal 8 17 2 5 2 2 2" xfId="41843" xr:uid="{00000000-0005-0000-0000-00006EA30000}"/>
    <cellStyle name="Normal 8 17 2 5 2 3" xfId="41844" xr:uid="{00000000-0005-0000-0000-00006FA30000}"/>
    <cellStyle name="Normal 8 17 2 5 3" xfId="41845" xr:uid="{00000000-0005-0000-0000-000070A30000}"/>
    <cellStyle name="Normal 8 17 2 5 3 2" xfId="41846" xr:uid="{00000000-0005-0000-0000-000071A30000}"/>
    <cellStyle name="Normal 8 17 2 5 4" xfId="41847" xr:uid="{00000000-0005-0000-0000-000072A30000}"/>
    <cellStyle name="Normal 8 17 2 6" xfId="41848" xr:uid="{00000000-0005-0000-0000-000073A30000}"/>
    <cellStyle name="Normal 8 17 2 6 2" xfId="41849" xr:uid="{00000000-0005-0000-0000-000074A30000}"/>
    <cellStyle name="Normal 8 17 2 6 2 2" xfId="41850" xr:uid="{00000000-0005-0000-0000-000075A30000}"/>
    <cellStyle name="Normal 8 17 2 6 2 2 2" xfId="41851" xr:uid="{00000000-0005-0000-0000-000076A30000}"/>
    <cellStyle name="Normal 8 17 2 6 2 3" xfId="41852" xr:uid="{00000000-0005-0000-0000-000077A30000}"/>
    <cellStyle name="Normal 8 17 2 6 3" xfId="41853" xr:uid="{00000000-0005-0000-0000-000078A30000}"/>
    <cellStyle name="Normal 8 17 2 6 3 2" xfId="41854" xr:uid="{00000000-0005-0000-0000-000079A30000}"/>
    <cellStyle name="Normal 8 17 2 6 4" xfId="41855" xr:uid="{00000000-0005-0000-0000-00007AA30000}"/>
    <cellStyle name="Normal 8 17 2 7" xfId="41856" xr:uid="{00000000-0005-0000-0000-00007BA30000}"/>
    <cellStyle name="Normal 8 17 2 7 2" xfId="41857" xr:uid="{00000000-0005-0000-0000-00007CA30000}"/>
    <cellStyle name="Normal 8 17 2 7 2 2" xfId="41858" xr:uid="{00000000-0005-0000-0000-00007DA30000}"/>
    <cellStyle name="Normal 8 17 2 7 3" xfId="41859" xr:uid="{00000000-0005-0000-0000-00007EA30000}"/>
    <cellStyle name="Normal 8 17 2 8" xfId="41860" xr:uid="{00000000-0005-0000-0000-00007FA30000}"/>
    <cellStyle name="Normal 8 17 2 8 2" xfId="41861" xr:uid="{00000000-0005-0000-0000-000080A30000}"/>
    <cellStyle name="Normal 8 17 2 9" xfId="41862" xr:uid="{00000000-0005-0000-0000-000081A30000}"/>
    <cellStyle name="Normal 8 17 3" xfId="41863" xr:uid="{00000000-0005-0000-0000-000082A30000}"/>
    <cellStyle name="Normal 8 17 3 2" xfId="41864" xr:uid="{00000000-0005-0000-0000-000083A30000}"/>
    <cellStyle name="Normal 8 17 3 2 2" xfId="41865" xr:uid="{00000000-0005-0000-0000-000084A30000}"/>
    <cellStyle name="Normal 8 17 3 2 2 2" xfId="41866" xr:uid="{00000000-0005-0000-0000-000085A30000}"/>
    <cellStyle name="Normal 8 17 3 2 2 2 2" xfId="41867" xr:uid="{00000000-0005-0000-0000-000086A30000}"/>
    <cellStyle name="Normal 8 17 3 2 2 2 2 2" xfId="41868" xr:uid="{00000000-0005-0000-0000-000087A30000}"/>
    <cellStyle name="Normal 8 17 3 2 2 2 2 2 2" xfId="41869" xr:uid="{00000000-0005-0000-0000-000088A30000}"/>
    <cellStyle name="Normal 8 17 3 2 2 2 2 2 2 2" xfId="41870" xr:uid="{00000000-0005-0000-0000-000089A30000}"/>
    <cellStyle name="Normal 8 17 3 2 2 2 2 2 3" xfId="41871" xr:uid="{00000000-0005-0000-0000-00008AA30000}"/>
    <cellStyle name="Normal 8 17 3 2 2 2 2 3" xfId="41872" xr:uid="{00000000-0005-0000-0000-00008BA30000}"/>
    <cellStyle name="Normal 8 17 3 2 2 2 2 3 2" xfId="41873" xr:uid="{00000000-0005-0000-0000-00008CA30000}"/>
    <cellStyle name="Normal 8 17 3 2 2 2 2 4" xfId="41874" xr:uid="{00000000-0005-0000-0000-00008DA30000}"/>
    <cellStyle name="Normal 8 17 3 2 2 2 3" xfId="41875" xr:uid="{00000000-0005-0000-0000-00008EA30000}"/>
    <cellStyle name="Normal 8 17 3 2 2 2 3 2" xfId="41876" xr:uid="{00000000-0005-0000-0000-00008FA30000}"/>
    <cellStyle name="Normal 8 17 3 2 2 2 3 2 2" xfId="41877" xr:uid="{00000000-0005-0000-0000-000090A30000}"/>
    <cellStyle name="Normal 8 17 3 2 2 2 3 2 2 2" xfId="41878" xr:uid="{00000000-0005-0000-0000-000091A30000}"/>
    <cellStyle name="Normal 8 17 3 2 2 2 3 2 3" xfId="41879" xr:uid="{00000000-0005-0000-0000-000092A30000}"/>
    <cellStyle name="Normal 8 17 3 2 2 2 3 3" xfId="41880" xr:uid="{00000000-0005-0000-0000-000093A30000}"/>
    <cellStyle name="Normal 8 17 3 2 2 2 3 3 2" xfId="41881" xr:uid="{00000000-0005-0000-0000-000094A30000}"/>
    <cellStyle name="Normal 8 17 3 2 2 2 3 4" xfId="41882" xr:uid="{00000000-0005-0000-0000-000095A30000}"/>
    <cellStyle name="Normal 8 17 3 2 2 2 4" xfId="41883" xr:uid="{00000000-0005-0000-0000-000096A30000}"/>
    <cellStyle name="Normal 8 17 3 2 2 2 4 2" xfId="41884" xr:uid="{00000000-0005-0000-0000-000097A30000}"/>
    <cellStyle name="Normal 8 17 3 2 2 2 4 2 2" xfId="41885" xr:uid="{00000000-0005-0000-0000-000098A30000}"/>
    <cellStyle name="Normal 8 17 3 2 2 2 4 3" xfId="41886" xr:uid="{00000000-0005-0000-0000-000099A30000}"/>
    <cellStyle name="Normal 8 17 3 2 2 2 5" xfId="41887" xr:uid="{00000000-0005-0000-0000-00009AA30000}"/>
    <cellStyle name="Normal 8 17 3 2 2 2 5 2" xfId="41888" xr:uid="{00000000-0005-0000-0000-00009BA30000}"/>
    <cellStyle name="Normal 8 17 3 2 2 2 6" xfId="41889" xr:uid="{00000000-0005-0000-0000-00009CA30000}"/>
    <cellStyle name="Normal 8 17 3 2 2 3" xfId="41890" xr:uid="{00000000-0005-0000-0000-00009DA30000}"/>
    <cellStyle name="Normal 8 17 3 2 2 3 2" xfId="41891" xr:uid="{00000000-0005-0000-0000-00009EA30000}"/>
    <cellStyle name="Normal 8 17 3 2 2 3 2 2" xfId="41892" xr:uid="{00000000-0005-0000-0000-00009FA30000}"/>
    <cellStyle name="Normal 8 17 3 2 2 3 2 2 2" xfId="41893" xr:uid="{00000000-0005-0000-0000-0000A0A30000}"/>
    <cellStyle name="Normal 8 17 3 2 2 3 2 3" xfId="41894" xr:uid="{00000000-0005-0000-0000-0000A1A30000}"/>
    <cellStyle name="Normal 8 17 3 2 2 3 3" xfId="41895" xr:uid="{00000000-0005-0000-0000-0000A2A30000}"/>
    <cellStyle name="Normal 8 17 3 2 2 3 3 2" xfId="41896" xr:uid="{00000000-0005-0000-0000-0000A3A30000}"/>
    <cellStyle name="Normal 8 17 3 2 2 3 4" xfId="41897" xr:uid="{00000000-0005-0000-0000-0000A4A30000}"/>
    <cellStyle name="Normal 8 17 3 2 2 4" xfId="41898" xr:uid="{00000000-0005-0000-0000-0000A5A30000}"/>
    <cellStyle name="Normal 8 17 3 2 2 4 2" xfId="41899" xr:uid="{00000000-0005-0000-0000-0000A6A30000}"/>
    <cellStyle name="Normal 8 17 3 2 2 4 2 2" xfId="41900" xr:uid="{00000000-0005-0000-0000-0000A7A30000}"/>
    <cellStyle name="Normal 8 17 3 2 2 4 2 2 2" xfId="41901" xr:uid="{00000000-0005-0000-0000-0000A8A30000}"/>
    <cellStyle name="Normal 8 17 3 2 2 4 2 3" xfId="41902" xr:uid="{00000000-0005-0000-0000-0000A9A30000}"/>
    <cellStyle name="Normal 8 17 3 2 2 4 3" xfId="41903" xr:uid="{00000000-0005-0000-0000-0000AAA30000}"/>
    <cellStyle name="Normal 8 17 3 2 2 4 3 2" xfId="41904" xr:uid="{00000000-0005-0000-0000-0000ABA30000}"/>
    <cellStyle name="Normal 8 17 3 2 2 4 4" xfId="41905" xr:uid="{00000000-0005-0000-0000-0000ACA30000}"/>
    <cellStyle name="Normal 8 17 3 2 2 5" xfId="41906" xr:uid="{00000000-0005-0000-0000-0000ADA30000}"/>
    <cellStyle name="Normal 8 17 3 2 2 5 2" xfId="41907" xr:uid="{00000000-0005-0000-0000-0000AEA30000}"/>
    <cellStyle name="Normal 8 17 3 2 2 5 2 2" xfId="41908" xr:uid="{00000000-0005-0000-0000-0000AFA30000}"/>
    <cellStyle name="Normal 8 17 3 2 2 5 3" xfId="41909" xr:uid="{00000000-0005-0000-0000-0000B0A30000}"/>
    <cellStyle name="Normal 8 17 3 2 2 6" xfId="41910" xr:uid="{00000000-0005-0000-0000-0000B1A30000}"/>
    <cellStyle name="Normal 8 17 3 2 2 6 2" xfId="41911" xr:uid="{00000000-0005-0000-0000-0000B2A30000}"/>
    <cellStyle name="Normal 8 17 3 2 2 7" xfId="41912" xr:uid="{00000000-0005-0000-0000-0000B3A30000}"/>
    <cellStyle name="Normal 8 17 3 2 3" xfId="41913" xr:uid="{00000000-0005-0000-0000-0000B4A30000}"/>
    <cellStyle name="Normal 8 17 3 2 3 2" xfId="41914" xr:uid="{00000000-0005-0000-0000-0000B5A30000}"/>
    <cellStyle name="Normal 8 17 3 2 3 2 2" xfId="41915" xr:uid="{00000000-0005-0000-0000-0000B6A30000}"/>
    <cellStyle name="Normal 8 17 3 2 3 2 2 2" xfId="41916" xr:uid="{00000000-0005-0000-0000-0000B7A30000}"/>
    <cellStyle name="Normal 8 17 3 2 3 2 2 2 2" xfId="41917" xr:uid="{00000000-0005-0000-0000-0000B8A30000}"/>
    <cellStyle name="Normal 8 17 3 2 3 2 2 3" xfId="41918" xr:uid="{00000000-0005-0000-0000-0000B9A30000}"/>
    <cellStyle name="Normal 8 17 3 2 3 2 3" xfId="41919" xr:uid="{00000000-0005-0000-0000-0000BAA30000}"/>
    <cellStyle name="Normal 8 17 3 2 3 2 3 2" xfId="41920" xr:uid="{00000000-0005-0000-0000-0000BBA30000}"/>
    <cellStyle name="Normal 8 17 3 2 3 2 4" xfId="41921" xr:uid="{00000000-0005-0000-0000-0000BCA30000}"/>
    <cellStyle name="Normal 8 17 3 2 3 3" xfId="41922" xr:uid="{00000000-0005-0000-0000-0000BDA30000}"/>
    <cellStyle name="Normal 8 17 3 2 3 3 2" xfId="41923" xr:uid="{00000000-0005-0000-0000-0000BEA30000}"/>
    <cellStyle name="Normal 8 17 3 2 3 3 2 2" xfId="41924" xr:uid="{00000000-0005-0000-0000-0000BFA30000}"/>
    <cellStyle name="Normal 8 17 3 2 3 3 2 2 2" xfId="41925" xr:uid="{00000000-0005-0000-0000-0000C0A30000}"/>
    <cellStyle name="Normal 8 17 3 2 3 3 2 3" xfId="41926" xr:uid="{00000000-0005-0000-0000-0000C1A30000}"/>
    <cellStyle name="Normal 8 17 3 2 3 3 3" xfId="41927" xr:uid="{00000000-0005-0000-0000-0000C2A30000}"/>
    <cellStyle name="Normal 8 17 3 2 3 3 3 2" xfId="41928" xr:uid="{00000000-0005-0000-0000-0000C3A30000}"/>
    <cellStyle name="Normal 8 17 3 2 3 3 4" xfId="41929" xr:uid="{00000000-0005-0000-0000-0000C4A30000}"/>
    <cellStyle name="Normal 8 17 3 2 3 4" xfId="41930" xr:uid="{00000000-0005-0000-0000-0000C5A30000}"/>
    <cellStyle name="Normal 8 17 3 2 3 4 2" xfId="41931" xr:uid="{00000000-0005-0000-0000-0000C6A30000}"/>
    <cellStyle name="Normal 8 17 3 2 3 4 2 2" xfId="41932" xr:uid="{00000000-0005-0000-0000-0000C7A30000}"/>
    <cellStyle name="Normal 8 17 3 2 3 4 3" xfId="41933" xr:uid="{00000000-0005-0000-0000-0000C8A30000}"/>
    <cellStyle name="Normal 8 17 3 2 3 5" xfId="41934" xr:uid="{00000000-0005-0000-0000-0000C9A30000}"/>
    <cellStyle name="Normal 8 17 3 2 3 5 2" xfId="41935" xr:uid="{00000000-0005-0000-0000-0000CAA30000}"/>
    <cellStyle name="Normal 8 17 3 2 3 6" xfId="41936" xr:uid="{00000000-0005-0000-0000-0000CBA30000}"/>
    <cellStyle name="Normal 8 17 3 2 4" xfId="41937" xr:uid="{00000000-0005-0000-0000-0000CCA30000}"/>
    <cellStyle name="Normal 8 17 3 2 4 2" xfId="41938" xr:uid="{00000000-0005-0000-0000-0000CDA30000}"/>
    <cellStyle name="Normal 8 17 3 2 4 2 2" xfId="41939" xr:uid="{00000000-0005-0000-0000-0000CEA30000}"/>
    <cellStyle name="Normal 8 17 3 2 4 2 2 2" xfId="41940" xr:uid="{00000000-0005-0000-0000-0000CFA30000}"/>
    <cellStyle name="Normal 8 17 3 2 4 2 3" xfId="41941" xr:uid="{00000000-0005-0000-0000-0000D0A30000}"/>
    <cellStyle name="Normal 8 17 3 2 4 3" xfId="41942" xr:uid="{00000000-0005-0000-0000-0000D1A30000}"/>
    <cellStyle name="Normal 8 17 3 2 4 3 2" xfId="41943" xr:uid="{00000000-0005-0000-0000-0000D2A30000}"/>
    <cellStyle name="Normal 8 17 3 2 4 4" xfId="41944" xr:uid="{00000000-0005-0000-0000-0000D3A30000}"/>
    <cellStyle name="Normal 8 17 3 2 5" xfId="41945" xr:uid="{00000000-0005-0000-0000-0000D4A30000}"/>
    <cellStyle name="Normal 8 17 3 2 5 2" xfId="41946" xr:uid="{00000000-0005-0000-0000-0000D5A30000}"/>
    <cellStyle name="Normal 8 17 3 2 5 2 2" xfId="41947" xr:uid="{00000000-0005-0000-0000-0000D6A30000}"/>
    <cellStyle name="Normal 8 17 3 2 5 2 2 2" xfId="41948" xr:uid="{00000000-0005-0000-0000-0000D7A30000}"/>
    <cellStyle name="Normal 8 17 3 2 5 2 3" xfId="41949" xr:uid="{00000000-0005-0000-0000-0000D8A30000}"/>
    <cellStyle name="Normal 8 17 3 2 5 3" xfId="41950" xr:uid="{00000000-0005-0000-0000-0000D9A30000}"/>
    <cellStyle name="Normal 8 17 3 2 5 3 2" xfId="41951" xr:uid="{00000000-0005-0000-0000-0000DAA30000}"/>
    <cellStyle name="Normal 8 17 3 2 5 4" xfId="41952" xr:uid="{00000000-0005-0000-0000-0000DBA30000}"/>
    <cellStyle name="Normal 8 17 3 2 6" xfId="41953" xr:uid="{00000000-0005-0000-0000-0000DCA30000}"/>
    <cellStyle name="Normal 8 17 3 2 6 2" xfId="41954" xr:uid="{00000000-0005-0000-0000-0000DDA30000}"/>
    <cellStyle name="Normal 8 17 3 2 6 2 2" xfId="41955" xr:uid="{00000000-0005-0000-0000-0000DEA30000}"/>
    <cellStyle name="Normal 8 17 3 2 6 3" xfId="41956" xr:uid="{00000000-0005-0000-0000-0000DFA30000}"/>
    <cellStyle name="Normal 8 17 3 2 7" xfId="41957" xr:uid="{00000000-0005-0000-0000-0000E0A30000}"/>
    <cellStyle name="Normal 8 17 3 2 7 2" xfId="41958" xr:uid="{00000000-0005-0000-0000-0000E1A30000}"/>
    <cellStyle name="Normal 8 17 3 2 8" xfId="41959" xr:uid="{00000000-0005-0000-0000-0000E2A30000}"/>
    <cellStyle name="Normal 8 17 3 3" xfId="41960" xr:uid="{00000000-0005-0000-0000-0000E3A30000}"/>
    <cellStyle name="Normal 8 17 3 3 2" xfId="41961" xr:uid="{00000000-0005-0000-0000-0000E4A30000}"/>
    <cellStyle name="Normal 8 17 3 3 2 2" xfId="41962" xr:uid="{00000000-0005-0000-0000-0000E5A30000}"/>
    <cellStyle name="Normal 8 17 3 3 2 2 2" xfId="41963" xr:uid="{00000000-0005-0000-0000-0000E6A30000}"/>
    <cellStyle name="Normal 8 17 3 3 2 2 2 2" xfId="41964" xr:uid="{00000000-0005-0000-0000-0000E7A30000}"/>
    <cellStyle name="Normal 8 17 3 3 2 2 2 2 2" xfId="41965" xr:uid="{00000000-0005-0000-0000-0000E8A30000}"/>
    <cellStyle name="Normal 8 17 3 3 2 2 2 3" xfId="41966" xr:uid="{00000000-0005-0000-0000-0000E9A30000}"/>
    <cellStyle name="Normal 8 17 3 3 2 2 3" xfId="41967" xr:uid="{00000000-0005-0000-0000-0000EAA30000}"/>
    <cellStyle name="Normal 8 17 3 3 2 2 3 2" xfId="41968" xr:uid="{00000000-0005-0000-0000-0000EBA30000}"/>
    <cellStyle name="Normal 8 17 3 3 2 2 4" xfId="41969" xr:uid="{00000000-0005-0000-0000-0000ECA30000}"/>
    <cellStyle name="Normal 8 17 3 3 2 3" xfId="41970" xr:uid="{00000000-0005-0000-0000-0000EDA30000}"/>
    <cellStyle name="Normal 8 17 3 3 2 3 2" xfId="41971" xr:uid="{00000000-0005-0000-0000-0000EEA30000}"/>
    <cellStyle name="Normal 8 17 3 3 2 3 2 2" xfId="41972" xr:uid="{00000000-0005-0000-0000-0000EFA30000}"/>
    <cellStyle name="Normal 8 17 3 3 2 3 2 2 2" xfId="41973" xr:uid="{00000000-0005-0000-0000-0000F0A30000}"/>
    <cellStyle name="Normal 8 17 3 3 2 3 2 3" xfId="41974" xr:uid="{00000000-0005-0000-0000-0000F1A30000}"/>
    <cellStyle name="Normal 8 17 3 3 2 3 3" xfId="41975" xr:uid="{00000000-0005-0000-0000-0000F2A30000}"/>
    <cellStyle name="Normal 8 17 3 3 2 3 3 2" xfId="41976" xr:uid="{00000000-0005-0000-0000-0000F3A30000}"/>
    <cellStyle name="Normal 8 17 3 3 2 3 4" xfId="41977" xr:uid="{00000000-0005-0000-0000-0000F4A30000}"/>
    <cellStyle name="Normal 8 17 3 3 2 4" xfId="41978" xr:uid="{00000000-0005-0000-0000-0000F5A30000}"/>
    <cellStyle name="Normal 8 17 3 3 2 4 2" xfId="41979" xr:uid="{00000000-0005-0000-0000-0000F6A30000}"/>
    <cellStyle name="Normal 8 17 3 3 2 4 2 2" xfId="41980" xr:uid="{00000000-0005-0000-0000-0000F7A30000}"/>
    <cellStyle name="Normal 8 17 3 3 2 4 3" xfId="41981" xr:uid="{00000000-0005-0000-0000-0000F8A30000}"/>
    <cellStyle name="Normal 8 17 3 3 2 5" xfId="41982" xr:uid="{00000000-0005-0000-0000-0000F9A30000}"/>
    <cellStyle name="Normal 8 17 3 3 2 5 2" xfId="41983" xr:uid="{00000000-0005-0000-0000-0000FAA30000}"/>
    <cellStyle name="Normal 8 17 3 3 2 6" xfId="41984" xr:uid="{00000000-0005-0000-0000-0000FBA30000}"/>
    <cellStyle name="Normal 8 17 3 3 3" xfId="41985" xr:uid="{00000000-0005-0000-0000-0000FCA30000}"/>
    <cellStyle name="Normal 8 17 3 3 3 2" xfId="41986" xr:uid="{00000000-0005-0000-0000-0000FDA30000}"/>
    <cellStyle name="Normal 8 17 3 3 3 2 2" xfId="41987" xr:uid="{00000000-0005-0000-0000-0000FEA30000}"/>
    <cellStyle name="Normal 8 17 3 3 3 2 2 2" xfId="41988" xr:uid="{00000000-0005-0000-0000-0000FFA30000}"/>
    <cellStyle name="Normal 8 17 3 3 3 2 3" xfId="41989" xr:uid="{00000000-0005-0000-0000-000000A40000}"/>
    <cellStyle name="Normal 8 17 3 3 3 3" xfId="41990" xr:uid="{00000000-0005-0000-0000-000001A40000}"/>
    <cellStyle name="Normal 8 17 3 3 3 3 2" xfId="41991" xr:uid="{00000000-0005-0000-0000-000002A40000}"/>
    <cellStyle name="Normal 8 17 3 3 3 4" xfId="41992" xr:uid="{00000000-0005-0000-0000-000003A40000}"/>
    <cellStyle name="Normal 8 17 3 3 4" xfId="41993" xr:uid="{00000000-0005-0000-0000-000004A40000}"/>
    <cellStyle name="Normal 8 17 3 3 4 2" xfId="41994" xr:uid="{00000000-0005-0000-0000-000005A40000}"/>
    <cellStyle name="Normal 8 17 3 3 4 2 2" xfId="41995" xr:uid="{00000000-0005-0000-0000-000006A40000}"/>
    <cellStyle name="Normal 8 17 3 3 4 2 2 2" xfId="41996" xr:uid="{00000000-0005-0000-0000-000007A40000}"/>
    <cellStyle name="Normal 8 17 3 3 4 2 3" xfId="41997" xr:uid="{00000000-0005-0000-0000-000008A40000}"/>
    <cellStyle name="Normal 8 17 3 3 4 3" xfId="41998" xr:uid="{00000000-0005-0000-0000-000009A40000}"/>
    <cellStyle name="Normal 8 17 3 3 4 3 2" xfId="41999" xr:uid="{00000000-0005-0000-0000-00000AA40000}"/>
    <cellStyle name="Normal 8 17 3 3 4 4" xfId="42000" xr:uid="{00000000-0005-0000-0000-00000BA40000}"/>
    <cellStyle name="Normal 8 17 3 3 5" xfId="42001" xr:uid="{00000000-0005-0000-0000-00000CA40000}"/>
    <cellStyle name="Normal 8 17 3 3 5 2" xfId="42002" xr:uid="{00000000-0005-0000-0000-00000DA40000}"/>
    <cellStyle name="Normal 8 17 3 3 5 2 2" xfId="42003" xr:uid="{00000000-0005-0000-0000-00000EA40000}"/>
    <cellStyle name="Normal 8 17 3 3 5 3" xfId="42004" xr:uid="{00000000-0005-0000-0000-00000FA40000}"/>
    <cellStyle name="Normal 8 17 3 3 6" xfId="42005" xr:uid="{00000000-0005-0000-0000-000010A40000}"/>
    <cellStyle name="Normal 8 17 3 3 6 2" xfId="42006" xr:uid="{00000000-0005-0000-0000-000011A40000}"/>
    <cellStyle name="Normal 8 17 3 3 7" xfId="42007" xr:uid="{00000000-0005-0000-0000-000012A40000}"/>
    <cellStyle name="Normal 8 17 3 4" xfId="42008" xr:uid="{00000000-0005-0000-0000-000013A40000}"/>
    <cellStyle name="Normal 8 17 3 4 2" xfId="42009" xr:uid="{00000000-0005-0000-0000-000014A40000}"/>
    <cellStyle name="Normal 8 17 3 4 2 2" xfId="42010" xr:uid="{00000000-0005-0000-0000-000015A40000}"/>
    <cellStyle name="Normal 8 17 3 4 2 2 2" xfId="42011" xr:uid="{00000000-0005-0000-0000-000016A40000}"/>
    <cellStyle name="Normal 8 17 3 4 2 2 2 2" xfId="42012" xr:uid="{00000000-0005-0000-0000-000017A40000}"/>
    <cellStyle name="Normal 8 17 3 4 2 2 3" xfId="42013" xr:uid="{00000000-0005-0000-0000-000018A40000}"/>
    <cellStyle name="Normal 8 17 3 4 2 3" xfId="42014" xr:uid="{00000000-0005-0000-0000-000019A40000}"/>
    <cellStyle name="Normal 8 17 3 4 2 3 2" xfId="42015" xr:uid="{00000000-0005-0000-0000-00001AA40000}"/>
    <cellStyle name="Normal 8 17 3 4 2 4" xfId="42016" xr:uid="{00000000-0005-0000-0000-00001BA40000}"/>
    <cellStyle name="Normal 8 17 3 4 3" xfId="42017" xr:uid="{00000000-0005-0000-0000-00001CA40000}"/>
    <cellStyle name="Normal 8 17 3 4 3 2" xfId="42018" xr:uid="{00000000-0005-0000-0000-00001DA40000}"/>
    <cellStyle name="Normal 8 17 3 4 3 2 2" xfId="42019" xr:uid="{00000000-0005-0000-0000-00001EA40000}"/>
    <cellStyle name="Normal 8 17 3 4 3 2 2 2" xfId="42020" xr:uid="{00000000-0005-0000-0000-00001FA40000}"/>
    <cellStyle name="Normal 8 17 3 4 3 2 3" xfId="42021" xr:uid="{00000000-0005-0000-0000-000020A40000}"/>
    <cellStyle name="Normal 8 17 3 4 3 3" xfId="42022" xr:uid="{00000000-0005-0000-0000-000021A40000}"/>
    <cellStyle name="Normal 8 17 3 4 3 3 2" xfId="42023" xr:uid="{00000000-0005-0000-0000-000022A40000}"/>
    <cellStyle name="Normal 8 17 3 4 3 4" xfId="42024" xr:uid="{00000000-0005-0000-0000-000023A40000}"/>
    <cellStyle name="Normal 8 17 3 4 4" xfId="42025" xr:uid="{00000000-0005-0000-0000-000024A40000}"/>
    <cellStyle name="Normal 8 17 3 4 4 2" xfId="42026" xr:uid="{00000000-0005-0000-0000-000025A40000}"/>
    <cellStyle name="Normal 8 17 3 4 4 2 2" xfId="42027" xr:uid="{00000000-0005-0000-0000-000026A40000}"/>
    <cellStyle name="Normal 8 17 3 4 4 3" xfId="42028" xr:uid="{00000000-0005-0000-0000-000027A40000}"/>
    <cellStyle name="Normal 8 17 3 4 5" xfId="42029" xr:uid="{00000000-0005-0000-0000-000028A40000}"/>
    <cellStyle name="Normal 8 17 3 4 5 2" xfId="42030" xr:uid="{00000000-0005-0000-0000-000029A40000}"/>
    <cellStyle name="Normal 8 17 3 4 6" xfId="42031" xr:uid="{00000000-0005-0000-0000-00002AA40000}"/>
    <cellStyle name="Normal 8 17 3 5" xfId="42032" xr:uid="{00000000-0005-0000-0000-00002BA40000}"/>
    <cellStyle name="Normal 8 17 3 5 2" xfId="42033" xr:uid="{00000000-0005-0000-0000-00002CA40000}"/>
    <cellStyle name="Normal 8 17 3 5 2 2" xfId="42034" xr:uid="{00000000-0005-0000-0000-00002DA40000}"/>
    <cellStyle name="Normal 8 17 3 5 2 2 2" xfId="42035" xr:uid="{00000000-0005-0000-0000-00002EA40000}"/>
    <cellStyle name="Normal 8 17 3 5 2 3" xfId="42036" xr:uid="{00000000-0005-0000-0000-00002FA40000}"/>
    <cellStyle name="Normal 8 17 3 5 3" xfId="42037" xr:uid="{00000000-0005-0000-0000-000030A40000}"/>
    <cellStyle name="Normal 8 17 3 5 3 2" xfId="42038" xr:uid="{00000000-0005-0000-0000-000031A40000}"/>
    <cellStyle name="Normal 8 17 3 5 4" xfId="42039" xr:uid="{00000000-0005-0000-0000-000032A40000}"/>
    <cellStyle name="Normal 8 17 3 6" xfId="42040" xr:uid="{00000000-0005-0000-0000-000033A40000}"/>
    <cellStyle name="Normal 8 17 3 6 2" xfId="42041" xr:uid="{00000000-0005-0000-0000-000034A40000}"/>
    <cellStyle name="Normal 8 17 3 6 2 2" xfId="42042" xr:uid="{00000000-0005-0000-0000-000035A40000}"/>
    <cellStyle name="Normal 8 17 3 6 2 2 2" xfId="42043" xr:uid="{00000000-0005-0000-0000-000036A40000}"/>
    <cellStyle name="Normal 8 17 3 6 2 3" xfId="42044" xr:uid="{00000000-0005-0000-0000-000037A40000}"/>
    <cellStyle name="Normal 8 17 3 6 3" xfId="42045" xr:uid="{00000000-0005-0000-0000-000038A40000}"/>
    <cellStyle name="Normal 8 17 3 6 3 2" xfId="42046" xr:uid="{00000000-0005-0000-0000-000039A40000}"/>
    <cellStyle name="Normal 8 17 3 6 4" xfId="42047" xr:uid="{00000000-0005-0000-0000-00003AA40000}"/>
    <cellStyle name="Normal 8 17 3 7" xfId="42048" xr:uid="{00000000-0005-0000-0000-00003BA40000}"/>
    <cellStyle name="Normal 8 17 3 7 2" xfId="42049" xr:uid="{00000000-0005-0000-0000-00003CA40000}"/>
    <cellStyle name="Normal 8 17 3 7 2 2" xfId="42050" xr:uid="{00000000-0005-0000-0000-00003DA40000}"/>
    <cellStyle name="Normal 8 17 3 7 3" xfId="42051" xr:uid="{00000000-0005-0000-0000-00003EA40000}"/>
    <cellStyle name="Normal 8 17 3 8" xfId="42052" xr:uid="{00000000-0005-0000-0000-00003FA40000}"/>
    <cellStyle name="Normal 8 17 3 8 2" xfId="42053" xr:uid="{00000000-0005-0000-0000-000040A40000}"/>
    <cellStyle name="Normal 8 17 3 9" xfId="42054" xr:uid="{00000000-0005-0000-0000-000041A40000}"/>
    <cellStyle name="Normal 8 17 4" xfId="42055" xr:uid="{00000000-0005-0000-0000-000042A40000}"/>
    <cellStyle name="Normal 8 17 4 2" xfId="42056" xr:uid="{00000000-0005-0000-0000-000043A40000}"/>
    <cellStyle name="Normal 8 17 4 2 2" xfId="42057" xr:uid="{00000000-0005-0000-0000-000044A40000}"/>
    <cellStyle name="Normal 8 17 4 2 2 2" xfId="42058" xr:uid="{00000000-0005-0000-0000-000045A40000}"/>
    <cellStyle name="Normal 8 17 4 2 2 2 2" xfId="42059" xr:uid="{00000000-0005-0000-0000-000046A40000}"/>
    <cellStyle name="Normal 8 17 4 2 2 2 2 2" xfId="42060" xr:uid="{00000000-0005-0000-0000-000047A40000}"/>
    <cellStyle name="Normal 8 17 4 2 2 2 2 2 2" xfId="42061" xr:uid="{00000000-0005-0000-0000-000048A40000}"/>
    <cellStyle name="Normal 8 17 4 2 2 2 2 2 2 2" xfId="42062" xr:uid="{00000000-0005-0000-0000-000049A40000}"/>
    <cellStyle name="Normal 8 17 4 2 2 2 2 2 3" xfId="42063" xr:uid="{00000000-0005-0000-0000-00004AA40000}"/>
    <cellStyle name="Normal 8 17 4 2 2 2 2 3" xfId="42064" xr:uid="{00000000-0005-0000-0000-00004BA40000}"/>
    <cellStyle name="Normal 8 17 4 2 2 2 2 3 2" xfId="42065" xr:uid="{00000000-0005-0000-0000-00004CA40000}"/>
    <cellStyle name="Normal 8 17 4 2 2 2 2 4" xfId="42066" xr:uid="{00000000-0005-0000-0000-00004DA40000}"/>
    <cellStyle name="Normal 8 17 4 2 2 2 3" xfId="42067" xr:uid="{00000000-0005-0000-0000-00004EA40000}"/>
    <cellStyle name="Normal 8 17 4 2 2 2 3 2" xfId="42068" xr:uid="{00000000-0005-0000-0000-00004FA40000}"/>
    <cellStyle name="Normal 8 17 4 2 2 2 3 2 2" xfId="42069" xr:uid="{00000000-0005-0000-0000-000050A40000}"/>
    <cellStyle name="Normal 8 17 4 2 2 2 3 2 2 2" xfId="42070" xr:uid="{00000000-0005-0000-0000-000051A40000}"/>
    <cellStyle name="Normal 8 17 4 2 2 2 3 2 3" xfId="42071" xr:uid="{00000000-0005-0000-0000-000052A40000}"/>
    <cellStyle name="Normal 8 17 4 2 2 2 3 3" xfId="42072" xr:uid="{00000000-0005-0000-0000-000053A40000}"/>
    <cellStyle name="Normal 8 17 4 2 2 2 3 3 2" xfId="42073" xr:uid="{00000000-0005-0000-0000-000054A40000}"/>
    <cellStyle name="Normal 8 17 4 2 2 2 3 4" xfId="42074" xr:uid="{00000000-0005-0000-0000-000055A40000}"/>
    <cellStyle name="Normal 8 17 4 2 2 2 4" xfId="42075" xr:uid="{00000000-0005-0000-0000-000056A40000}"/>
    <cellStyle name="Normal 8 17 4 2 2 2 4 2" xfId="42076" xr:uid="{00000000-0005-0000-0000-000057A40000}"/>
    <cellStyle name="Normal 8 17 4 2 2 2 4 2 2" xfId="42077" xr:uid="{00000000-0005-0000-0000-000058A40000}"/>
    <cellStyle name="Normal 8 17 4 2 2 2 4 3" xfId="42078" xr:uid="{00000000-0005-0000-0000-000059A40000}"/>
    <cellStyle name="Normal 8 17 4 2 2 2 5" xfId="42079" xr:uid="{00000000-0005-0000-0000-00005AA40000}"/>
    <cellStyle name="Normal 8 17 4 2 2 2 5 2" xfId="42080" xr:uid="{00000000-0005-0000-0000-00005BA40000}"/>
    <cellStyle name="Normal 8 17 4 2 2 2 6" xfId="42081" xr:uid="{00000000-0005-0000-0000-00005CA40000}"/>
    <cellStyle name="Normal 8 17 4 2 2 3" xfId="42082" xr:uid="{00000000-0005-0000-0000-00005DA40000}"/>
    <cellStyle name="Normal 8 17 4 2 2 3 2" xfId="42083" xr:uid="{00000000-0005-0000-0000-00005EA40000}"/>
    <cellStyle name="Normal 8 17 4 2 2 3 2 2" xfId="42084" xr:uid="{00000000-0005-0000-0000-00005FA40000}"/>
    <cellStyle name="Normal 8 17 4 2 2 3 2 2 2" xfId="42085" xr:uid="{00000000-0005-0000-0000-000060A40000}"/>
    <cellStyle name="Normal 8 17 4 2 2 3 2 3" xfId="42086" xr:uid="{00000000-0005-0000-0000-000061A40000}"/>
    <cellStyle name="Normal 8 17 4 2 2 3 3" xfId="42087" xr:uid="{00000000-0005-0000-0000-000062A40000}"/>
    <cellStyle name="Normal 8 17 4 2 2 3 3 2" xfId="42088" xr:uid="{00000000-0005-0000-0000-000063A40000}"/>
    <cellStyle name="Normal 8 17 4 2 2 3 4" xfId="42089" xr:uid="{00000000-0005-0000-0000-000064A40000}"/>
    <cellStyle name="Normal 8 17 4 2 2 4" xfId="42090" xr:uid="{00000000-0005-0000-0000-000065A40000}"/>
    <cellStyle name="Normal 8 17 4 2 2 4 2" xfId="42091" xr:uid="{00000000-0005-0000-0000-000066A40000}"/>
    <cellStyle name="Normal 8 17 4 2 2 4 2 2" xfId="42092" xr:uid="{00000000-0005-0000-0000-000067A40000}"/>
    <cellStyle name="Normal 8 17 4 2 2 4 2 2 2" xfId="42093" xr:uid="{00000000-0005-0000-0000-000068A40000}"/>
    <cellStyle name="Normal 8 17 4 2 2 4 2 3" xfId="42094" xr:uid="{00000000-0005-0000-0000-000069A40000}"/>
    <cellStyle name="Normal 8 17 4 2 2 4 3" xfId="42095" xr:uid="{00000000-0005-0000-0000-00006AA40000}"/>
    <cellStyle name="Normal 8 17 4 2 2 4 3 2" xfId="42096" xr:uid="{00000000-0005-0000-0000-00006BA40000}"/>
    <cellStyle name="Normal 8 17 4 2 2 4 4" xfId="42097" xr:uid="{00000000-0005-0000-0000-00006CA40000}"/>
    <cellStyle name="Normal 8 17 4 2 2 5" xfId="42098" xr:uid="{00000000-0005-0000-0000-00006DA40000}"/>
    <cellStyle name="Normal 8 17 4 2 2 5 2" xfId="42099" xr:uid="{00000000-0005-0000-0000-00006EA40000}"/>
    <cellStyle name="Normal 8 17 4 2 2 5 2 2" xfId="42100" xr:uid="{00000000-0005-0000-0000-00006FA40000}"/>
    <cellStyle name="Normal 8 17 4 2 2 5 3" xfId="42101" xr:uid="{00000000-0005-0000-0000-000070A40000}"/>
    <cellStyle name="Normal 8 17 4 2 2 6" xfId="42102" xr:uid="{00000000-0005-0000-0000-000071A40000}"/>
    <cellStyle name="Normal 8 17 4 2 2 6 2" xfId="42103" xr:uid="{00000000-0005-0000-0000-000072A40000}"/>
    <cellStyle name="Normal 8 17 4 2 2 7" xfId="42104" xr:uid="{00000000-0005-0000-0000-000073A40000}"/>
    <cellStyle name="Normal 8 17 4 2 3" xfId="42105" xr:uid="{00000000-0005-0000-0000-000074A40000}"/>
    <cellStyle name="Normal 8 17 4 2 3 2" xfId="42106" xr:uid="{00000000-0005-0000-0000-000075A40000}"/>
    <cellStyle name="Normal 8 17 4 2 3 2 2" xfId="42107" xr:uid="{00000000-0005-0000-0000-000076A40000}"/>
    <cellStyle name="Normal 8 17 4 2 3 2 2 2" xfId="42108" xr:uid="{00000000-0005-0000-0000-000077A40000}"/>
    <cellStyle name="Normal 8 17 4 2 3 2 2 2 2" xfId="42109" xr:uid="{00000000-0005-0000-0000-000078A40000}"/>
    <cellStyle name="Normal 8 17 4 2 3 2 2 3" xfId="42110" xr:uid="{00000000-0005-0000-0000-000079A40000}"/>
    <cellStyle name="Normal 8 17 4 2 3 2 3" xfId="42111" xr:uid="{00000000-0005-0000-0000-00007AA40000}"/>
    <cellStyle name="Normal 8 17 4 2 3 2 3 2" xfId="42112" xr:uid="{00000000-0005-0000-0000-00007BA40000}"/>
    <cellStyle name="Normal 8 17 4 2 3 2 4" xfId="42113" xr:uid="{00000000-0005-0000-0000-00007CA40000}"/>
    <cellStyle name="Normal 8 17 4 2 3 3" xfId="42114" xr:uid="{00000000-0005-0000-0000-00007DA40000}"/>
    <cellStyle name="Normal 8 17 4 2 3 3 2" xfId="42115" xr:uid="{00000000-0005-0000-0000-00007EA40000}"/>
    <cellStyle name="Normal 8 17 4 2 3 3 2 2" xfId="42116" xr:uid="{00000000-0005-0000-0000-00007FA40000}"/>
    <cellStyle name="Normal 8 17 4 2 3 3 2 2 2" xfId="42117" xr:uid="{00000000-0005-0000-0000-000080A40000}"/>
    <cellStyle name="Normal 8 17 4 2 3 3 2 3" xfId="42118" xr:uid="{00000000-0005-0000-0000-000081A40000}"/>
    <cellStyle name="Normal 8 17 4 2 3 3 3" xfId="42119" xr:uid="{00000000-0005-0000-0000-000082A40000}"/>
    <cellStyle name="Normal 8 17 4 2 3 3 3 2" xfId="42120" xr:uid="{00000000-0005-0000-0000-000083A40000}"/>
    <cellStyle name="Normal 8 17 4 2 3 3 4" xfId="42121" xr:uid="{00000000-0005-0000-0000-000084A40000}"/>
    <cellStyle name="Normal 8 17 4 2 3 4" xfId="42122" xr:uid="{00000000-0005-0000-0000-000085A40000}"/>
    <cellStyle name="Normal 8 17 4 2 3 4 2" xfId="42123" xr:uid="{00000000-0005-0000-0000-000086A40000}"/>
    <cellStyle name="Normal 8 17 4 2 3 4 2 2" xfId="42124" xr:uid="{00000000-0005-0000-0000-000087A40000}"/>
    <cellStyle name="Normal 8 17 4 2 3 4 3" xfId="42125" xr:uid="{00000000-0005-0000-0000-000088A40000}"/>
    <cellStyle name="Normal 8 17 4 2 3 5" xfId="42126" xr:uid="{00000000-0005-0000-0000-000089A40000}"/>
    <cellStyle name="Normal 8 17 4 2 3 5 2" xfId="42127" xr:uid="{00000000-0005-0000-0000-00008AA40000}"/>
    <cellStyle name="Normal 8 17 4 2 3 6" xfId="42128" xr:uid="{00000000-0005-0000-0000-00008BA40000}"/>
    <cellStyle name="Normal 8 17 4 2 4" xfId="42129" xr:uid="{00000000-0005-0000-0000-00008CA40000}"/>
    <cellStyle name="Normal 8 17 4 2 4 2" xfId="42130" xr:uid="{00000000-0005-0000-0000-00008DA40000}"/>
    <cellStyle name="Normal 8 17 4 2 4 2 2" xfId="42131" xr:uid="{00000000-0005-0000-0000-00008EA40000}"/>
    <cellStyle name="Normal 8 17 4 2 4 2 2 2" xfId="42132" xr:uid="{00000000-0005-0000-0000-00008FA40000}"/>
    <cellStyle name="Normal 8 17 4 2 4 2 3" xfId="42133" xr:uid="{00000000-0005-0000-0000-000090A40000}"/>
    <cellStyle name="Normal 8 17 4 2 4 3" xfId="42134" xr:uid="{00000000-0005-0000-0000-000091A40000}"/>
    <cellStyle name="Normal 8 17 4 2 4 3 2" xfId="42135" xr:uid="{00000000-0005-0000-0000-000092A40000}"/>
    <cellStyle name="Normal 8 17 4 2 4 4" xfId="42136" xr:uid="{00000000-0005-0000-0000-000093A40000}"/>
    <cellStyle name="Normal 8 17 4 2 5" xfId="42137" xr:uid="{00000000-0005-0000-0000-000094A40000}"/>
    <cellStyle name="Normal 8 17 4 2 5 2" xfId="42138" xr:uid="{00000000-0005-0000-0000-000095A40000}"/>
    <cellStyle name="Normal 8 17 4 2 5 2 2" xfId="42139" xr:uid="{00000000-0005-0000-0000-000096A40000}"/>
    <cellStyle name="Normal 8 17 4 2 5 2 2 2" xfId="42140" xr:uid="{00000000-0005-0000-0000-000097A40000}"/>
    <cellStyle name="Normal 8 17 4 2 5 2 3" xfId="42141" xr:uid="{00000000-0005-0000-0000-000098A40000}"/>
    <cellStyle name="Normal 8 17 4 2 5 3" xfId="42142" xr:uid="{00000000-0005-0000-0000-000099A40000}"/>
    <cellStyle name="Normal 8 17 4 2 5 3 2" xfId="42143" xr:uid="{00000000-0005-0000-0000-00009AA40000}"/>
    <cellStyle name="Normal 8 17 4 2 5 4" xfId="42144" xr:uid="{00000000-0005-0000-0000-00009BA40000}"/>
    <cellStyle name="Normal 8 17 4 2 6" xfId="42145" xr:uid="{00000000-0005-0000-0000-00009CA40000}"/>
    <cellStyle name="Normal 8 17 4 2 6 2" xfId="42146" xr:uid="{00000000-0005-0000-0000-00009DA40000}"/>
    <cellStyle name="Normal 8 17 4 2 6 2 2" xfId="42147" xr:uid="{00000000-0005-0000-0000-00009EA40000}"/>
    <cellStyle name="Normal 8 17 4 2 6 3" xfId="42148" xr:uid="{00000000-0005-0000-0000-00009FA40000}"/>
    <cellStyle name="Normal 8 17 4 2 7" xfId="42149" xr:uid="{00000000-0005-0000-0000-0000A0A40000}"/>
    <cellStyle name="Normal 8 17 4 2 7 2" xfId="42150" xr:uid="{00000000-0005-0000-0000-0000A1A40000}"/>
    <cellStyle name="Normal 8 17 4 2 8" xfId="42151" xr:uid="{00000000-0005-0000-0000-0000A2A40000}"/>
    <cellStyle name="Normal 8 17 4 3" xfId="42152" xr:uid="{00000000-0005-0000-0000-0000A3A40000}"/>
    <cellStyle name="Normal 8 17 4 3 2" xfId="42153" xr:uid="{00000000-0005-0000-0000-0000A4A40000}"/>
    <cellStyle name="Normal 8 17 4 3 2 2" xfId="42154" xr:uid="{00000000-0005-0000-0000-0000A5A40000}"/>
    <cellStyle name="Normal 8 17 4 3 2 2 2" xfId="42155" xr:uid="{00000000-0005-0000-0000-0000A6A40000}"/>
    <cellStyle name="Normal 8 17 4 3 2 2 2 2" xfId="42156" xr:uid="{00000000-0005-0000-0000-0000A7A40000}"/>
    <cellStyle name="Normal 8 17 4 3 2 2 2 2 2" xfId="42157" xr:uid="{00000000-0005-0000-0000-0000A8A40000}"/>
    <cellStyle name="Normal 8 17 4 3 2 2 2 3" xfId="42158" xr:uid="{00000000-0005-0000-0000-0000A9A40000}"/>
    <cellStyle name="Normal 8 17 4 3 2 2 3" xfId="42159" xr:uid="{00000000-0005-0000-0000-0000AAA40000}"/>
    <cellStyle name="Normal 8 17 4 3 2 2 3 2" xfId="42160" xr:uid="{00000000-0005-0000-0000-0000ABA40000}"/>
    <cellStyle name="Normal 8 17 4 3 2 2 4" xfId="42161" xr:uid="{00000000-0005-0000-0000-0000ACA40000}"/>
    <cellStyle name="Normal 8 17 4 3 2 3" xfId="42162" xr:uid="{00000000-0005-0000-0000-0000ADA40000}"/>
    <cellStyle name="Normal 8 17 4 3 2 3 2" xfId="42163" xr:uid="{00000000-0005-0000-0000-0000AEA40000}"/>
    <cellStyle name="Normal 8 17 4 3 2 3 2 2" xfId="42164" xr:uid="{00000000-0005-0000-0000-0000AFA40000}"/>
    <cellStyle name="Normal 8 17 4 3 2 3 2 2 2" xfId="42165" xr:uid="{00000000-0005-0000-0000-0000B0A40000}"/>
    <cellStyle name="Normal 8 17 4 3 2 3 2 3" xfId="42166" xr:uid="{00000000-0005-0000-0000-0000B1A40000}"/>
    <cellStyle name="Normal 8 17 4 3 2 3 3" xfId="42167" xr:uid="{00000000-0005-0000-0000-0000B2A40000}"/>
    <cellStyle name="Normal 8 17 4 3 2 3 3 2" xfId="42168" xr:uid="{00000000-0005-0000-0000-0000B3A40000}"/>
    <cellStyle name="Normal 8 17 4 3 2 3 4" xfId="42169" xr:uid="{00000000-0005-0000-0000-0000B4A40000}"/>
    <cellStyle name="Normal 8 17 4 3 2 4" xfId="42170" xr:uid="{00000000-0005-0000-0000-0000B5A40000}"/>
    <cellStyle name="Normal 8 17 4 3 2 4 2" xfId="42171" xr:uid="{00000000-0005-0000-0000-0000B6A40000}"/>
    <cellStyle name="Normal 8 17 4 3 2 4 2 2" xfId="42172" xr:uid="{00000000-0005-0000-0000-0000B7A40000}"/>
    <cellStyle name="Normal 8 17 4 3 2 4 3" xfId="42173" xr:uid="{00000000-0005-0000-0000-0000B8A40000}"/>
    <cellStyle name="Normal 8 17 4 3 2 5" xfId="42174" xr:uid="{00000000-0005-0000-0000-0000B9A40000}"/>
    <cellStyle name="Normal 8 17 4 3 2 5 2" xfId="42175" xr:uid="{00000000-0005-0000-0000-0000BAA40000}"/>
    <cellStyle name="Normal 8 17 4 3 2 6" xfId="42176" xr:uid="{00000000-0005-0000-0000-0000BBA40000}"/>
    <cellStyle name="Normal 8 17 4 3 3" xfId="42177" xr:uid="{00000000-0005-0000-0000-0000BCA40000}"/>
    <cellStyle name="Normal 8 17 4 3 3 2" xfId="42178" xr:uid="{00000000-0005-0000-0000-0000BDA40000}"/>
    <cellStyle name="Normal 8 17 4 3 3 2 2" xfId="42179" xr:uid="{00000000-0005-0000-0000-0000BEA40000}"/>
    <cellStyle name="Normal 8 17 4 3 3 2 2 2" xfId="42180" xr:uid="{00000000-0005-0000-0000-0000BFA40000}"/>
    <cellStyle name="Normal 8 17 4 3 3 2 3" xfId="42181" xr:uid="{00000000-0005-0000-0000-0000C0A40000}"/>
    <cellStyle name="Normal 8 17 4 3 3 3" xfId="42182" xr:uid="{00000000-0005-0000-0000-0000C1A40000}"/>
    <cellStyle name="Normal 8 17 4 3 3 3 2" xfId="42183" xr:uid="{00000000-0005-0000-0000-0000C2A40000}"/>
    <cellStyle name="Normal 8 17 4 3 3 4" xfId="42184" xr:uid="{00000000-0005-0000-0000-0000C3A40000}"/>
    <cellStyle name="Normal 8 17 4 3 4" xfId="42185" xr:uid="{00000000-0005-0000-0000-0000C4A40000}"/>
    <cellStyle name="Normal 8 17 4 3 4 2" xfId="42186" xr:uid="{00000000-0005-0000-0000-0000C5A40000}"/>
    <cellStyle name="Normal 8 17 4 3 4 2 2" xfId="42187" xr:uid="{00000000-0005-0000-0000-0000C6A40000}"/>
    <cellStyle name="Normal 8 17 4 3 4 2 2 2" xfId="42188" xr:uid="{00000000-0005-0000-0000-0000C7A40000}"/>
    <cellStyle name="Normal 8 17 4 3 4 2 3" xfId="42189" xr:uid="{00000000-0005-0000-0000-0000C8A40000}"/>
    <cellStyle name="Normal 8 17 4 3 4 3" xfId="42190" xr:uid="{00000000-0005-0000-0000-0000C9A40000}"/>
    <cellStyle name="Normal 8 17 4 3 4 3 2" xfId="42191" xr:uid="{00000000-0005-0000-0000-0000CAA40000}"/>
    <cellStyle name="Normal 8 17 4 3 4 4" xfId="42192" xr:uid="{00000000-0005-0000-0000-0000CBA40000}"/>
    <cellStyle name="Normal 8 17 4 3 5" xfId="42193" xr:uid="{00000000-0005-0000-0000-0000CCA40000}"/>
    <cellStyle name="Normal 8 17 4 3 5 2" xfId="42194" xr:uid="{00000000-0005-0000-0000-0000CDA40000}"/>
    <cellStyle name="Normal 8 17 4 3 5 2 2" xfId="42195" xr:uid="{00000000-0005-0000-0000-0000CEA40000}"/>
    <cellStyle name="Normal 8 17 4 3 5 3" xfId="42196" xr:uid="{00000000-0005-0000-0000-0000CFA40000}"/>
    <cellStyle name="Normal 8 17 4 3 6" xfId="42197" xr:uid="{00000000-0005-0000-0000-0000D0A40000}"/>
    <cellStyle name="Normal 8 17 4 3 6 2" xfId="42198" xr:uid="{00000000-0005-0000-0000-0000D1A40000}"/>
    <cellStyle name="Normal 8 17 4 3 7" xfId="42199" xr:uid="{00000000-0005-0000-0000-0000D2A40000}"/>
    <cellStyle name="Normal 8 17 4 4" xfId="42200" xr:uid="{00000000-0005-0000-0000-0000D3A40000}"/>
    <cellStyle name="Normal 8 17 4 4 2" xfId="42201" xr:uid="{00000000-0005-0000-0000-0000D4A40000}"/>
    <cellStyle name="Normal 8 17 4 4 2 2" xfId="42202" xr:uid="{00000000-0005-0000-0000-0000D5A40000}"/>
    <cellStyle name="Normal 8 17 4 4 2 2 2" xfId="42203" xr:uid="{00000000-0005-0000-0000-0000D6A40000}"/>
    <cellStyle name="Normal 8 17 4 4 2 2 2 2" xfId="42204" xr:uid="{00000000-0005-0000-0000-0000D7A40000}"/>
    <cellStyle name="Normal 8 17 4 4 2 2 3" xfId="42205" xr:uid="{00000000-0005-0000-0000-0000D8A40000}"/>
    <cellStyle name="Normal 8 17 4 4 2 3" xfId="42206" xr:uid="{00000000-0005-0000-0000-0000D9A40000}"/>
    <cellStyle name="Normal 8 17 4 4 2 3 2" xfId="42207" xr:uid="{00000000-0005-0000-0000-0000DAA40000}"/>
    <cellStyle name="Normal 8 17 4 4 2 4" xfId="42208" xr:uid="{00000000-0005-0000-0000-0000DBA40000}"/>
    <cellStyle name="Normal 8 17 4 4 3" xfId="42209" xr:uid="{00000000-0005-0000-0000-0000DCA40000}"/>
    <cellStyle name="Normal 8 17 4 4 3 2" xfId="42210" xr:uid="{00000000-0005-0000-0000-0000DDA40000}"/>
    <cellStyle name="Normal 8 17 4 4 3 2 2" xfId="42211" xr:uid="{00000000-0005-0000-0000-0000DEA40000}"/>
    <cellStyle name="Normal 8 17 4 4 3 2 2 2" xfId="42212" xr:uid="{00000000-0005-0000-0000-0000DFA40000}"/>
    <cellStyle name="Normal 8 17 4 4 3 2 3" xfId="42213" xr:uid="{00000000-0005-0000-0000-0000E0A40000}"/>
    <cellStyle name="Normal 8 17 4 4 3 3" xfId="42214" xr:uid="{00000000-0005-0000-0000-0000E1A40000}"/>
    <cellStyle name="Normal 8 17 4 4 3 3 2" xfId="42215" xr:uid="{00000000-0005-0000-0000-0000E2A40000}"/>
    <cellStyle name="Normal 8 17 4 4 3 4" xfId="42216" xr:uid="{00000000-0005-0000-0000-0000E3A40000}"/>
    <cellStyle name="Normal 8 17 4 4 4" xfId="42217" xr:uid="{00000000-0005-0000-0000-0000E4A40000}"/>
    <cellStyle name="Normal 8 17 4 4 4 2" xfId="42218" xr:uid="{00000000-0005-0000-0000-0000E5A40000}"/>
    <cellStyle name="Normal 8 17 4 4 4 2 2" xfId="42219" xr:uid="{00000000-0005-0000-0000-0000E6A40000}"/>
    <cellStyle name="Normal 8 17 4 4 4 3" xfId="42220" xr:uid="{00000000-0005-0000-0000-0000E7A40000}"/>
    <cellStyle name="Normal 8 17 4 4 5" xfId="42221" xr:uid="{00000000-0005-0000-0000-0000E8A40000}"/>
    <cellStyle name="Normal 8 17 4 4 5 2" xfId="42222" xr:uid="{00000000-0005-0000-0000-0000E9A40000}"/>
    <cellStyle name="Normal 8 17 4 4 6" xfId="42223" xr:uid="{00000000-0005-0000-0000-0000EAA40000}"/>
    <cellStyle name="Normal 8 17 4 5" xfId="42224" xr:uid="{00000000-0005-0000-0000-0000EBA40000}"/>
    <cellStyle name="Normal 8 17 4 5 2" xfId="42225" xr:uid="{00000000-0005-0000-0000-0000ECA40000}"/>
    <cellStyle name="Normal 8 17 4 5 2 2" xfId="42226" xr:uid="{00000000-0005-0000-0000-0000EDA40000}"/>
    <cellStyle name="Normal 8 17 4 5 2 2 2" xfId="42227" xr:uid="{00000000-0005-0000-0000-0000EEA40000}"/>
    <cellStyle name="Normal 8 17 4 5 2 3" xfId="42228" xr:uid="{00000000-0005-0000-0000-0000EFA40000}"/>
    <cellStyle name="Normal 8 17 4 5 3" xfId="42229" xr:uid="{00000000-0005-0000-0000-0000F0A40000}"/>
    <cellStyle name="Normal 8 17 4 5 3 2" xfId="42230" xr:uid="{00000000-0005-0000-0000-0000F1A40000}"/>
    <cellStyle name="Normal 8 17 4 5 4" xfId="42231" xr:uid="{00000000-0005-0000-0000-0000F2A40000}"/>
    <cellStyle name="Normal 8 17 4 6" xfId="42232" xr:uid="{00000000-0005-0000-0000-0000F3A40000}"/>
    <cellStyle name="Normal 8 17 4 6 2" xfId="42233" xr:uid="{00000000-0005-0000-0000-0000F4A40000}"/>
    <cellStyle name="Normal 8 17 4 6 2 2" xfId="42234" xr:uid="{00000000-0005-0000-0000-0000F5A40000}"/>
    <cellStyle name="Normal 8 17 4 6 2 2 2" xfId="42235" xr:uid="{00000000-0005-0000-0000-0000F6A40000}"/>
    <cellStyle name="Normal 8 17 4 6 2 3" xfId="42236" xr:uid="{00000000-0005-0000-0000-0000F7A40000}"/>
    <cellStyle name="Normal 8 17 4 6 3" xfId="42237" xr:uid="{00000000-0005-0000-0000-0000F8A40000}"/>
    <cellStyle name="Normal 8 17 4 6 3 2" xfId="42238" xr:uid="{00000000-0005-0000-0000-0000F9A40000}"/>
    <cellStyle name="Normal 8 17 4 6 4" xfId="42239" xr:uid="{00000000-0005-0000-0000-0000FAA40000}"/>
    <cellStyle name="Normal 8 17 4 7" xfId="42240" xr:uid="{00000000-0005-0000-0000-0000FBA40000}"/>
    <cellStyle name="Normal 8 17 4 7 2" xfId="42241" xr:uid="{00000000-0005-0000-0000-0000FCA40000}"/>
    <cellStyle name="Normal 8 17 4 7 2 2" xfId="42242" xr:uid="{00000000-0005-0000-0000-0000FDA40000}"/>
    <cellStyle name="Normal 8 17 4 7 3" xfId="42243" xr:uid="{00000000-0005-0000-0000-0000FEA40000}"/>
    <cellStyle name="Normal 8 17 4 8" xfId="42244" xr:uid="{00000000-0005-0000-0000-0000FFA40000}"/>
    <cellStyle name="Normal 8 17 4 8 2" xfId="42245" xr:uid="{00000000-0005-0000-0000-000000A50000}"/>
    <cellStyle name="Normal 8 17 4 9" xfId="42246" xr:uid="{00000000-0005-0000-0000-000001A50000}"/>
    <cellStyle name="Normal 8 17 5" xfId="42247" xr:uid="{00000000-0005-0000-0000-000002A50000}"/>
    <cellStyle name="Normal 8 17 5 2" xfId="42248" xr:uid="{00000000-0005-0000-0000-000003A50000}"/>
    <cellStyle name="Normal 8 17 5 2 2" xfId="42249" xr:uid="{00000000-0005-0000-0000-000004A50000}"/>
    <cellStyle name="Normal 8 17 5 2 2 2" xfId="42250" xr:uid="{00000000-0005-0000-0000-000005A50000}"/>
    <cellStyle name="Normal 8 17 5 2 2 2 2" xfId="42251" xr:uid="{00000000-0005-0000-0000-000006A50000}"/>
    <cellStyle name="Normal 8 17 5 2 2 2 2 2" xfId="42252" xr:uid="{00000000-0005-0000-0000-000007A50000}"/>
    <cellStyle name="Normal 8 17 5 2 2 2 2 2 2" xfId="42253" xr:uid="{00000000-0005-0000-0000-000008A50000}"/>
    <cellStyle name="Normal 8 17 5 2 2 2 2 3" xfId="42254" xr:uid="{00000000-0005-0000-0000-000009A50000}"/>
    <cellStyle name="Normal 8 17 5 2 2 2 3" xfId="42255" xr:uid="{00000000-0005-0000-0000-00000AA50000}"/>
    <cellStyle name="Normal 8 17 5 2 2 2 3 2" xfId="42256" xr:uid="{00000000-0005-0000-0000-00000BA50000}"/>
    <cellStyle name="Normal 8 17 5 2 2 2 4" xfId="42257" xr:uid="{00000000-0005-0000-0000-00000CA50000}"/>
    <cellStyle name="Normal 8 17 5 2 2 3" xfId="42258" xr:uid="{00000000-0005-0000-0000-00000DA50000}"/>
    <cellStyle name="Normal 8 17 5 2 2 3 2" xfId="42259" xr:uid="{00000000-0005-0000-0000-00000EA50000}"/>
    <cellStyle name="Normal 8 17 5 2 2 3 2 2" xfId="42260" xr:uid="{00000000-0005-0000-0000-00000FA50000}"/>
    <cellStyle name="Normal 8 17 5 2 2 3 2 2 2" xfId="42261" xr:uid="{00000000-0005-0000-0000-000010A50000}"/>
    <cellStyle name="Normal 8 17 5 2 2 3 2 3" xfId="42262" xr:uid="{00000000-0005-0000-0000-000011A50000}"/>
    <cellStyle name="Normal 8 17 5 2 2 3 3" xfId="42263" xr:uid="{00000000-0005-0000-0000-000012A50000}"/>
    <cellStyle name="Normal 8 17 5 2 2 3 3 2" xfId="42264" xr:uid="{00000000-0005-0000-0000-000013A50000}"/>
    <cellStyle name="Normal 8 17 5 2 2 3 4" xfId="42265" xr:uid="{00000000-0005-0000-0000-000014A50000}"/>
    <cellStyle name="Normal 8 17 5 2 2 4" xfId="42266" xr:uid="{00000000-0005-0000-0000-000015A50000}"/>
    <cellStyle name="Normal 8 17 5 2 2 4 2" xfId="42267" xr:uid="{00000000-0005-0000-0000-000016A50000}"/>
    <cellStyle name="Normal 8 17 5 2 2 4 2 2" xfId="42268" xr:uid="{00000000-0005-0000-0000-000017A50000}"/>
    <cellStyle name="Normal 8 17 5 2 2 4 3" xfId="42269" xr:uid="{00000000-0005-0000-0000-000018A50000}"/>
    <cellStyle name="Normal 8 17 5 2 2 5" xfId="42270" xr:uid="{00000000-0005-0000-0000-000019A50000}"/>
    <cellStyle name="Normal 8 17 5 2 2 5 2" xfId="42271" xr:uid="{00000000-0005-0000-0000-00001AA50000}"/>
    <cellStyle name="Normal 8 17 5 2 2 6" xfId="42272" xr:uid="{00000000-0005-0000-0000-00001BA50000}"/>
    <cellStyle name="Normal 8 17 5 2 3" xfId="42273" xr:uid="{00000000-0005-0000-0000-00001CA50000}"/>
    <cellStyle name="Normal 8 17 5 2 3 2" xfId="42274" xr:uid="{00000000-0005-0000-0000-00001DA50000}"/>
    <cellStyle name="Normal 8 17 5 2 3 2 2" xfId="42275" xr:uid="{00000000-0005-0000-0000-00001EA50000}"/>
    <cellStyle name="Normal 8 17 5 2 3 2 2 2" xfId="42276" xr:uid="{00000000-0005-0000-0000-00001FA50000}"/>
    <cellStyle name="Normal 8 17 5 2 3 2 3" xfId="42277" xr:uid="{00000000-0005-0000-0000-000020A50000}"/>
    <cellStyle name="Normal 8 17 5 2 3 3" xfId="42278" xr:uid="{00000000-0005-0000-0000-000021A50000}"/>
    <cellStyle name="Normal 8 17 5 2 3 3 2" xfId="42279" xr:uid="{00000000-0005-0000-0000-000022A50000}"/>
    <cellStyle name="Normal 8 17 5 2 3 4" xfId="42280" xr:uid="{00000000-0005-0000-0000-000023A50000}"/>
    <cellStyle name="Normal 8 17 5 2 4" xfId="42281" xr:uid="{00000000-0005-0000-0000-000024A50000}"/>
    <cellStyle name="Normal 8 17 5 2 4 2" xfId="42282" xr:uid="{00000000-0005-0000-0000-000025A50000}"/>
    <cellStyle name="Normal 8 17 5 2 4 2 2" xfId="42283" xr:uid="{00000000-0005-0000-0000-000026A50000}"/>
    <cellStyle name="Normal 8 17 5 2 4 2 2 2" xfId="42284" xr:uid="{00000000-0005-0000-0000-000027A50000}"/>
    <cellStyle name="Normal 8 17 5 2 4 2 3" xfId="42285" xr:uid="{00000000-0005-0000-0000-000028A50000}"/>
    <cellStyle name="Normal 8 17 5 2 4 3" xfId="42286" xr:uid="{00000000-0005-0000-0000-000029A50000}"/>
    <cellStyle name="Normal 8 17 5 2 4 3 2" xfId="42287" xr:uid="{00000000-0005-0000-0000-00002AA50000}"/>
    <cellStyle name="Normal 8 17 5 2 4 4" xfId="42288" xr:uid="{00000000-0005-0000-0000-00002BA50000}"/>
    <cellStyle name="Normal 8 17 5 2 5" xfId="42289" xr:uid="{00000000-0005-0000-0000-00002CA50000}"/>
    <cellStyle name="Normal 8 17 5 2 5 2" xfId="42290" xr:uid="{00000000-0005-0000-0000-00002DA50000}"/>
    <cellStyle name="Normal 8 17 5 2 5 2 2" xfId="42291" xr:uid="{00000000-0005-0000-0000-00002EA50000}"/>
    <cellStyle name="Normal 8 17 5 2 5 3" xfId="42292" xr:uid="{00000000-0005-0000-0000-00002FA50000}"/>
    <cellStyle name="Normal 8 17 5 2 6" xfId="42293" xr:uid="{00000000-0005-0000-0000-000030A50000}"/>
    <cellStyle name="Normal 8 17 5 2 6 2" xfId="42294" xr:uid="{00000000-0005-0000-0000-000031A50000}"/>
    <cellStyle name="Normal 8 17 5 2 7" xfId="42295" xr:uid="{00000000-0005-0000-0000-000032A50000}"/>
    <cellStyle name="Normal 8 17 5 3" xfId="42296" xr:uid="{00000000-0005-0000-0000-000033A50000}"/>
    <cellStyle name="Normal 8 17 5 3 2" xfId="42297" xr:uid="{00000000-0005-0000-0000-000034A50000}"/>
    <cellStyle name="Normal 8 17 5 3 2 2" xfId="42298" xr:uid="{00000000-0005-0000-0000-000035A50000}"/>
    <cellStyle name="Normal 8 17 5 3 2 2 2" xfId="42299" xr:uid="{00000000-0005-0000-0000-000036A50000}"/>
    <cellStyle name="Normal 8 17 5 3 2 2 2 2" xfId="42300" xr:uid="{00000000-0005-0000-0000-000037A50000}"/>
    <cellStyle name="Normal 8 17 5 3 2 2 3" xfId="42301" xr:uid="{00000000-0005-0000-0000-000038A50000}"/>
    <cellStyle name="Normal 8 17 5 3 2 3" xfId="42302" xr:uid="{00000000-0005-0000-0000-000039A50000}"/>
    <cellStyle name="Normal 8 17 5 3 2 3 2" xfId="42303" xr:uid="{00000000-0005-0000-0000-00003AA50000}"/>
    <cellStyle name="Normal 8 17 5 3 2 4" xfId="42304" xr:uid="{00000000-0005-0000-0000-00003BA50000}"/>
    <cellStyle name="Normal 8 17 5 3 3" xfId="42305" xr:uid="{00000000-0005-0000-0000-00003CA50000}"/>
    <cellStyle name="Normal 8 17 5 3 3 2" xfId="42306" xr:uid="{00000000-0005-0000-0000-00003DA50000}"/>
    <cellStyle name="Normal 8 17 5 3 3 2 2" xfId="42307" xr:uid="{00000000-0005-0000-0000-00003EA50000}"/>
    <cellStyle name="Normal 8 17 5 3 3 2 2 2" xfId="42308" xr:uid="{00000000-0005-0000-0000-00003FA50000}"/>
    <cellStyle name="Normal 8 17 5 3 3 2 3" xfId="42309" xr:uid="{00000000-0005-0000-0000-000040A50000}"/>
    <cellStyle name="Normal 8 17 5 3 3 3" xfId="42310" xr:uid="{00000000-0005-0000-0000-000041A50000}"/>
    <cellStyle name="Normal 8 17 5 3 3 3 2" xfId="42311" xr:uid="{00000000-0005-0000-0000-000042A50000}"/>
    <cellStyle name="Normal 8 17 5 3 3 4" xfId="42312" xr:uid="{00000000-0005-0000-0000-000043A50000}"/>
    <cellStyle name="Normal 8 17 5 3 4" xfId="42313" xr:uid="{00000000-0005-0000-0000-000044A50000}"/>
    <cellStyle name="Normal 8 17 5 3 4 2" xfId="42314" xr:uid="{00000000-0005-0000-0000-000045A50000}"/>
    <cellStyle name="Normal 8 17 5 3 4 2 2" xfId="42315" xr:uid="{00000000-0005-0000-0000-000046A50000}"/>
    <cellStyle name="Normal 8 17 5 3 4 3" xfId="42316" xr:uid="{00000000-0005-0000-0000-000047A50000}"/>
    <cellStyle name="Normal 8 17 5 3 5" xfId="42317" xr:uid="{00000000-0005-0000-0000-000048A50000}"/>
    <cellStyle name="Normal 8 17 5 3 5 2" xfId="42318" xr:uid="{00000000-0005-0000-0000-000049A50000}"/>
    <cellStyle name="Normal 8 17 5 3 6" xfId="42319" xr:uid="{00000000-0005-0000-0000-00004AA50000}"/>
    <cellStyle name="Normal 8 17 5 4" xfId="42320" xr:uid="{00000000-0005-0000-0000-00004BA50000}"/>
    <cellStyle name="Normal 8 17 5 4 2" xfId="42321" xr:uid="{00000000-0005-0000-0000-00004CA50000}"/>
    <cellStyle name="Normal 8 17 5 4 2 2" xfId="42322" xr:uid="{00000000-0005-0000-0000-00004DA50000}"/>
    <cellStyle name="Normal 8 17 5 4 2 2 2" xfId="42323" xr:uid="{00000000-0005-0000-0000-00004EA50000}"/>
    <cellStyle name="Normal 8 17 5 4 2 3" xfId="42324" xr:uid="{00000000-0005-0000-0000-00004FA50000}"/>
    <cellStyle name="Normal 8 17 5 4 3" xfId="42325" xr:uid="{00000000-0005-0000-0000-000050A50000}"/>
    <cellStyle name="Normal 8 17 5 4 3 2" xfId="42326" xr:uid="{00000000-0005-0000-0000-000051A50000}"/>
    <cellStyle name="Normal 8 17 5 4 4" xfId="42327" xr:uid="{00000000-0005-0000-0000-000052A50000}"/>
    <cellStyle name="Normal 8 17 5 5" xfId="42328" xr:uid="{00000000-0005-0000-0000-000053A50000}"/>
    <cellStyle name="Normal 8 17 5 5 2" xfId="42329" xr:uid="{00000000-0005-0000-0000-000054A50000}"/>
    <cellStyle name="Normal 8 17 5 5 2 2" xfId="42330" xr:uid="{00000000-0005-0000-0000-000055A50000}"/>
    <cellStyle name="Normal 8 17 5 5 2 2 2" xfId="42331" xr:uid="{00000000-0005-0000-0000-000056A50000}"/>
    <cellStyle name="Normal 8 17 5 5 2 3" xfId="42332" xr:uid="{00000000-0005-0000-0000-000057A50000}"/>
    <cellStyle name="Normal 8 17 5 5 3" xfId="42333" xr:uid="{00000000-0005-0000-0000-000058A50000}"/>
    <cellStyle name="Normal 8 17 5 5 3 2" xfId="42334" xr:uid="{00000000-0005-0000-0000-000059A50000}"/>
    <cellStyle name="Normal 8 17 5 5 4" xfId="42335" xr:uid="{00000000-0005-0000-0000-00005AA50000}"/>
    <cellStyle name="Normal 8 17 5 6" xfId="42336" xr:uid="{00000000-0005-0000-0000-00005BA50000}"/>
    <cellStyle name="Normal 8 17 5 6 2" xfId="42337" xr:uid="{00000000-0005-0000-0000-00005CA50000}"/>
    <cellStyle name="Normal 8 17 5 6 2 2" xfId="42338" xr:uid="{00000000-0005-0000-0000-00005DA50000}"/>
    <cellStyle name="Normal 8 17 5 6 3" xfId="42339" xr:uid="{00000000-0005-0000-0000-00005EA50000}"/>
    <cellStyle name="Normal 8 17 5 7" xfId="42340" xr:uid="{00000000-0005-0000-0000-00005FA50000}"/>
    <cellStyle name="Normal 8 17 5 7 2" xfId="42341" xr:uid="{00000000-0005-0000-0000-000060A50000}"/>
    <cellStyle name="Normal 8 17 5 8" xfId="42342" xr:uid="{00000000-0005-0000-0000-000061A50000}"/>
    <cellStyle name="Normal 8 17 6" xfId="42343" xr:uid="{00000000-0005-0000-0000-000062A50000}"/>
    <cellStyle name="Normal 8 17 6 2" xfId="42344" xr:uid="{00000000-0005-0000-0000-000063A50000}"/>
    <cellStyle name="Normal 8 17 6 2 2" xfId="42345" xr:uid="{00000000-0005-0000-0000-000064A50000}"/>
    <cellStyle name="Normal 8 17 6 2 2 2" xfId="42346" xr:uid="{00000000-0005-0000-0000-000065A50000}"/>
    <cellStyle name="Normal 8 17 6 2 2 2 2" xfId="42347" xr:uid="{00000000-0005-0000-0000-000066A50000}"/>
    <cellStyle name="Normal 8 17 6 2 2 2 2 2" xfId="42348" xr:uid="{00000000-0005-0000-0000-000067A50000}"/>
    <cellStyle name="Normal 8 17 6 2 2 2 3" xfId="42349" xr:uid="{00000000-0005-0000-0000-000068A50000}"/>
    <cellStyle name="Normal 8 17 6 2 2 3" xfId="42350" xr:uid="{00000000-0005-0000-0000-000069A50000}"/>
    <cellStyle name="Normal 8 17 6 2 2 3 2" xfId="42351" xr:uid="{00000000-0005-0000-0000-00006AA50000}"/>
    <cellStyle name="Normal 8 17 6 2 2 4" xfId="42352" xr:uid="{00000000-0005-0000-0000-00006BA50000}"/>
    <cellStyle name="Normal 8 17 6 2 3" xfId="42353" xr:uid="{00000000-0005-0000-0000-00006CA50000}"/>
    <cellStyle name="Normal 8 17 6 2 3 2" xfId="42354" xr:uid="{00000000-0005-0000-0000-00006DA50000}"/>
    <cellStyle name="Normal 8 17 6 2 3 2 2" xfId="42355" xr:uid="{00000000-0005-0000-0000-00006EA50000}"/>
    <cellStyle name="Normal 8 17 6 2 3 2 2 2" xfId="42356" xr:uid="{00000000-0005-0000-0000-00006FA50000}"/>
    <cellStyle name="Normal 8 17 6 2 3 2 3" xfId="42357" xr:uid="{00000000-0005-0000-0000-000070A50000}"/>
    <cellStyle name="Normal 8 17 6 2 3 3" xfId="42358" xr:uid="{00000000-0005-0000-0000-000071A50000}"/>
    <cellStyle name="Normal 8 17 6 2 3 3 2" xfId="42359" xr:uid="{00000000-0005-0000-0000-000072A50000}"/>
    <cellStyle name="Normal 8 17 6 2 3 4" xfId="42360" xr:uid="{00000000-0005-0000-0000-000073A50000}"/>
    <cellStyle name="Normal 8 17 6 2 4" xfId="42361" xr:uid="{00000000-0005-0000-0000-000074A50000}"/>
    <cellStyle name="Normal 8 17 6 2 4 2" xfId="42362" xr:uid="{00000000-0005-0000-0000-000075A50000}"/>
    <cellStyle name="Normal 8 17 6 2 4 2 2" xfId="42363" xr:uid="{00000000-0005-0000-0000-000076A50000}"/>
    <cellStyle name="Normal 8 17 6 2 4 3" xfId="42364" xr:uid="{00000000-0005-0000-0000-000077A50000}"/>
    <cellStyle name="Normal 8 17 6 2 5" xfId="42365" xr:uid="{00000000-0005-0000-0000-000078A50000}"/>
    <cellStyle name="Normal 8 17 6 2 5 2" xfId="42366" xr:uid="{00000000-0005-0000-0000-000079A50000}"/>
    <cellStyle name="Normal 8 17 6 2 6" xfId="42367" xr:uid="{00000000-0005-0000-0000-00007AA50000}"/>
    <cellStyle name="Normal 8 17 6 3" xfId="42368" xr:uid="{00000000-0005-0000-0000-00007BA50000}"/>
    <cellStyle name="Normal 8 17 6 3 2" xfId="42369" xr:uid="{00000000-0005-0000-0000-00007CA50000}"/>
    <cellStyle name="Normal 8 17 6 3 2 2" xfId="42370" xr:uid="{00000000-0005-0000-0000-00007DA50000}"/>
    <cellStyle name="Normal 8 17 6 3 2 2 2" xfId="42371" xr:uid="{00000000-0005-0000-0000-00007EA50000}"/>
    <cellStyle name="Normal 8 17 6 3 2 3" xfId="42372" xr:uid="{00000000-0005-0000-0000-00007FA50000}"/>
    <cellStyle name="Normal 8 17 6 3 3" xfId="42373" xr:uid="{00000000-0005-0000-0000-000080A50000}"/>
    <cellStyle name="Normal 8 17 6 3 3 2" xfId="42374" xr:uid="{00000000-0005-0000-0000-000081A50000}"/>
    <cellStyle name="Normal 8 17 6 3 4" xfId="42375" xr:uid="{00000000-0005-0000-0000-000082A50000}"/>
    <cellStyle name="Normal 8 17 6 4" xfId="42376" xr:uid="{00000000-0005-0000-0000-000083A50000}"/>
    <cellStyle name="Normal 8 17 6 4 2" xfId="42377" xr:uid="{00000000-0005-0000-0000-000084A50000}"/>
    <cellStyle name="Normal 8 17 6 4 2 2" xfId="42378" xr:uid="{00000000-0005-0000-0000-000085A50000}"/>
    <cellStyle name="Normal 8 17 6 4 2 2 2" xfId="42379" xr:uid="{00000000-0005-0000-0000-000086A50000}"/>
    <cellStyle name="Normal 8 17 6 4 2 3" xfId="42380" xr:uid="{00000000-0005-0000-0000-000087A50000}"/>
    <cellStyle name="Normal 8 17 6 4 3" xfId="42381" xr:uid="{00000000-0005-0000-0000-000088A50000}"/>
    <cellStyle name="Normal 8 17 6 4 3 2" xfId="42382" xr:uid="{00000000-0005-0000-0000-000089A50000}"/>
    <cellStyle name="Normal 8 17 6 4 4" xfId="42383" xr:uid="{00000000-0005-0000-0000-00008AA50000}"/>
    <cellStyle name="Normal 8 17 6 5" xfId="42384" xr:uid="{00000000-0005-0000-0000-00008BA50000}"/>
    <cellStyle name="Normal 8 17 6 5 2" xfId="42385" xr:uid="{00000000-0005-0000-0000-00008CA50000}"/>
    <cellStyle name="Normal 8 17 6 5 2 2" xfId="42386" xr:uid="{00000000-0005-0000-0000-00008DA50000}"/>
    <cellStyle name="Normal 8 17 6 5 3" xfId="42387" xr:uid="{00000000-0005-0000-0000-00008EA50000}"/>
    <cellStyle name="Normal 8 17 6 6" xfId="42388" xr:uid="{00000000-0005-0000-0000-00008FA50000}"/>
    <cellStyle name="Normal 8 17 6 6 2" xfId="42389" xr:uid="{00000000-0005-0000-0000-000090A50000}"/>
    <cellStyle name="Normal 8 17 6 7" xfId="42390" xr:uid="{00000000-0005-0000-0000-000091A50000}"/>
    <cellStyle name="Normal 8 17 7" xfId="42391" xr:uid="{00000000-0005-0000-0000-000092A50000}"/>
    <cellStyle name="Normal 8 17 7 2" xfId="42392" xr:uid="{00000000-0005-0000-0000-000093A50000}"/>
    <cellStyle name="Normal 8 17 7 2 2" xfId="42393" xr:uid="{00000000-0005-0000-0000-000094A50000}"/>
    <cellStyle name="Normal 8 17 7 2 2 2" xfId="42394" xr:uid="{00000000-0005-0000-0000-000095A50000}"/>
    <cellStyle name="Normal 8 17 7 2 2 2 2" xfId="42395" xr:uid="{00000000-0005-0000-0000-000096A50000}"/>
    <cellStyle name="Normal 8 17 7 2 2 3" xfId="42396" xr:uid="{00000000-0005-0000-0000-000097A50000}"/>
    <cellStyle name="Normal 8 17 7 2 3" xfId="42397" xr:uid="{00000000-0005-0000-0000-000098A50000}"/>
    <cellStyle name="Normal 8 17 7 2 3 2" xfId="42398" xr:uid="{00000000-0005-0000-0000-000099A50000}"/>
    <cellStyle name="Normal 8 17 7 2 4" xfId="42399" xr:uid="{00000000-0005-0000-0000-00009AA50000}"/>
    <cellStyle name="Normal 8 17 7 3" xfId="42400" xr:uid="{00000000-0005-0000-0000-00009BA50000}"/>
    <cellStyle name="Normal 8 17 7 3 2" xfId="42401" xr:uid="{00000000-0005-0000-0000-00009CA50000}"/>
    <cellStyle name="Normal 8 17 7 3 2 2" xfId="42402" xr:uid="{00000000-0005-0000-0000-00009DA50000}"/>
    <cellStyle name="Normal 8 17 7 3 2 2 2" xfId="42403" xr:uid="{00000000-0005-0000-0000-00009EA50000}"/>
    <cellStyle name="Normal 8 17 7 3 2 3" xfId="42404" xr:uid="{00000000-0005-0000-0000-00009FA50000}"/>
    <cellStyle name="Normal 8 17 7 3 3" xfId="42405" xr:uid="{00000000-0005-0000-0000-0000A0A50000}"/>
    <cellStyle name="Normal 8 17 7 3 3 2" xfId="42406" xr:uid="{00000000-0005-0000-0000-0000A1A50000}"/>
    <cellStyle name="Normal 8 17 7 3 4" xfId="42407" xr:uid="{00000000-0005-0000-0000-0000A2A50000}"/>
    <cellStyle name="Normal 8 17 7 4" xfId="42408" xr:uid="{00000000-0005-0000-0000-0000A3A50000}"/>
    <cellStyle name="Normal 8 17 7 4 2" xfId="42409" xr:uid="{00000000-0005-0000-0000-0000A4A50000}"/>
    <cellStyle name="Normal 8 17 7 4 2 2" xfId="42410" xr:uid="{00000000-0005-0000-0000-0000A5A50000}"/>
    <cellStyle name="Normal 8 17 7 4 3" xfId="42411" xr:uid="{00000000-0005-0000-0000-0000A6A50000}"/>
    <cellStyle name="Normal 8 17 7 5" xfId="42412" xr:uid="{00000000-0005-0000-0000-0000A7A50000}"/>
    <cellStyle name="Normal 8 17 7 5 2" xfId="42413" xr:uid="{00000000-0005-0000-0000-0000A8A50000}"/>
    <cellStyle name="Normal 8 17 7 6" xfId="42414" xr:uid="{00000000-0005-0000-0000-0000A9A50000}"/>
    <cellStyle name="Normal 8 17 8" xfId="42415" xr:uid="{00000000-0005-0000-0000-0000AAA50000}"/>
    <cellStyle name="Normal 8 17 8 2" xfId="42416" xr:uid="{00000000-0005-0000-0000-0000ABA50000}"/>
    <cellStyle name="Normal 8 17 8 2 2" xfId="42417" xr:uid="{00000000-0005-0000-0000-0000ACA50000}"/>
    <cellStyle name="Normal 8 17 8 2 2 2" xfId="42418" xr:uid="{00000000-0005-0000-0000-0000ADA50000}"/>
    <cellStyle name="Normal 8 17 8 2 3" xfId="42419" xr:uid="{00000000-0005-0000-0000-0000AEA50000}"/>
    <cellStyle name="Normal 8 17 8 3" xfId="42420" xr:uid="{00000000-0005-0000-0000-0000AFA50000}"/>
    <cellStyle name="Normal 8 17 8 3 2" xfId="42421" xr:uid="{00000000-0005-0000-0000-0000B0A50000}"/>
    <cellStyle name="Normal 8 17 8 4" xfId="42422" xr:uid="{00000000-0005-0000-0000-0000B1A50000}"/>
    <cellStyle name="Normal 8 17 9" xfId="42423" xr:uid="{00000000-0005-0000-0000-0000B2A50000}"/>
    <cellStyle name="Normal 8 17 9 2" xfId="42424" xr:uid="{00000000-0005-0000-0000-0000B3A50000}"/>
    <cellStyle name="Normal 8 17 9 2 2" xfId="42425" xr:uid="{00000000-0005-0000-0000-0000B4A50000}"/>
    <cellStyle name="Normal 8 17 9 2 2 2" xfId="42426" xr:uid="{00000000-0005-0000-0000-0000B5A50000}"/>
    <cellStyle name="Normal 8 17 9 2 3" xfId="42427" xr:uid="{00000000-0005-0000-0000-0000B6A50000}"/>
    <cellStyle name="Normal 8 17 9 3" xfId="42428" xr:uid="{00000000-0005-0000-0000-0000B7A50000}"/>
    <cellStyle name="Normal 8 17 9 3 2" xfId="42429" xr:uid="{00000000-0005-0000-0000-0000B8A50000}"/>
    <cellStyle name="Normal 8 17 9 4" xfId="42430" xr:uid="{00000000-0005-0000-0000-0000B9A50000}"/>
    <cellStyle name="Normal 8 18" xfId="42431" xr:uid="{00000000-0005-0000-0000-0000BAA50000}"/>
    <cellStyle name="Normal 8 18 10" xfId="42432" xr:uid="{00000000-0005-0000-0000-0000BBA50000}"/>
    <cellStyle name="Normal 8 18 10 2" xfId="42433" xr:uid="{00000000-0005-0000-0000-0000BCA50000}"/>
    <cellStyle name="Normal 8 18 10 2 2" xfId="42434" xr:uid="{00000000-0005-0000-0000-0000BDA50000}"/>
    <cellStyle name="Normal 8 18 10 3" xfId="42435" xr:uid="{00000000-0005-0000-0000-0000BEA50000}"/>
    <cellStyle name="Normal 8 18 11" xfId="42436" xr:uid="{00000000-0005-0000-0000-0000BFA50000}"/>
    <cellStyle name="Normal 8 18 11 2" xfId="42437" xr:uid="{00000000-0005-0000-0000-0000C0A50000}"/>
    <cellStyle name="Normal 8 18 12" xfId="42438" xr:uid="{00000000-0005-0000-0000-0000C1A50000}"/>
    <cellStyle name="Normal 8 18 2" xfId="42439" xr:uid="{00000000-0005-0000-0000-0000C2A50000}"/>
    <cellStyle name="Normal 8 18 2 2" xfId="42440" xr:uid="{00000000-0005-0000-0000-0000C3A50000}"/>
    <cellStyle name="Normal 8 18 2 2 2" xfId="42441" xr:uid="{00000000-0005-0000-0000-0000C4A50000}"/>
    <cellStyle name="Normal 8 18 2 2 2 2" xfId="42442" xr:uid="{00000000-0005-0000-0000-0000C5A50000}"/>
    <cellStyle name="Normal 8 18 2 2 2 2 2" xfId="42443" xr:uid="{00000000-0005-0000-0000-0000C6A50000}"/>
    <cellStyle name="Normal 8 18 2 2 2 2 2 2" xfId="42444" xr:uid="{00000000-0005-0000-0000-0000C7A50000}"/>
    <cellStyle name="Normal 8 18 2 2 2 2 2 2 2" xfId="42445" xr:uid="{00000000-0005-0000-0000-0000C8A50000}"/>
    <cellStyle name="Normal 8 18 2 2 2 2 2 2 2 2" xfId="42446" xr:uid="{00000000-0005-0000-0000-0000C9A50000}"/>
    <cellStyle name="Normal 8 18 2 2 2 2 2 2 3" xfId="42447" xr:uid="{00000000-0005-0000-0000-0000CAA50000}"/>
    <cellStyle name="Normal 8 18 2 2 2 2 2 3" xfId="42448" xr:uid="{00000000-0005-0000-0000-0000CBA50000}"/>
    <cellStyle name="Normal 8 18 2 2 2 2 2 3 2" xfId="42449" xr:uid="{00000000-0005-0000-0000-0000CCA50000}"/>
    <cellStyle name="Normal 8 18 2 2 2 2 2 4" xfId="42450" xr:uid="{00000000-0005-0000-0000-0000CDA50000}"/>
    <cellStyle name="Normal 8 18 2 2 2 2 3" xfId="42451" xr:uid="{00000000-0005-0000-0000-0000CEA50000}"/>
    <cellStyle name="Normal 8 18 2 2 2 2 3 2" xfId="42452" xr:uid="{00000000-0005-0000-0000-0000CFA50000}"/>
    <cellStyle name="Normal 8 18 2 2 2 2 3 2 2" xfId="42453" xr:uid="{00000000-0005-0000-0000-0000D0A50000}"/>
    <cellStyle name="Normal 8 18 2 2 2 2 3 2 2 2" xfId="42454" xr:uid="{00000000-0005-0000-0000-0000D1A50000}"/>
    <cellStyle name="Normal 8 18 2 2 2 2 3 2 3" xfId="42455" xr:uid="{00000000-0005-0000-0000-0000D2A50000}"/>
    <cellStyle name="Normal 8 18 2 2 2 2 3 3" xfId="42456" xr:uid="{00000000-0005-0000-0000-0000D3A50000}"/>
    <cellStyle name="Normal 8 18 2 2 2 2 3 3 2" xfId="42457" xr:uid="{00000000-0005-0000-0000-0000D4A50000}"/>
    <cellStyle name="Normal 8 18 2 2 2 2 3 4" xfId="42458" xr:uid="{00000000-0005-0000-0000-0000D5A50000}"/>
    <cellStyle name="Normal 8 18 2 2 2 2 4" xfId="42459" xr:uid="{00000000-0005-0000-0000-0000D6A50000}"/>
    <cellStyle name="Normal 8 18 2 2 2 2 4 2" xfId="42460" xr:uid="{00000000-0005-0000-0000-0000D7A50000}"/>
    <cellStyle name="Normal 8 18 2 2 2 2 4 2 2" xfId="42461" xr:uid="{00000000-0005-0000-0000-0000D8A50000}"/>
    <cellStyle name="Normal 8 18 2 2 2 2 4 3" xfId="42462" xr:uid="{00000000-0005-0000-0000-0000D9A50000}"/>
    <cellStyle name="Normal 8 18 2 2 2 2 5" xfId="42463" xr:uid="{00000000-0005-0000-0000-0000DAA50000}"/>
    <cellStyle name="Normal 8 18 2 2 2 2 5 2" xfId="42464" xr:uid="{00000000-0005-0000-0000-0000DBA50000}"/>
    <cellStyle name="Normal 8 18 2 2 2 2 6" xfId="42465" xr:uid="{00000000-0005-0000-0000-0000DCA50000}"/>
    <cellStyle name="Normal 8 18 2 2 2 3" xfId="42466" xr:uid="{00000000-0005-0000-0000-0000DDA50000}"/>
    <cellStyle name="Normal 8 18 2 2 2 3 2" xfId="42467" xr:uid="{00000000-0005-0000-0000-0000DEA50000}"/>
    <cellStyle name="Normal 8 18 2 2 2 3 2 2" xfId="42468" xr:uid="{00000000-0005-0000-0000-0000DFA50000}"/>
    <cellStyle name="Normal 8 18 2 2 2 3 2 2 2" xfId="42469" xr:uid="{00000000-0005-0000-0000-0000E0A50000}"/>
    <cellStyle name="Normal 8 18 2 2 2 3 2 3" xfId="42470" xr:uid="{00000000-0005-0000-0000-0000E1A50000}"/>
    <cellStyle name="Normal 8 18 2 2 2 3 3" xfId="42471" xr:uid="{00000000-0005-0000-0000-0000E2A50000}"/>
    <cellStyle name="Normal 8 18 2 2 2 3 3 2" xfId="42472" xr:uid="{00000000-0005-0000-0000-0000E3A50000}"/>
    <cellStyle name="Normal 8 18 2 2 2 3 4" xfId="42473" xr:uid="{00000000-0005-0000-0000-0000E4A50000}"/>
    <cellStyle name="Normal 8 18 2 2 2 4" xfId="42474" xr:uid="{00000000-0005-0000-0000-0000E5A50000}"/>
    <cellStyle name="Normal 8 18 2 2 2 4 2" xfId="42475" xr:uid="{00000000-0005-0000-0000-0000E6A50000}"/>
    <cellStyle name="Normal 8 18 2 2 2 4 2 2" xfId="42476" xr:uid="{00000000-0005-0000-0000-0000E7A50000}"/>
    <cellStyle name="Normal 8 18 2 2 2 4 2 2 2" xfId="42477" xr:uid="{00000000-0005-0000-0000-0000E8A50000}"/>
    <cellStyle name="Normal 8 18 2 2 2 4 2 3" xfId="42478" xr:uid="{00000000-0005-0000-0000-0000E9A50000}"/>
    <cellStyle name="Normal 8 18 2 2 2 4 3" xfId="42479" xr:uid="{00000000-0005-0000-0000-0000EAA50000}"/>
    <cellStyle name="Normal 8 18 2 2 2 4 3 2" xfId="42480" xr:uid="{00000000-0005-0000-0000-0000EBA50000}"/>
    <cellStyle name="Normal 8 18 2 2 2 4 4" xfId="42481" xr:uid="{00000000-0005-0000-0000-0000ECA50000}"/>
    <cellStyle name="Normal 8 18 2 2 2 5" xfId="42482" xr:uid="{00000000-0005-0000-0000-0000EDA50000}"/>
    <cellStyle name="Normal 8 18 2 2 2 5 2" xfId="42483" xr:uid="{00000000-0005-0000-0000-0000EEA50000}"/>
    <cellStyle name="Normal 8 18 2 2 2 5 2 2" xfId="42484" xr:uid="{00000000-0005-0000-0000-0000EFA50000}"/>
    <cellStyle name="Normal 8 18 2 2 2 5 3" xfId="42485" xr:uid="{00000000-0005-0000-0000-0000F0A50000}"/>
    <cellStyle name="Normal 8 18 2 2 2 6" xfId="42486" xr:uid="{00000000-0005-0000-0000-0000F1A50000}"/>
    <cellStyle name="Normal 8 18 2 2 2 6 2" xfId="42487" xr:uid="{00000000-0005-0000-0000-0000F2A50000}"/>
    <cellStyle name="Normal 8 18 2 2 2 7" xfId="42488" xr:uid="{00000000-0005-0000-0000-0000F3A50000}"/>
    <cellStyle name="Normal 8 18 2 2 3" xfId="42489" xr:uid="{00000000-0005-0000-0000-0000F4A50000}"/>
    <cellStyle name="Normal 8 18 2 2 3 2" xfId="42490" xr:uid="{00000000-0005-0000-0000-0000F5A50000}"/>
    <cellStyle name="Normal 8 18 2 2 3 2 2" xfId="42491" xr:uid="{00000000-0005-0000-0000-0000F6A50000}"/>
    <cellStyle name="Normal 8 18 2 2 3 2 2 2" xfId="42492" xr:uid="{00000000-0005-0000-0000-0000F7A50000}"/>
    <cellStyle name="Normal 8 18 2 2 3 2 2 2 2" xfId="42493" xr:uid="{00000000-0005-0000-0000-0000F8A50000}"/>
    <cellStyle name="Normal 8 18 2 2 3 2 2 3" xfId="42494" xr:uid="{00000000-0005-0000-0000-0000F9A50000}"/>
    <cellStyle name="Normal 8 18 2 2 3 2 3" xfId="42495" xr:uid="{00000000-0005-0000-0000-0000FAA50000}"/>
    <cellStyle name="Normal 8 18 2 2 3 2 3 2" xfId="42496" xr:uid="{00000000-0005-0000-0000-0000FBA50000}"/>
    <cellStyle name="Normal 8 18 2 2 3 2 4" xfId="42497" xr:uid="{00000000-0005-0000-0000-0000FCA50000}"/>
    <cellStyle name="Normal 8 18 2 2 3 3" xfId="42498" xr:uid="{00000000-0005-0000-0000-0000FDA50000}"/>
    <cellStyle name="Normal 8 18 2 2 3 3 2" xfId="42499" xr:uid="{00000000-0005-0000-0000-0000FEA50000}"/>
    <cellStyle name="Normal 8 18 2 2 3 3 2 2" xfId="42500" xr:uid="{00000000-0005-0000-0000-0000FFA50000}"/>
    <cellStyle name="Normal 8 18 2 2 3 3 2 2 2" xfId="42501" xr:uid="{00000000-0005-0000-0000-000000A60000}"/>
    <cellStyle name="Normal 8 18 2 2 3 3 2 3" xfId="42502" xr:uid="{00000000-0005-0000-0000-000001A60000}"/>
    <cellStyle name="Normal 8 18 2 2 3 3 3" xfId="42503" xr:uid="{00000000-0005-0000-0000-000002A60000}"/>
    <cellStyle name="Normal 8 18 2 2 3 3 3 2" xfId="42504" xr:uid="{00000000-0005-0000-0000-000003A60000}"/>
    <cellStyle name="Normal 8 18 2 2 3 3 4" xfId="42505" xr:uid="{00000000-0005-0000-0000-000004A60000}"/>
    <cellStyle name="Normal 8 18 2 2 3 4" xfId="42506" xr:uid="{00000000-0005-0000-0000-000005A60000}"/>
    <cellStyle name="Normal 8 18 2 2 3 4 2" xfId="42507" xr:uid="{00000000-0005-0000-0000-000006A60000}"/>
    <cellStyle name="Normal 8 18 2 2 3 4 2 2" xfId="42508" xr:uid="{00000000-0005-0000-0000-000007A60000}"/>
    <cellStyle name="Normal 8 18 2 2 3 4 3" xfId="42509" xr:uid="{00000000-0005-0000-0000-000008A60000}"/>
    <cellStyle name="Normal 8 18 2 2 3 5" xfId="42510" xr:uid="{00000000-0005-0000-0000-000009A60000}"/>
    <cellStyle name="Normal 8 18 2 2 3 5 2" xfId="42511" xr:uid="{00000000-0005-0000-0000-00000AA60000}"/>
    <cellStyle name="Normal 8 18 2 2 3 6" xfId="42512" xr:uid="{00000000-0005-0000-0000-00000BA60000}"/>
    <cellStyle name="Normal 8 18 2 2 4" xfId="42513" xr:uid="{00000000-0005-0000-0000-00000CA60000}"/>
    <cellStyle name="Normal 8 18 2 2 4 2" xfId="42514" xr:uid="{00000000-0005-0000-0000-00000DA60000}"/>
    <cellStyle name="Normal 8 18 2 2 4 2 2" xfId="42515" xr:uid="{00000000-0005-0000-0000-00000EA60000}"/>
    <cellStyle name="Normal 8 18 2 2 4 2 2 2" xfId="42516" xr:uid="{00000000-0005-0000-0000-00000FA60000}"/>
    <cellStyle name="Normal 8 18 2 2 4 2 3" xfId="42517" xr:uid="{00000000-0005-0000-0000-000010A60000}"/>
    <cellStyle name="Normal 8 18 2 2 4 3" xfId="42518" xr:uid="{00000000-0005-0000-0000-000011A60000}"/>
    <cellStyle name="Normal 8 18 2 2 4 3 2" xfId="42519" xr:uid="{00000000-0005-0000-0000-000012A60000}"/>
    <cellStyle name="Normal 8 18 2 2 4 4" xfId="42520" xr:uid="{00000000-0005-0000-0000-000013A60000}"/>
    <cellStyle name="Normal 8 18 2 2 5" xfId="42521" xr:uid="{00000000-0005-0000-0000-000014A60000}"/>
    <cellStyle name="Normal 8 18 2 2 5 2" xfId="42522" xr:uid="{00000000-0005-0000-0000-000015A60000}"/>
    <cellStyle name="Normal 8 18 2 2 5 2 2" xfId="42523" xr:uid="{00000000-0005-0000-0000-000016A60000}"/>
    <cellStyle name="Normal 8 18 2 2 5 2 2 2" xfId="42524" xr:uid="{00000000-0005-0000-0000-000017A60000}"/>
    <cellStyle name="Normal 8 18 2 2 5 2 3" xfId="42525" xr:uid="{00000000-0005-0000-0000-000018A60000}"/>
    <cellStyle name="Normal 8 18 2 2 5 3" xfId="42526" xr:uid="{00000000-0005-0000-0000-000019A60000}"/>
    <cellStyle name="Normal 8 18 2 2 5 3 2" xfId="42527" xr:uid="{00000000-0005-0000-0000-00001AA60000}"/>
    <cellStyle name="Normal 8 18 2 2 5 4" xfId="42528" xr:uid="{00000000-0005-0000-0000-00001BA60000}"/>
    <cellStyle name="Normal 8 18 2 2 6" xfId="42529" xr:uid="{00000000-0005-0000-0000-00001CA60000}"/>
    <cellStyle name="Normal 8 18 2 2 6 2" xfId="42530" xr:uid="{00000000-0005-0000-0000-00001DA60000}"/>
    <cellStyle name="Normal 8 18 2 2 6 2 2" xfId="42531" xr:uid="{00000000-0005-0000-0000-00001EA60000}"/>
    <cellStyle name="Normal 8 18 2 2 6 3" xfId="42532" xr:uid="{00000000-0005-0000-0000-00001FA60000}"/>
    <cellStyle name="Normal 8 18 2 2 7" xfId="42533" xr:uid="{00000000-0005-0000-0000-000020A60000}"/>
    <cellStyle name="Normal 8 18 2 2 7 2" xfId="42534" xr:uid="{00000000-0005-0000-0000-000021A60000}"/>
    <cellStyle name="Normal 8 18 2 2 8" xfId="42535" xr:uid="{00000000-0005-0000-0000-000022A60000}"/>
    <cellStyle name="Normal 8 18 2 3" xfId="42536" xr:uid="{00000000-0005-0000-0000-000023A60000}"/>
    <cellStyle name="Normal 8 18 2 3 2" xfId="42537" xr:uid="{00000000-0005-0000-0000-000024A60000}"/>
    <cellStyle name="Normal 8 18 2 3 2 2" xfId="42538" xr:uid="{00000000-0005-0000-0000-000025A60000}"/>
    <cellStyle name="Normal 8 18 2 3 2 2 2" xfId="42539" xr:uid="{00000000-0005-0000-0000-000026A60000}"/>
    <cellStyle name="Normal 8 18 2 3 2 2 2 2" xfId="42540" xr:uid="{00000000-0005-0000-0000-000027A60000}"/>
    <cellStyle name="Normal 8 18 2 3 2 2 2 2 2" xfId="42541" xr:uid="{00000000-0005-0000-0000-000028A60000}"/>
    <cellStyle name="Normal 8 18 2 3 2 2 2 3" xfId="42542" xr:uid="{00000000-0005-0000-0000-000029A60000}"/>
    <cellStyle name="Normal 8 18 2 3 2 2 3" xfId="42543" xr:uid="{00000000-0005-0000-0000-00002AA60000}"/>
    <cellStyle name="Normal 8 18 2 3 2 2 3 2" xfId="42544" xr:uid="{00000000-0005-0000-0000-00002BA60000}"/>
    <cellStyle name="Normal 8 18 2 3 2 2 4" xfId="42545" xr:uid="{00000000-0005-0000-0000-00002CA60000}"/>
    <cellStyle name="Normal 8 18 2 3 2 3" xfId="42546" xr:uid="{00000000-0005-0000-0000-00002DA60000}"/>
    <cellStyle name="Normal 8 18 2 3 2 3 2" xfId="42547" xr:uid="{00000000-0005-0000-0000-00002EA60000}"/>
    <cellStyle name="Normal 8 18 2 3 2 3 2 2" xfId="42548" xr:uid="{00000000-0005-0000-0000-00002FA60000}"/>
    <cellStyle name="Normal 8 18 2 3 2 3 2 2 2" xfId="42549" xr:uid="{00000000-0005-0000-0000-000030A60000}"/>
    <cellStyle name="Normal 8 18 2 3 2 3 2 3" xfId="42550" xr:uid="{00000000-0005-0000-0000-000031A60000}"/>
    <cellStyle name="Normal 8 18 2 3 2 3 3" xfId="42551" xr:uid="{00000000-0005-0000-0000-000032A60000}"/>
    <cellStyle name="Normal 8 18 2 3 2 3 3 2" xfId="42552" xr:uid="{00000000-0005-0000-0000-000033A60000}"/>
    <cellStyle name="Normal 8 18 2 3 2 3 4" xfId="42553" xr:uid="{00000000-0005-0000-0000-000034A60000}"/>
    <cellStyle name="Normal 8 18 2 3 2 4" xfId="42554" xr:uid="{00000000-0005-0000-0000-000035A60000}"/>
    <cellStyle name="Normal 8 18 2 3 2 4 2" xfId="42555" xr:uid="{00000000-0005-0000-0000-000036A60000}"/>
    <cellStyle name="Normal 8 18 2 3 2 4 2 2" xfId="42556" xr:uid="{00000000-0005-0000-0000-000037A60000}"/>
    <cellStyle name="Normal 8 18 2 3 2 4 3" xfId="42557" xr:uid="{00000000-0005-0000-0000-000038A60000}"/>
    <cellStyle name="Normal 8 18 2 3 2 5" xfId="42558" xr:uid="{00000000-0005-0000-0000-000039A60000}"/>
    <cellStyle name="Normal 8 18 2 3 2 5 2" xfId="42559" xr:uid="{00000000-0005-0000-0000-00003AA60000}"/>
    <cellStyle name="Normal 8 18 2 3 2 6" xfId="42560" xr:uid="{00000000-0005-0000-0000-00003BA60000}"/>
    <cellStyle name="Normal 8 18 2 3 3" xfId="42561" xr:uid="{00000000-0005-0000-0000-00003CA60000}"/>
    <cellStyle name="Normal 8 18 2 3 3 2" xfId="42562" xr:uid="{00000000-0005-0000-0000-00003DA60000}"/>
    <cellStyle name="Normal 8 18 2 3 3 2 2" xfId="42563" xr:uid="{00000000-0005-0000-0000-00003EA60000}"/>
    <cellStyle name="Normal 8 18 2 3 3 2 2 2" xfId="42564" xr:uid="{00000000-0005-0000-0000-00003FA60000}"/>
    <cellStyle name="Normal 8 18 2 3 3 2 3" xfId="42565" xr:uid="{00000000-0005-0000-0000-000040A60000}"/>
    <cellStyle name="Normal 8 18 2 3 3 3" xfId="42566" xr:uid="{00000000-0005-0000-0000-000041A60000}"/>
    <cellStyle name="Normal 8 18 2 3 3 3 2" xfId="42567" xr:uid="{00000000-0005-0000-0000-000042A60000}"/>
    <cellStyle name="Normal 8 18 2 3 3 4" xfId="42568" xr:uid="{00000000-0005-0000-0000-000043A60000}"/>
    <cellStyle name="Normal 8 18 2 3 4" xfId="42569" xr:uid="{00000000-0005-0000-0000-000044A60000}"/>
    <cellStyle name="Normal 8 18 2 3 4 2" xfId="42570" xr:uid="{00000000-0005-0000-0000-000045A60000}"/>
    <cellStyle name="Normal 8 18 2 3 4 2 2" xfId="42571" xr:uid="{00000000-0005-0000-0000-000046A60000}"/>
    <cellStyle name="Normal 8 18 2 3 4 2 2 2" xfId="42572" xr:uid="{00000000-0005-0000-0000-000047A60000}"/>
    <cellStyle name="Normal 8 18 2 3 4 2 3" xfId="42573" xr:uid="{00000000-0005-0000-0000-000048A60000}"/>
    <cellStyle name="Normal 8 18 2 3 4 3" xfId="42574" xr:uid="{00000000-0005-0000-0000-000049A60000}"/>
    <cellStyle name="Normal 8 18 2 3 4 3 2" xfId="42575" xr:uid="{00000000-0005-0000-0000-00004AA60000}"/>
    <cellStyle name="Normal 8 18 2 3 4 4" xfId="42576" xr:uid="{00000000-0005-0000-0000-00004BA60000}"/>
    <cellStyle name="Normal 8 18 2 3 5" xfId="42577" xr:uid="{00000000-0005-0000-0000-00004CA60000}"/>
    <cellStyle name="Normal 8 18 2 3 5 2" xfId="42578" xr:uid="{00000000-0005-0000-0000-00004DA60000}"/>
    <cellStyle name="Normal 8 18 2 3 5 2 2" xfId="42579" xr:uid="{00000000-0005-0000-0000-00004EA60000}"/>
    <cellStyle name="Normal 8 18 2 3 5 3" xfId="42580" xr:uid="{00000000-0005-0000-0000-00004FA60000}"/>
    <cellStyle name="Normal 8 18 2 3 6" xfId="42581" xr:uid="{00000000-0005-0000-0000-000050A60000}"/>
    <cellStyle name="Normal 8 18 2 3 6 2" xfId="42582" xr:uid="{00000000-0005-0000-0000-000051A60000}"/>
    <cellStyle name="Normal 8 18 2 3 7" xfId="42583" xr:uid="{00000000-0005-0000-0000-000052A60000}"/>
    <cellStyle name="Normal 8 18 2 4" xfId="42584" xr:uid="{00000000-0005-0000-0000-000053A60000}"/>
    <cellStyle name="Normal 8 18 2 4 2" xfId="42585" xr:uid="{00000000-0005-0000-0000-000054A60000}"/>
    <cellStyle name="Normal 8 18 2 4 2 2" xfId="42586" xr:uid="{00000000-0005-0000-0000-000055A60000}"/>
    <cellStyle name="Normal 8 18 2 4 2 2 2" xfId="42587" xr:uid="{00000000-0005-0000-0000-000056A60000}"/>
    <cellStyle name="Normal 8 18 2 4 2 2 2 2" xfId="42588" xr:uid="{00000000-0005-0000-0000-000057A60000}"/>
    <cellStyle name="Normal 8 18 2 4 2 2 3" xfId="42589" xr:uid="{00000000-0005-0000-0000-000058A60000}"/>
    <cellStyle name="Normal 8 18 2 4 2 3" xfId="42590" xr:uid="{00000000-0005-0000-0000-000059A60000}"/>
    <cellStyle name="Normal 8 18 2 4 2 3 2" xfId="42591" xr:uid="{00000000-0005-0000-0000-00005AA60000}"/>
    <cellStyle name="Normal 8 18 2 4 2 4" xfId="42592" xr:uid="{00000000-0005-0000-0000-00005BA60000}"/>
    <cellStyle name="Normal 8 18 2 4 3" xfId="42593" xr:uid="{00000000-0005-0000-0000-00005CA60000}"/>
    <cellStyle name="Normal 8 18 2 4 3 2" xfId="42594" xr:uid="{00000000-0005-0000-0000-00005DA60000}"/>
    <cellStyle name="Normal 8 18 2 4 3 2 2" xfId="42595" xr:uid="{00000000-0005-0000-0000-00005EA60000}"/>
    <cellStyle name="Normal 8 18 2 4 3 2 2 2" xfId="42596" xr:uid="{00000000-0005-0000-0000-00005FA60000}"/>
    <cellStyle name="Normal 8 18 2 4 3 2 3" xfId="42597" xr:uid="{00000000-0005-0000-0000-000060A60000}"/>
    <cellStyle name="Normal 8 18 2 4 3 3" xfId="42598" xr:uid="{00000000-0005-0000-0000-000061A60000}"/>
    <cellStyle name="Normal 8 18 2 4 3 3 2" xfId="42599" xr:uid="{00000000-0005-0000-0000-000062A60000}"/>
    <cellStyle name="Normal 8 18 2 4 3 4" xfId="42600" xr:uid="{00000000-0005-0000-0000-000063A60000}"/>
    <cellStyle name="Normal 8 18 2 4 4" xfId="42601" xr:uid="{00000000-0005-0000-0000-000064A60000}"/>
    <cellStyle name="Normal 8 18 2 4 4 2" xfId="42602" xr:uid="{00000000-0005-0000-0000-000065A60000}"/>
    <cellStyle name="Normal 8 18 2 4 4 2 2" xfId="42603" xr:uid="{00000000-0005-0000-0000-000066A60000}"/>
    <cellStyle name="Normal 8 18 2 4 4 3" xfId="42604" xr:uid="{00000000-0005-0000-0000-000067A60000}"/>
    <cellStyle name="Normal 8 18 2 4 5" xfId="42605" xr:uid="{00000000-0005-0000-0000-000068A60000}"/>
    <cellStyle name="Normal 8 18 2 4 5 2" xfId="42606" xr:uid="{00000000-0005-0000-0000-000069A60000}"/>
    <cellStyle name="Normal 8 18 2 4 6" xfId="42607" xr:uid="{00000000-0005-0000-0000-00006AA60000}"/>
    <cellStyle name="Normal 8 18 2 5" xfId="42608" xr:uid="{00000000-0005-0000-0000-00006BA60000}"/>
    <cellStyle name="Normal 8 18 2 5 2" xfId="42609" xr:uid="{00000000-0005-0000-0000-00006CA60000}"/>
    <cellStyle name="Normal 8 18 2 5 2 2" xfId="42610" xr:uid="{00000000-0005-0000-0000-00006DA60000}"/>
    <cellStyle name="Normal 8 18 2 5 2 2 2" xfId="42611" xr:uid="{00000000-0005-0000-0000-00006EA60000}"/>
    <cellStyle name="Normal 8 18 2 5 2 3" xfId="42612" xr:uid="{00000000-0005-0000-0000-00006FA60000}"/>
    <cellStyle name="Normal 8 18 2 5 3" xfId="42613" xr:uid="{00000000-0005-0000-0000-000070A60000}"/>
    <cellStyle name="Normal 8 18 2 5 3 2" xfId="42614" xr:uid="{00000000-0005-0000-0000-000071A60000}"/>
    <cellStyle name="Normal 8 18 2 5 4" xfId="42615" xr:uid="{00000000-0005-0000-0000-000072A60000}"/>
    <cellStyle name="Normal 8 18 2 6" xfId="42616" xr:uid="{00000000-0005-0000-0000-000073A60000}"/>
    <cellStyle name="Normal 8 18 2 6 2" xfId="42617" xr:uid="{00000000-0005-0000-0000-000074A60000}"/>
    <cellStyle name="Normal 8 18 2 6 2 2" xfId="42618" xr:uid="{00000000-0005-0000-0000-000075A60000}"/>
    <cellStyle name="Normal 8 18 2 6 2 2 2" xfId="42619" xr:uid="{00000000-0005-0000-0000-000076A60000}"/>
    <cellStyle name="Normal 8 18 2 6 2 3" xfId="42620" xr:uid="{00000000-0005-0000-0000-000077A60000}"/>
    <cellStyle name="Normal 8 18 2 6 3" xfId="42621" xr:uid="{00000000-0005-0000-0000-000078A60000}"/>
    <cellStyle name="Normal 8 18 2 6 3 2" xfId="42622" xr:uid="{00000000-0005-0000-0000-000079A60000}"/>
    <cellStyle name="Normal 8 18 2 6 4" xfId="42623" xr:uid="{00000000-0005-0000-0000-00007AA60000}"/>
    <cellStyle name="Normal 8 18 2 7" xfId="42624" xr:uid="{00000000-0005-0000-0000-00007BA60000}"/>
    <cellStyle name="Normal 8 18 2 7 2" xfId="42625" xr:uid="{00000000-0005-0000-0000-00007CA60000}"/>
    <cellStyle name="Normal 8 18 2 7 2 2" xfId="42626" xr:uid="{00000000-0005-0000-0000-00007DA60000}"/>
    <cellStyle name="Normal 8 18 2 7 3" xfId="42627" xr:uid="{00000000-0005-0000-0000-00007EA60000}"/>
    <cellStyle name="Normal 8 18 2 8" xfId="42628" xr:uid="{00000000-0005-0000-0000-00007FA60000}"/>
    <cellStyle name="Normal 8 18 2 8 2" xfId="42629" xr:uid="{00000000-0005-0000-0000-000080A60000}"/>
    <cellStyle name="Normal 8 18 2 9" xfId="42630" xr:uid="{00000000-0005-0000-0000-000081A60000}"/>
    <cellStyle name="Normal 8 18 3" xfId="42631" xr:uid="{00000000-0005-0000-0000-000082A60000}"/>
    <cellStyle name="Normal 8 18 3 2" xfId="42632" xr:uid="{00000000-0005-0000-0000-000083A60000}"/>
    <cellStyle name="Normal 8 18 3 2 2" xfId="42633" xr:uid="{00000000-0005-0000-0000-000084A60000}"/>
    <cellStyle name="Normal 8 18 3 2 2 2" xfId="42634" xr:uid="{00000000-0005-0000-0000-000085A60000}"/>
    <cellStyle name="Normal 8 18 3 2 2 2 2" xfId="42635" xr:uid="{00000000-0005-0000-0000-000086A60000}"/>
    <cellStyle name="Normal 8 18 3 2 2 2 2 2" xfId="42636" xr:uid="{00000000-0005-0000-0000-000087A60000}"/>
    <cellStyle name="Normal 8 18 3 2 2 2 2 2 2" xfId="42637" xr:uid="{00000000-0005-0000-0000-000088A60000}"/>
    <cellStyle name="Normal 8 18 3 2 2 2 2 2 2 2" xfId="42638" xr:uid="{00000000-0005-0000-0000-000089A60000}"/>
    <cellStyle name="Normal 8 18 3 2 2 2 2 2 3" xfId="42639" xr:uid="{00000000-0005-0000-0000-00008AA60000}"/>
    <cellStyle name="Normal 8 18 3 2 2 2 2 3" xfId="42640" xr:uid="{00000000-0005-0000-0000-00008BA60000}"/>
    <cellStyle name="Normal 8 18 3 2 2 2 2 3 2" xfId="42641" xr:uid="{00000000-0005-0000-0000-00008CA60000}"/>
    <cellStyle name="Normal 8 18 3 2 2 2 2 4" xfId="42642" xr:uid="{00000000-0005-0000-0000-00008DA60000}"/>
    <cellStyle name="Normal 8 18 3 2 2 2 3" xfId="42643" xr:uid="{00000000-0005-0000-0000-00008EA60000}"/>
    <cellStyle name="Normal 8 18 3 2 2 2 3 2" xfId="42644" xr:uid="{00000000-0005-0000-0000-00008FA60000}"/>
    <cellStyle name="Normal 8 18 3 2 2 2 3 2 2" xfId="42645" xr:uid="{00000000-0005-0000-0000-000090A60000}"/>
    <cellStyle name="Normal 8 18 3 2 2 2 3 2 2 2" xfId="42646" xr:uid="{00000000-0005-0000-0000-000091A60000}"/>
    <cellStyle name="Normal 8 18 3 2 2 2 3 2 3" xfId="42647" xr:uid="{00000000-0005-0000-0000-000092A60000}"/>
    <cellStyle name="Normal 8 18 3 2 2 2 3 3" xfId="42648" xr:uid="{00000000-0005-0000-0000-000093A60000}"/>
    <cellStyle name="Normal 8 18 3 2 2 2 3 3 2" xfId="42649" xr:uid="{00000000-0005-0000-0000-000094A60000}"/>
    <cellStyle name="Normal 8 18 3 2 2 2 3 4" xfId="42650" xr:uid="{00000000-0005-0000-0000-000095A60000}"/>
    <cellStyle name="Normal 8 18 3 2 2 2 4" xfId="42651" xr:uid="{00000000-0005-0000-0000-000096A60000}"/>
    <cellStyle name="Normal 8 18 3 2 2 2 4 2" xfId="42652" xr:uid="{00000000-0005-0000-0000-000097A60000}"/>
    <cellStyle name="Normal 8 18 3 2 2 2 4 2 2" xfId="42653" xr:uid="{00000000-0005-0000-0000-000098A60000}"/>
    <cellStyle name="Normal 8 18 3 2 2 2 4 3" xfId="42654" xr:uid="{00000000-0005-0000-0000-000099A60000}"/>
    <cellStyle name="Normal 8 18 3 2 2 2 5" xfId="42655" xr:uid="{00000000-0005-0000-0000-00009AA60000}"/>
    <cellStyle name="Normal 8 18 3 2 2 2 5 2" xfId="42656" xr:uid="{00000000-0005-0000-0000-00009BA60000}"/>
    <cellStyle name="Normal 8 18 3 2 2 2 6" xfId="42657" xr:uid="{00000000-0005-0000-0000-00009CA60000}"/>
    <cellStyle name="Normal 8 18 3 2 2 3" xfId="42658" xr:uid="{00000000-0005-0000-0000-00009DA60000}"/>
    <cellStyle name="Normal 8 18 3 2 2 3 2" xfId="42659" xr:uid="{00000000-0005-0000-0000-00009EA60000}"/>
    <cellStyle name="Normal 8 18 3 2 2 3 2 2" xfId="42660" xr:uid="{00000000-0005-0000-0000-00009FA60000}"/>
    <cellStyle name="Normal 8 18 3 2 2 3 2 2 2" xfId="42661" xr:uid="{00000000-0005-0000-0000-0000A0A60000}"/>
    <cellStyle name="Normal 8 18 3 2 2 3 2 3" xfId="42662" xr:uid="{00000000-0005-0000-0000-0000A1A60000}"/>
    <cellStyle name="Normal 8 18 3 2 2 3 3" xfId="42663" xr:uid="{00000000-0005-0000-0000-0000A2A60000}"/>
    <cellStyle name="Normal 8 18 3 2 2 3 3 2" xfId="42664" xr:uid="{00000000-0005-0000-0000-0000A3A60000}"/>
    <cellStyle name="Normal 8 18 3 2 2 3 4" xfId="42665" xr:uid="{00000000-0005-0000-0000-0000A4A60000}"/>
    <cellStyle name="Normal 8 18 3 2 2 4" xfId="42666" xr:uid="{00000000-0005-0000-0000-0000A5A60000}"/>
    <cellStyle name="Normal 8 18 3 2 2 4 2" xfId="42667" xr:uid="{00000000-0005-0000-0000-0000A6A60000}"/>
    <cellStyle name="Normal 8 18 3 2 2 4 2 2" xfId="42668" xr:uid="{00000000-0005-0000-0000-0000A7A60000}"/>
    <cellStyle name="Normal 8 18 3 2 2 4 2 2 2" xfId="42669" xr:uid="{00000000-0005-0000-0000-0000A8A60000}"/>
    <cellStyle name="Normal 8 18 3 2 2 4 2 3" xfId="42670" xr:uid="{00000000-0005-0000-0000-0000A9A60000}"/>
    <cellStyle name="Normal 8 18 3 2 2 4 3" xfId="42671" xr:uid="{00000000-0005-0000-0000-0000AAA60000}"/>
    <cellStyle name="Normal 8 18 3 2 2 4 3 2" xfId="42672" xr:uid="{00000000-0005-0000-0000-0000ABA60000}"/>
    <cellStyle name="Normal 8 18 3 2 2 4 4" xfId="42673" xr:uid="{00000000-0005-0000-0000-0000ACA60000}"/>
    <cellStyle name="Normal 8 18 3 2 2 5" xfId="42674" xr:uid="{00000000-0005-0000-0000-0000ADA60000}"/>
    <cellStyle name="Normal 8 18 3 2 2 5 2" xfId="42675" xr:uid="{00000000-0005-0000-0000-0000AEA60000}"/>
    <cellStyle name="Normal 8 18 3 2 2 5 2 2" xfId="42676" xr:uid="{00000000-0005-0000-0000-0000AFA60000}"/>
    <cellStyle name="Normal 8 18 3 2 2 5 3" xfId="42677" xr:uid="{00000000-0005-0000-0000-0000B0A60000}"/>
    <cellStyle name="Normal 8 18 3 2 2 6" xfId="42678" xr:uid="{00000000-0005-0000-0000-0000B1A60000}"/>
    <cellStyle name="Normal 8 18 3 2 2 6 2" xfId="42679" xr:uid="{00000000-0005-0000-0000-0000B2A60000}"/>
    <cellStyle name="Normal 8 18 3 2 2 7" xfId="42680" xr:uid="{00000000-0005-0000-0000-0000B3A60000}"/>
    <cellStyle name="Normal 8 18 3 2 3" xfId="42681" xr:uid="{00000000-0005-0000-0000-0000B4A60000}"/>
    <cellStyle name="Normal 8 18 3 2 3 2" xfId="42682" xr:uid="{00000000-0005-0000-0000-0000B5A60000}"/>
    <cellStyle name="Normal 8 18 3 2 3 2 2" xfId="42683" xr:uid="{00000000-0005-0000-0000-0000B6A60000}"/>
    <cellStyle name="Normal 8 18 3 2 3 2 2 2" xfId="42684" xr:uid="{00000000-0005-0000-0000-0000B7A60000}"/>
    <cellStyle name="Normal 8 18 3 2 3 2 2 2 2" xfId="42685" xr:uid="{00000000-0005-0000-0000-0000B8A60000}"/>
    <cellStyle name="Normal 8 18 3 2 3 2 2 3" xfId="42686" xr:uid="{00000000-0005-0000-0000-0000B9A60000}"/>
    <cellStyle name="Normal 8 18 3 2 3 2 3" xfId="42687" xr:uid="{00000000-0005-0000-0000-0000BAA60000}"/>
    <cellStyle name="Normal 8 18 3 2 3 2 3 2" xfId="42688" xr:uid="{00000000-0005-0000-0000-0000BBA60000}"/>
    <cellStyle name="Normal 8 18 3 2 3 2 4" xfId="42689" xr:uid="{00000000-0005-0000-0000-0000BCA60000}"/>
    <cellStyle name="Normal 8 18 3 2 3 3" xfId="42690" xr:uid="{00000000-0005-0000-0000-0000BDA60000}"/>
    <cellStyle name="Normal 8 18 3 2 3 3 2" xfId="42691" xr:uid="{00000000-0005-0000-0000-0000BEA60000}"/>
    <cellStyle name="Normal 8 18 3 2 3 3 2 2" xfId="42692" xr:uid="{00000000-0005-0000-0000-0000BFA60000}"/>
    <cellStyle name="Normal 8 18 3 2 3 3 2 2 2" xfId="42693" xr:uid="{00000000-0005-0000-0000-0000C0A60000}"/>
    <cellStyle name="Normal 8 18 3 2 3 3 2 3" xfId="42694" xr:uid="{00000000-0005-0000-0000-0000C1A60000}"/>
    <cellStyle name="Normal 8 18 3 2 3 3 3" xfId="42695" xr:uid="{00000000-0005-0000-0000-0000C2A60000}"/>
    <cellStyle name="Normal 8 18 3 2 3 3 3 2" xfId="42696" xr:uid="{00000000-0005-0000-0000-0000C3A60000}"/>
    <cellStyle name="Normal 8 18 3 2 3 3 4" xfId="42697" xr:uid="{00000000-0005-0000-0000-0000C4A60000}"/>
    <cellStyle name="Normal 8 18 3 2 3 4" xfId="42698" xr:uid="{00000000-0005-0000-0000-0000C5A60000}"/>
    <cellStyle name="Normal 8 18 3 2 3 4 2" xfId="42699" xr:uid="{00000000-0005-0000-0000-0000C6A60000}"/>
    <cellStyle name="Normal 8 18 3 2 3 4 2 2" xfId="42700" xr:uid="{00000000-0005-0000-0000-0000C7A60000}"/>
    <cellStyle name="Normal 8 18 3 2 3 4 3" xfId="42701" xr:uid="{00000000-0005-0000-0000-0000C8A60000}"/>
    <cellStyle name="Normal 8 18 3 2 3 5" xfId="42702" xr:uid="{00000000-0005-0000-0000-0000C9A60000}"/>
    <cellStyle name="Normal 8 18 3 2 3 5 2" xfId="42703" xr:uid="{00000000-0005-0000-0000-0000CAA60000}"/>
    <cellStyle name="Normal 8 18 3 2 3 6" xfId="42704" xr:uid="{00000000-0005-0000-0000-0000CBA60000}"/>
    <cellStyle name="Normal 8 18 3 2 4" xfId="42705" xr:uid="{00000000-0005-0000-0000-0000CCA60000}"/>
    <cellStyle name="Normal 8 18 3 2 4 2" xfId="42706" xr:uid="{00000000-0005-0000-0000-0000CDA60000}"/>
    <cellStyle name="Normal 8 18 3 2 4 2 2" xfId="42707" xr:uid="{00000000-0005-0000-0000-0000CEA60000}"/>
    <cellStyle name="Normal 8 18 3 2 4 2 2 2" xfId="42708" xr:uid="{00000000-0005-0000-0000-0000CFA60000}"/>
    <cellStyle name="Normal 8 18 3 2 4 2 3" xfId="42709" xr:uid="{00000000-0005-0000-0000-0000D0A60000}"/>
    <cellStyle name="Normal 8 18 3 2 4 3" xfId="42710" xr:uid="{00000000-0005-0000-0000-0000D1A60000}"/>
    <cellStyle name="Normal 8 18 3 2 4 3 2" xfId="42711" xr:uid="{00000000-0005-0000-0000-0000D2A60000}"/>
    <cellStyle name="Normal 8 18 3 2 4 4" xfId="42712" xr:uid="{00000000-0005-0000-0000-0000D3A60000}"/>
    <cellStyle name="Normal 8 18 3 2 5" xfId="42713" xr:uid="{00000000-0005-0000-0000-0000D4A60000}"/>
    <cellStyle name="Normal 8 18 3 2 5 2" xfId="42714" xr:uid="{00000000-0005-0000-0000-0000D5A60000}"/>
    <cellStyle name="Normal 8 18 3 2 5 2 2" xfId="42715" xr:uid="{00000000-0005-0000-0000-0000D6A60000}"/>
    <cellStyle name="Normal 8 18 3 2 5 2 2 2" xfId="42716" xr:uid="{00000000-0005-0000-0000-0000D7A60000}"/>
    <cellStyle name="Normal 8 18 3 2 5 2 3" xfId="42717" xr:uid="{00000000-0005-0000-0000-0000D8A60000}"/>
    <cellStyle name="Normal 8 18 3 2 5 3" xfId="42718" xr:uid="{00000000-0005-0000-0000-0000D9A60000}"/>
    <cellStyle name="Normal 8 18 3 2 5 3 2" xfId="42719" xr:uid="{00000000-0005-0000-0000-0000DAA60000}"/>
    <cellStyle name="Normal 8 18 3 2 5 4" xfId="42720" xr:uid="{00000000-0005-0000-0000-0000DBA60000}"/>
    <cellStyle name="Normal 8 18 3 2 6" xfId="42721" xr:uid="{00000000-0005-0000-0000-0000DCA60000}"/>
    <cellStyle name="Normal 8 18 3 2 6 2" xfId="42722" xr:uid="{00000000-0005-0000-0000-0000DDA60000}"/>
    <cellStyle name="Normal 8 18 3 2 6 2 2" xfId="42723" xr:uid="{00000000-0005-0000-0000-0000DEA60000}"/>
    <cellStyle name="Normal 8 18 3 2 6 3" xfId="42724" xr:uid="{00000000-0005-0000-0000-0000DFA60000}"/>
    <cellStyle name="Normal 8 18 3 2 7" xfId="42725" xr:uid="{00000000-0005-0000-0000-0000E0A60000}"/>
    <cellStyle name="Normal 8 18 3 2 7 2" xfId="42726" xr:uid="{00000000-0005-0000-0000-0000E1A60000}"/>
    <cellStyle name="Normal 8 18 3 2 8" xfId="42727" xr:uid="{00000000-0005-0000-0000-0000E2A60000}"/>
    <cellStyle name="Normal 8 18 3 3" xfId="42728" xr:uid="{00000000-0005-0000-0000-0000E3A60000}"/>
    <cellStyle name="Normal 8 18 3 3 2" xfId="42729" xr:uid="{00000000-0005-0000-0000-0000E4A60000}"/>
    <cellStyle name="Normal 8 18 3 3 2 2" xfId="42730" xr:uid="{00000000-0005-0000-0000-0000E5A60000}"/>
    <cellStyle name="Normal 8 18 3 3 2 2 2" xfId="42731" xr:uid="{00000000-0005-0000-0000-0000E6A60000}"/>
    <cellStyle name="Normal 8 18 3 3 2 2 2 2" xfId="42732" xr:uid="{00000000-0005-0000-0000-0000E7A60000}"/>
    <cellStyle name="Normal 8 18 3 3 2 2 2 2 2" xfId="42733" xr:uid="{00000000-0005-0000-0000-0000E8A60000}"/>
    <cellStyle name="Normal 8 18 3 3 2 2 2 3" xfId="42734" xr:uid="{00000000-0005-0000-0000-0000E9A60000}"/>
    <cellStyle name="Normal 8 18 3 3 2 2 3" xfId="42735" xr:uid="{00000000-0005-0000-0000-0000EAA60000}"/>
    <cellStyle name="Normal 8 18 3 3 2 2 3 2" xfId="42736" xr:uid="{00000000-0005-0000-0000-0000EBA60000}"/>
    <cellStyle name="Normal 8 18 3 3 2 2 4" xfId="42737" xr:uid="{00000000-0005-0000-0000-0000ECA60000}"/>
    <cellStyle name="Normal 8 18 3 3 2 3" xfId="42738" xr:uid="{00000000-0005-0000-0000-0000EDA60000}"/>
    <cellStyle name="Normal 8 18 3 3 2 3 2" xfId="42739" xr:uid="{00000000-0005-0000-0000-0000EEA60000}"/>
    <cellStyle name="Normal 8 18 3 3 2 3 2 2" xfId="42740" xr:uid="{00000000-0005-0000-0000-0000EFA60000}"/>
    <cellStyle name="Normal 8 18 3 3 2 3 2 2 2" xfId="42741" xr:uid="{00000000-0005-0000-0000-0000F0A60000}"/>
    <cellStyle name="Normal 8 18 3 3 2 3 2 3" xfId="42742" xr:uid="{00000000-0005-0000-0000-0000F1A60000}"/>
    <cellStyle name="Normal 8 18 3 3 2 3 3" xfId="42743" xr:uid="{00000000-0005-0000-0000-0000F2A60000}"/>
    <cellStyle name="Normal 8 18 3 3 2 3 3 2" xfId="42744" xr:uid="{00000000-0005-0000-0000-0000F3A60000}"/>
    <cellStyle name="Normal 8 18 3 3 2 3 4" xfId="42745" xr:uid="{00000000-0005-0000-0000-0000F4A60000}"/>
    <cellStyle name="Normal 8 18 3 3 2 4" xfId="42746" xr:uid="{00000000-0005-0000-0000-0000F5A60000}"/>
    <cellStyle name="Normal 8 18 3 3 2 4 2" xfId="42747" xr:uid="{00000000-0005-0000-0000-0000F6A60000}"/>
    <cellStyle name="Normal 8 18 3 3 2 4 2 2" xfId="42748" xr:uid="{00000000-0005-0000-0000-0000F7A60000}"/>
    <cellStyle name="Normal 8 18 3 3 2 4 3" xfId="42749" xr:uid="{00000000-0005-0000-0000-0000F8A60000}"/>
    <cellStyle name="Normal 8 18 3 3 2 5" xfId="42750" xr:uid="{00000000-0005-0000-0000-0000F9A60000}"/>
    <cellStyle name="Normal 8 18 3 3 2 5 2" xfId="42751" xr:uid="{00000000-0005-0000-0000-0000FAA60000}"/>
    <cellStyle name="Normal 8 18 3 3 2 6" xfId="42752" xr:uid="{00000000-0005-0000-0000-0000FBA60000}"/>
    <cellStyle name="Normal 8 18 3 3 3" xfId="42753" xr:uid="{00000000-0005-0000-0000-0000FCA60000}"/>
    <cellStyle name="Normal 8 18 3 3 3 2" xfId="42754" xr:uid="{00000000-0005-0000-0000-0000FDA60000}"/>
    <cellStyle name="Normal 8 18 3 3 3 2 2" xfId="42755" xr:uid="{00000000-0005-0000-0000-0000FEA60000}"/>
    <cellStyle name="Normal 8 18 3 3 3 2 2 2" xfId="42756" xr:uid="{00000000-0005-0000-0000-0000FFA60000}"/>
    <cellStyle name="Normal 8 18 3 3 3 2 3" xfId="42757" xr:uid="{00000000-0005-0000-0000-000000A70000}"/>
    <cellStyle name="Normal 8 18 3 3 3 3" xfId="42758" xr:uid="{00000000-0005-0000-0000-000001A70000}"/>
    <cellStyle name="Normal 8 18 3 3 3 3 2" xfId="42759" xr:uid="{00000000-0005-0000-0000-000002A70000}"/>
    <cellStyle name="Normal 8 18 3 3 3 4" xfId="42760" xr:uid="{00000000-0005-0000-0000-000003A70000}"/>
    <cellStyle name="Normal 8 18 3 3 4" xfId="42761" xr:uid="{00000000-0005-0000-0000-000004A70000}"/>
    <cellStyle name="Normal 8 18 3 3 4 2" xfId="42762" xr:uid="{00000000-0005-0000-0000-000005A70000}"/>
    <cellStyle name="Normal 8 18 3 3 4 2 2" xfId="42763" xr:uid="{00000000-0005-0000-0000-000006A70000}"/>
    <cellStyle name="Normal 8 18 3 3 4 2 2 2" xfId="42764" xr:uid="{00000000-0005-0000-0000-000007A70000}"/>
    <cellStyle name="Normal 8 18 3 3 4 2 3" xfId="42765" xr:uid="{00000000-0005-0000-0000-000008A70000}"/>
    <cellStyle name="Normal 8 18 3 3 4 3" xfId="42766" xr:uid="{00000000-0005-0000-0000-000009A70000}"/>
    <cellStyle name="Normal 8 18 3 3 4 3 2" xfId="42767" xr:uid="{00000000-0005-0000-0000-00000AA70000}"/>
    <cellStyle name="Normal 8 18 3 3 4 4" xfId="42768" xr:uid="{00000000-0005-0000-0000-00000BA70000}"/>
    <cellStyle name="Normal 8 18 3 3 5" xfId="42769" xr:uid="{00000000-0005-0000-0000-00000CA70000}"/>
    <cellStyle name="Normal 8 18 3 3 5 2" xfId="42770" xr:uid="{00000000-0005-0000-0000-00000DA70000}"/>
    <cellStyle name="Normal 8 18 3 3 5 2 2" xfId="42771" xr:uid="{00000000-0005-0000-0000-00000EA70000}"/>
    <cellStyle name="Normal 8 18 3 3 5 3" xfId="42772" xr:uid="{00000000-0005-0000-0000-00000FA70000}"/>
    <cellStyle name="Normal 8 18 3 3 6" xfId="42773" xr:uid="{00000000-0005-0000-0000-000010A70000}"/>
    <cellStyle name="Normal 8 18 3 3 6 2" xfId="42774" xr:uid="{00000000-0005-0000-0000-000011A70000}"/>
    <cellStyle name="Normal 8 18 3 3 7" xfId="42775" xr:uid="{00000000-0005-0000-0000-000012A70000}"/>
    <cellStyle name="Normal 8 18 3 4" xfId="42776" xr:uid="{00000000-0005-0000-0000-000013A70000}"/>
    <cellStyle name="Normal 8 18 3 4 2" xfId="42777" xr:uid="{00000000-0005-0000-0000-000014A70000}"/>
    <cellStyle name="Normal 8 18 3 4 2 2" xfId="42778" xr:uid="{00000000-0005-0000-0000-000015A70000}"/>
    <cellStyle name="Normal 8 18 3 4 2 2 2" xfId="42779" xr:uid="{00000000-0005-0000-0000-000016A70000}"/>
    <cellStyle name="Normal 8 18 3 4 2 2 2 2" xfId="42780" xr:uid="{00000000-0005-0000-0000-000017A70000}"/>
    <cellStyle name="Normal 8 18 3 4 2 2 3" xfId="42781" xr:uid="{00000000-0005-0000-0000-000018A70000}"/>
    <cellStyle name="Normal 8 18 3 4 2 3" xfId="42782" xr:uid="{00000000-0005-0000-0000-000019A70000}"/>
    <cellStyle name="Normal 8 18 3 4 2 3 2" xfId="42783" xr:uid="{00000000-0005-0000-0000-00001AA70000}"/>
    <cellStyle name="Normal 8 18 3 4 2 4" xfId="42784" xr:uid="{00000000-0005-0000-0000-00001BA70000}"/>
    <cellStyle name="Normal 8 18 3 4 3" xfId="42785" xr:uid="{00000000-0005-0000-0000-00001CA70000}"/>
    <cellStyle name="Normal 8 18 3 4 3 2" xfId="42786" xr:uid="{00000000-0005-0000-0000-00001DA70000}"/>
    <cellStyle name="Normal 8 18 3 4 3 2 2" xfId="42787" xr:uid="{00000000-0005-0000-0000-00001EA70000}"/>
    <cellStyle name="Normal 8 18 3 4 3 2 2 2" xfId="42788" xr:uid="{00000000-0005-0000-0000-00001FA70000}"/>
    <cellStyle name="Normal 8 18 3 4 3 2 3" xfId="42789" xr:uid="{00000000-0005-0000-0000-000020A70000}"/>
    <cellStyle name="Normal 8 18 3 4 3 3" xfId="42790" xr:uid="{00000000-0005-0000-0000-000021A70000}"/>
    <cellStyle name="Normal 8 18 3 4 3 3 2" xfId="42791" xr:uid="{00000000-0005-0000-0000-000022A70000}"/>
    <cellStyle name="Normal 8 18 3 4 3 4" xfId="42792" xr:uid="{00000000-0005-0000-0000-000023A70000}"/>
    <cellStyle name="Normal 8 18 3 4 4" xfId="42793" xr:uid="{00000000-0005-0000-0000-000024A70000}"/>
    <cellStyle name="Normal 8 18 3 4 4 2" xfId="42794" xr:uid="{00000000-0005-0000-0000-000025A70000}"/>
    <cellStyle name="Normal 8 18 3 4 4 2 2" xfId="42795" xr:uid="{00000000-0005-0000-0000-000026A70000}"/>
    <cellStyle name="Normal 8 18 3 4 4 3" xfId="42796" xr:uid="{00000000-0005-0000-0000-000027A70000}"/>
    <cellStyle name="Normal 8 18 3 4 5" xfId="42797" xr:uid="{00000000-0005-0000-0000-000028A70000}"/>
    <cellStyle name="Normal 8 18 3 4 5 2" xfId="42798" xr:uid="{00000000-0005-0000-0000-000029A70000}"/>
    <cellStyle name="Normal 8 18 3 4 6" xfId="42799" xr:uid="{00000000-0005-0000-0000-00002AA70000}"/>
    <cellStyle name="Normal 8 18 3 5" xfId="42800" xr:uid="{00000000-0005-0000-0000-00002BA70000}"/>
    <cellStyle name="Normal 8 18 3 5 2" xfId="42801" xr:uid="{00000000-0005-0000-0000-00002CA70000}"/>
    <cellStyle name="Normal 8 18 3 5 2 2" xfId="42802" xr:uid="{00000000-0005-0000-0000-00002DA70000}"/>
    <cellStyle name="Normal 8 18 3 5 2 2 2" xfId="42803" xr:uid="{00000000-0005-0000-0000-00002EA70000}"/>
    <cellStyle name="Normal 8 18 3 5 2 3" xfId="42804" xr:uid="{00000000-0005-0000-0000-00002FA70000}"/>
    <cellStyle name="Normal 8 18 3 5 3" xfId="42805" xr:uid="{00000000-0005-0000-0000-000030A70000}"/>
    <cellStyle name="Normal 8 18 3 5 3 2" xfId="42806" xr:uid="{00000000-0005-0000-0000-000031A70000}"/>
    <cellStyle name="Normal 8 18 3 5 4" xfId="42807" xr:uid="{00000000-0005-0000-0000-000032A70000}"/>
    <cellStyle name="Normal 8 18 3 6" xfId="42808" xr:uid="{00000000-0005-0000-0000-000033A70000}"/>
    <cellStyle name="Normal 8 18 3 6 2" xfId="42809" xr:uid="{00000000-0005-0000-0000-000034A70000}"/>
    <cellStyle name="Normal 8 18 3 6 2 2" xfId="42810" xr:uid="{00000000-0005-0000-0000-000035A70000}"/>
    <cellStyle name="Normal 8 18 3 6 2 2 2" xfId="42811" xr:uid="{00000000-0005-0000-0000-000036A70000}"/>
    <cellStyle name="Normal 8 18 3 6 2 3" xfId="42812" xr:uid="{00000000-0005-0000-0000-000037A70000}"/>
    <cellStyle name="Normal 8 18 3 6 3" xfId="42813" xr:uid="{00000000-0005-0000-0000-000038A70000}"/>
    <cellStyle name="Normal 8 18 3 6 3 2" xfId="42814" xr:uid="{00000000-0005-0000-0000-000039A70000}"/>
    <cellStyle name="Normal 8 18 3 6 4" xfId="42815" xr:uid="{00000000-0005-0000-0000-00003AA70000}"/>
    <cellStyle name="Normal 8 18 3 7" xfId="42816" xr:uid="{00000000-0005-0000-0000-00003BA70000}"/>
    <cellStyle name="Normal 8 18 3 7 2" xfId="42817" xr:uid="{00000000-0005-0000-0000-00003CA70000}"/>
    <cellStyle name="Normal 8 18 3 7 2 2" xfId="42818" xr:uid="{00000000-0005-0000-0000-00003DA70000}"/>
    <cellStyle name="Normal 8 18 3 7 3" xfId="42819" xr:uid="{00000000-0005-0000-0000-00003EA70000}"/>
    <cellStyle name="Normal 8 18 3 8" xfId="42820" xr:uid="{00000000-0005-0000-0000-00003FA70000}"/>
    <cellStyle name="Normal 8 18 3 8 2" xfId="42821" xr:uid="{00000000-0005-0000-0000-000040A70000}"/>
    <cellStyle name="Normal 8 18 3 9" xfId="42822" xr:uid="{00000000-0005-0000-0000-000041A70000}"/>
    <cellStyle name="Normal 8 18 4" xfId="42823" xr:uid="{00000000-0005-0000-0000-000042A70000}"/>
    <cellStyle name="Normal 8 18 4 2" xfId="42824" xr:uid="{00000000-0005-0000-0000-000043A70000}"/>
    <cellStyle name="Normal 8 18 4 2 2" xfId="42825" xr:uid="{00000000-0005-0000-0000-000044A70000}"/>
    <cellStyle name="Normal 8 18 4 2 2 2" xfId="42826" xr:uid="{00000000-0005-0000-0000-000045A70000}"/>
    <cellStyle name="Normal 8 18 4 2 2 2 2" xfId="42827" xr:uid="{00000000-0005-0000-0000-000046A70000}"/>
    <cellStyle name="Normal 8 18 4 2 2 2 2 2" xfId="42828" xr:uid="{00000000-0005-0000-0000-000047A70000}"/>
    <cellStyle name="Normal 8 18 4 2 2 2 2 2 2" xfId="42829" xr:uid="{00000000-0005-0000-0000-000048A70000}"/>
    <cellStyle name="Normal 8 18 4 2 2 2 2 2 2 2" xfId="42830" xr:uid="{00000000-0005-0000-0000-000049A70000}"/>
    <cellStyle name="Normal 8 18 4 2 2 2 2 2 3" xfId="42831" xr:uid="{00000000-0005-0000-0000-00004AA70000}"/>
    <cellStyle name="Normal 8 18 4 2 2 2 2 3" xfId="42832" xr:uid="{00000000-0005-0000-0000-00004BA70000}"/>
    <cellStyle name="Normal 8 18 4 2 2 2 2 3 2" xfId="42833" xr:uid="{00000000-0005-0000-0000-00004CA70000}"/>
    <cellStyle name="Normal 8 18 4 2 2 2 2 4" xfId="42834" xr:uid="{00000000-0005-0000-0000-00004DA70000}"/>
    <cellStyle name="Normal 8 18 4 2 2 2 3" xfId="42835" xr:uid="{00000000-0005-0000-0000-00004EA70000}"/>
    <cellStyle name="Normal 8 18 4 2 2 2 3 2" xfId="42836" xr:uid="{00000000-0005-0000-0000-00004FA70000}"/>
    <cellStyle name="Normal 8 18 4 2 2 2 3 2 2" xfId="42837" xr:uid="{00000000-0005-0000-0000-000050A70000}"/>
    <cellStyle name="Normal 8 18 4 2 2 2 3 2 2 2" xfId="42838" xr:uid="{00000000-0005-0000-0000-000051A70000}"/>
    <cellStyle name="Normal 8 18 4 2 2 2 3 2 3" xfId="42839" xr:uid="{00000000-0005-0000-0000-000052A70000}"/>
    <cellStyle name="Normal 8 18 4 2 2 2 3 3" xfId="42840" xr:uid="{00000000-0005-0000-0000-000053A70000}"/>
    <cellStyle name="Normal 8 18 4 2 2 2 3 3 2" xfId="42841" xr:uid="{00000000-0005-0000-0000-000054A70000}"/>
    <cellStyle name="Normal 8 18 4 2 2 2 3 4" xfId="42842" xr:uid="{00000000-0005-0000-0000-000055A70000}"/>
    <cellStyle name="Normal 8 18 4 2 2 2 4" xfId="42843" xr:uid="{00000000-0005-0000-0000-000056A70000}"/>
    <cellStyle name="Normal 8 18 4 2 2 2 4 2" xfId="42844" xr:uid="{00000000-0005-0000-0000-000057A70000}"/>
    <cellStyle name="Normal 8 18 4 2 2 2 4 2 2" xfId="42845" xr:uid="{00000000-0005-0000-0000-000058A70000}"/>
    <cellStyle name="Normal 8 18 4 2 2 2 4 3" xfId="42846" xr:uid="{00000000-0005-0000-0000-000059A70000}"/>
    <cellStyle name="Normal 8 18 4 2 2 2 5" xfId="42847" xr:uid="{00000000-0005-0000-0000-00005AA70000}"/>
    <cellStyle name="Normal 8 18 4 2 2 2 5 2" xfId="42848" xr:uid="{00000000-0005-0000-0000-00005BA70000}"/>
    <cellStyle name="Normal 8 18 4 2 2 2 6" xfId="42849" xr:uid="{00000000-0005-0000-0000-00005CA70000}"/>
    <cellStyle name="Normal 8 18 4 2 2 3" xfId="42850" xr:uid="{00000000-0005-0000-0000-00005DA70000}"/>
    <cellStyle name="Normal 8 18 4 2 2 3 2" xfId="42851" xr:uid="{00000000-0005-0000-0000-00005EA70000}"/>
    <cellStyle name="Normal 8 18 4 2 2 3 2 2" xfId="42852" xr:uid="{00000000-0005-0000-0000-00005FA70000}"/>
    <cellStyle name="Normal 8 18 4 2 2 3 2 2 2" xfId="42853" xr:uid="{00000000-0005-0000-0000-000060A70000}"/>
    <cellStyle name="Normal 8 18 4 2 2 3 2 3" xfId="42854" xr:uid="{00000000-0005-0000-0000-000061A70000}"/>
    <cellStyle name="Normal 8 18 4 2 2 3 3" xfId="42855" xr:uid="{00000000-0005-0000-0000-000062A70000}"/>
    <cellStyle name="Normal 8 18 4 2 2 3 3 2" xfId="42856" xr:uid="{00000000-0005-0000-0000-000063A70000}"/>
    <cellStyle name="Normal 8 18 4 2 2 3 4" xfId="42857" xr:uid="{00000000-0005-0000-0000-000064A70000}"/>
    <cellStyle name="Normal 8 18 4 2 2 4" xfId="42858" xr:uid="{00000000-0005-0000-0000-000065A70000}"/>
    <cellStyle name="Normal 8 18 4 2 2 4 2" xfId="42859" xr:uid="{00000000-0005-0000-0000-000066A70000}"/>
    <cellStyle name="Normal 8 18 4 2 2 4 2 2" xfId="42860" xr:uid="{00000000-0005-0000-0000-000067A70000}"/>
    <cellStyle name="Normal 8 18 4 2 2 4 2 2 2" xfId="42861" xr:uid="{00000000-0005-0000-0000-000068A70000}"/>
    <cellStyle name="Normal 8 18 4 2 2 4 2 3" xfId="42862" xr:uid="{00000000-0005-0000-0000-000069A70000}"/>
    <cellStyle name="Normal 8 18 4 2 2 4 3" xfId="42863" xr:uid="{00000000-0005-0000-0000-00006AA70000}"/>
    <cellStyle name="Normal 8 18 4 2 2 4 3 2" xfId="42864" xr:uid="{00000000-0005-0000-0000-00006BA70000}"/>
    <cellStyle name="Normal 8 18 4 2 2 4 4" xfId="42865" xr:uid="{00000000-0005-0000-0000-00006CA70000}"/>
    <cellStyle name="Normal 8 18 4 2 2 5" xfId="42866" xr:uid="{00000000-0005-0000-0000-00006DA70000}"/>
    <cellStyle name="Normal 8 18 4 2 2 5 2" xfId="42867" xr:uid="{00000000-0005-0000-0000-00006EA70000}"/>
    <cellStyle name="Normal 8 18 4 2 2 5 2 2" xfId="42868" xr:uid="{00000000-0005-0000-0000-00006FA70000}"/>
    <cellStyle name="Normal 8 18 4 2 2 5 3" xfId="42869" xr:uid="{00000000-0005-0000-0000-000070A70000}"/>
    <cellStyle name="Normal 8 18 4 2 2 6" xfId="42870" xr:uid="{00000000-0005-0000-0000-000071A70000}"/>
    <cellStyle name="Normal 8 18 4 2 2 6 2" xfId="42871" xr:uid="{00000000-0005-0000-0000-000072A70000}"/>
    <cellStyle name="Normal 8 18 4 2 2 7" xfId="42872" xr:uid="{00000000-0005-0000-0000-000073A70000}"/>
    <cellStyle name="Normal 8 18 4 2 3" xfId="42873" xr:uid="{00000000-0005-0000-0000-000074A70000}"/>
    <cellStyle name="Normal 8 18 4 2 3 2" xfId="42874" xr:uid="{00000000-0005-0000-0000-000075A70000}"/>
    <cellStyle name="Normal 8 18 4 2 3 2 2" xfId="42875" xr:uid="{00000000-0005-0000-0000-000076A70000}"/>
    <cellStyle name="Normal 8 18 4 2 3 2 2 2" xfId="42876" xr:uid="{00000000-0005-0000-0000-000077A70000}"/>
    <cellStyle name="Normal 8 18 4 2 3 2 2 2 2" xfId="42877" xr:uid="{00000000-0005-0000-0000-000078A70000}"/>
    <cellStyle name="Normal 8 18 4 2 3 2 2 3" xfId="42878" xr:uid="{00000000-0005-0000-0000-000079A70000}"/>
    <cellStyle name="Normal 8 18 4 2 3 2 3" xfId="42879" xr:uid="{00000000-0005-0000-0000-00007AA70000}"/>
    <cellStyle name="Normal 8 18 4 2 3 2 3 2" xfId="42880" xr:uid="{00000000-0005-0000-0000-00007BA70000}"/>
    <cellStyle name="Normal 8 18 4 2 3 2 4" xfId="42881" xr:uid="{00000000-0005-0000-0000-00007CA70000}"/>
    <cellStyle name="Normal 8 18 4 2 3 3" xfId="42882" xr:uid="{00000000-0005-0000-0000-00007DA70000}"/>
    <cellStyle name="Normal 8 18 4 2 3 3 2" xfId="42883" xr:uid="{00000000-0005-0000-0000-00007EA70000}"/>
    <cellStyle name="Normal 8 18 4 2 3 3 2 2" xfId="42884" xr:uid="{00000000-0005-0000-0000-00007FA70000}"/>
    <cellStyle name="Normal 8 18 4 2 3 3 2 2 2" xfId="42885" xr:uid="{00000000-0005-0000-0000-000080A70000}"/>
    <cellStyle name="Normal 8 18 4 2 3 3 2 3" xfId="42886" xr:uid="{00000000-0005-0000-0000-000081A70000}"/>
    <cellStyle name="Normal 8 18 4 2 3 3 3" xfId="42887" xr:uid="{00000000-0005-0000-0000-000082A70000}"/>
    <cellStyle name="Normal 8 18 4 2 3 3 3 2" xfId="42888" xr:uid="{00000000-0005-0000-0000-000083A70000}"/>
    <cellStyle name="Normal 8 18 4 2 3 3 4" xfId="42889" xr:uid="{00000000-0005-0000-0000-000084A70000}"/>
    <cellStyle name="Normal 8 18 4 2 3 4" xfId="42890" xr:uid="{00000000-0005-0000-0000-000085A70000}"/>
    <cellStyle name="Normal 8 18 4 2 3 4 2" xfId="42891" xr:uid="{00000000-0005-0000-0000-000086A70000}"/>
    <cellStyle name="Normal 8 18 4 2 3 4 2 2" xfId="42892" xr:uid="{00000000-0005-0000-0000-000087A70000}"/>
    <cellStyle name="Normal 8 18 4 2 3 4 3" xfId="42893" xr:uid="{00000000-0005-0000-0000-000088A70000}"/>
    <cellStyle name="Normal 8 18 4 2 3 5" xfId="42894" xr:uid="{00000000-0005-0000-0000-000089A70000}"/>
    <cellStyle name="Normal 8 18 4 2 3 5 2" xfId="42895" xr:uid="{00000000-0005-0000-0000-00008AA70000}"/>
    <cellStyle name="Normal 8 18 4 2 3 6" xfId="42896" xr:uid="{00000000-0005-0000-0000-00008BA70000}"/>
    <cellStyle name="Normal 8 18 4 2 4" xfId="42897" xr:uid="{00000000-0005-0000-0000-00008CA70000}"/>
    <cellStyle name="Normal 8 18 4 2 4 2" xfId="42898" xr:uid="{00000000-0005-0000-0000-00008DA70000}"/>
    <cellStyle name="Normal 8 18 4 2 4 2 2" xfId="42899" xr:uid="{00000000-0005-0000-0000-00008EA70000}"/>
    <cellStyle name="Normal 8 18 4 2 4 2 2 2" xfId="42900" xr:uid="{00000000-0005-0000-0000-00008FA70000}"/>
    <cellStyle name="Normal 8 18 4 2 4 2 3" xfId="42901" xr:uid="{00000000-0005-0000-0000-000090A70000}"/>
    <cellStyle name="Normal 8 18 4 2 4 3" xfId="42902" xr:uid="{00000000-0005-0000-0000-000091A70000}"/>
    <cellStyle name="Normal 8 18 4 2 4 3 2" xfId="42903" xr:uid="{00000000-0005-0000-0000-000092A70000}"/>
    <cellStyle name="Normal 8 18 4 2 4 4" xfId="42904" xr:uid="{00000000-0005-0000-0000-000093A70000}"/>
    <cellStyle name="Normal 8 18 4 2 5" xfId="42905" xr:uid="{00000000-0005-0000-0000-000094A70000}"/>
    <cellStyle name="Normal 8 18 4 2 5 2" xfId="42906" xr:uid="{00000000-0005-0000-0000-000095A70000}"/>
    <cellStyle name="Normal 8 18 4 2 5 2 2" xfId="42907" xr:uid="{00000000-0005-0000-0000-000096A70000}"/>
    <cellStyle name="Normal 8 18 4 2 5 2 2 2" xfId="42908" xr:uid="{00000000-0005-0000-0000-000097A70000}"/>
    <cellStyle name="Normal 8 18 4 2 5 2 3" xfId="42909" xr:uid="{00000000-0005-0000-0000-000098A70000}"/>
    <cellStyle name="Normal 8 18 4 2 5 3" xfId="42910" xr:uid="{00000000-0005-0000-0000-000099A70000}"/>
    <cellStyle name="Normal 8 18 4 2 5 3 2" xfId="42911" xr:uid="{00000000-0005-0000-0000-00009AA70000}"/>
    <cellStyle name="Normal 8 18 4 2 5 4" xfId="42912" xr:uid="{00000000-0005-0000-0000-00009BA70000}"/>
    <cellStyle name="Normal 8 18 4 2 6" xfId="42913" xr:uid="{00000000-0005-0000-0000-00009CA70000}"/>
    <cellStyle name="Normal 8 18 4 2 6 2" xfId="42914" xr:uid="{00000000-0005-0000-0000-00009DA70000}"/>
    <cellStyle name="Normal 8 18 4 2 6 2 2" xfId="42915" xr:uid="{00000000-0005-0000-0000-00009EA70000}"/>
    <cellStyle name="Normal 8 18 4 2 6 3" xfId="42916" xr:uid="{00000000-0005-0000-0000-00009FA70000}"/>
    <cellStyle name="Normal 8 18 4 2 7" xfId="42917" xr:uid="{00000000-0005-0000-0000-0000A0A70000}"/>
    <cellStyle name="Normal 8 18 4 2 7 2" xfId="42918" xr:uid="{00000000-0005-0000-0000-0000A1A70000}"/>
    <cellStyle name="Normal 8 18 4 2 8" xfId="42919" xr:uid="{00000000-0005-0000-0000-0000A2A70000}"/>
    <cellStyle name="Normal 8 18 4 3" xfId="42920" xr:uid="{00000000-0005-0000-0000-0000A3A70000}"/>
    <cellStyle name="Normal 8 18 4 3 2" xfId="42921" xr:uid="{00000000-0005-0000-0000-0000A4A70000}"/>
    <cellStyle name="Normal 8 18 4 3 2 2" xfId="42922" xr:uid="{00000000-0005-0000-0000-0000A5A70000}"/>
    <cellStyle name="Normal 8 18 4 3 2 2 2" xfId="42923" xr:uid="{00000000-0005-0000-0000-0000A6A70000}"/>
    <cellStyle name="Normal 8 18 4 3 2 2 2 2" xfId="42924" xr:uid="{00000000-0005-0000-0000-0000A7A70000}"/>
    <cellStyle name="Normal 8 18 4 3 2 2 2 2 2" xfId="42925" xr:uid="{00000000-0005-0000-0000-0000A8A70000}"/>
    <cellStyle name="Normal 8 18 4 3 2 2 2 3" xfId="42926" xr:uid="{00000000-0005-0000-0000-0000A9A70000}"/>
    <cellStyle name="Normal 8 18 4 3 2 2 3" xfId="42927" xr:uid="{00000000-0005-0000-0000-0000AAA70000}"/>
    <cellStyle name="Normal 8 18 4 3 2 2 3 2" xfId="42928" xr:uid="{00000000-0005-0000-0000-0000ABA70000}"/>
    <cellStyle name="Normal 8 18 4 3 2 2 4" xfId="42929" xr:uid="{00000000-0005-0000-0000-0000ACA70000}"/>
    <cellStyle name="Normal 8 18 4 3 2 3" xfId="42930" xr:uid="{00000000-0005-0000-0000-0000ADA70000}"/>
    <cellStyle name="Normal 8 18 4 3 2 3 2" xfId="42931" xr:uid="{00000000-0005-0000-0000-0000AEA70000}"/>
    <cellStyle name="Normal 8 18 4 3 2 3 2 2" xfId="42932" xr:uid="{00000000-0005-0000-0000-0000AFA70000}"/>
    <cellStyle name="Normal 8 18 4 3 2 3 2 2 2" xfId="42933" xr:uid="{00000000-0005-0000-0000-0000B0A70000}"/>
    <cellStyle name="Normal 8 18 4 3 2 3 2 3" xfId="42934" xr:uid="{00000000-0005-0000-0000-0000B1A70000}"/>
    <cellStyle name="Normal 8 18 4 3 2 3 3" xfId="42935" xr:uid="{00000000-0005-0000-0000-0000B2A70000}"/>
    <cellStyle name="Normal 8 18 4 3 2 3 3 2" xfId="42936" xr:uid="{00000000-0005-0000-0000-0000B3A70000}"/>
    <cellStyle name="Normal 8 18 4 3 2 3 4" xfId="42937" xr:uid="{00000000-0005-0000-0000-0000B4A70000}"/>
    <cellStyle name="Normal 8 18 4 3 2 4" xfId="42938" xr:uid="{00000000-0005-0000-0000-0000B5A70000}"/>
    <cellStyle name="Normal 8 18 4 3 2 4 2" xfId="42939" xr:uid="{00000000-0005-0000-0000-0000B6A70000}"/>
    <cellStyle name="Normal 8 18 4 3 2 4 2 2" xfId="42940" xr:uid="{00000000-0005-0000-0000-0000B7A70000}"/>
    <cellStyle name="Normal 8 18 4 3 2 4 3" xfId="42941" xr:uid="{00000000-0005-0000-0000-0000B8A70000}"/>
    <cellStyle name="Normal 8 18 4 3 2 5" xfId="42942" xr:uid="{00000000-0005-0000-0000-0000B9A70000}"/>
    <cellStyle name="Normal 8 18 4 3 2 5 2" xfId="42943" xr:uid="{00000000-0005-0000-0000-0000BAA70000}"/>
    <cellStyle name="Normal 8 18 4 3 2 6" xfId="42944" xr:uid="{00000000-0005-0000-0000-0000BBA70000}"/>
    <cellStyle name="Normal 8 18 4 3 3" xfId="42945" xr:uid="{00000000-0005-0000-0000-0000BCA70000}"/>
    <cellStyle name="Normal 8 18 4 3 3 2" xfId="42946" xr:uid="{00000000-0005-0000-0000-0000BDA70000}"/>
    <cellStyle name="Normal 8 18 4 3 3 2 2" xfId="42947" xr:uid="{00000000-0005-0000-0000-0000BEA70000}"/>
    <cellStyle name="Normal 8 18 4 3 3 2 2 2" xfId="42948" xr:uid="{00000000-0005-0000-0000-0000BFA70000}"/>
    <cellStyle name="Normal 8 18 4 3 3 2 3" xfId="42949" xr:uid="{00000000-0005-0000-0000-0000C0A70000}"/>
    <cellStyle name="Normal 8 18 4 3 3 3" xfId="42950" xr:uid="{00000000-0005-0000-0000-0000C1A70000}"/>
    <cellStyle name="Normal 8 18 4 3 3 3 2" xfId="42951" xr:uid="{00000000-0005-0000-0000-0000C2A70000}"/>
    <cellStyle name="Normal 8 18 4 3 3 4" xfId="42952" xr:uid="{00000000-0005-0000-0000-0000C3A70000}"/>
    <cellStyle name="Normal 8 18 4 3 4" xfId="42953" xr:uid="{00000000-0005-0000-0000-0000C4A70000}"/>
    <cellStyle name="Normal 8 18 4 3 4 2" xfId="42954" xr:uid="{00000000-0005-0000-0000-0000C5A70000}"/>
    <cellStyle name="Normal 8 18 4 3 4 2 2" xfId="42955" xr:uid="{00000000-0005-0000-0000-0000C6A70000}"/>
    <cellStyle name="Normal 8 18 4 3 4 2 2 2" xfId="42956" xr:uid="{00000000-0005-0000-0000-0000C7A70000}"/>
    <cellStyle name="Normal 8 18 4 3 4 2 3" xfId="42957" xr:uid="{00000000-0005-0000-0000-0000C8A70000}"/>
    <cellStyle name="Normal 8 18 4 3 4 3" xfId="42958" xr:uid="{00000000-0005-0000-0000-0000C9A70000}"/>
    <cellStyle name="Normal 8 18 4 3 4 3 2" xfId="42959" xr:uid="{00000000-0005-0000-0000-0000CAA70000}"/>
    <cellStyle name="Normal 8 18 4 3 4 4" xfId="42960" xr:uid="{00000000-0005-0000-0000-0000CBA70000}"/>
    <cellStyle name="Normal 8 18 4 3 5" xfId="42961" xr:uid="{00000000-0005-0000-0000-0000CCA70000}"/>
    <cellStyle name="Normal 8 18 4 3 5 2" xfId="42962" xr:uid="{00000000-0005-0000-0000-0000CDA70000}"/>
    <cellStyle name="Normal 8 18 4 3 5 2 2" xfId="42963" xr:uid="{00000000-0005-0000-0000-0000CEA70000}"/>
    <cellStyle name="Normal 8 18 4 3 5 3" xfId="42964" xr:uid="{00000000-0005-0000-0000-0000CFA70000}"/>
    <cellStyle name="Normal 8 18 4 3 6" xfId="42965" xr:uid="{00000000-0005-0000-0000-0000D0A70000}"/>
    <cellStyle name="Normal 8 18 4 3 6 2" xfId="42966" xr:uid="{00000000-0005-0000-0000-0000D1A70000}"/>
    <cellStyle name="Normal 8 18 4 3 7" xfId="42967" xr:uid="{00000000-0005-0000-0000-0000D2A70000}"/>
    <cellStyle name="Normal 8 18 4 4" xfId="42968" xr:uid="{00000000-0005-0000-0000-0000D3A70000}"/>
    <cellStyle name="Normal 8 18 4 4 2" xfId="42969" xr:uid="{00000000-0005-0000-0000-0000D4A70000}"/>
    <cellStyle name="Normal 8 18 4 4 2 2" xfId="42970" xr:uid="{00000000-0005-0000-0000-0000D5A70000}"/>
    <cellStyle name="Normal 8 18 4 4 2 2 2" xfId="42971" xr:uid="{00000000-0005-0000-0000-0000D6A70000}"/>
    <cellStyle name="Normal 8 18 4 4 2 2 2 2" xfId="42972" xr:uid="{00000000-0005-0000-0000-0000D7A70000}"/>
    <cellStyle name="Normal 8 18 4 4 2 2 3" xfId="42973" xr:uid="{00000000-0005-0000-0000-0000D8A70000}"/>
    <cellStyle name="Normal 8 18 4 4 2 3" xfId="42974" xr:uid="{00000000-0005-0000-0000-0000D9A70000}"/>
    <cellStyle name="Normal 8 18 4 4 2 3 2" xfId="42975" xr:uid="{00000000-0005-0000-0000-0000DAA70000}"/>
    <cellStyle name="Normal 8 18 4 4 2 4" xfId="42976" xr:uid="{00000000-0005-0000-0000-0000DBA70000}"/>
    <cellStyle name="Normal 8 18 4 4 3" xfId="42977" xr:uid="{00000000-0005-0000-0000-0000DCA70000}"/>
    <cellStyle name="Normal 8 18 4 4 3 2" xfId="42978" xr:uid="{00000000-0005-0000-0000-0000DDA70000}"/>
    <cellStyle name="Normal 8 18 4 4 3 2 2" xfId="42979" xr:uid="{00000000-0005-0000-0000-0000DEA70000}"/>
    <cellStyle name="Normal 8 18 4 4 3 2 2 2" xfId="42980" xr:uid="{00000000-0005-0000-0000-0000DFA70000}"/>
    <cellStyle name="Normal 8 18 4 4 3 2 3" xfId="42981" xr:uid="{00000000-0005-0000-0000-0000E0A70000}"/>
    <cellStyle name="Normal 8 18 4 4 3 3" xfId="42982" xr:uid="{00000000-0005-0000-0000-0000E1A70000}"/>
    <cellStyle name="Normal 8 18 4 4 3 3 2" xfId="42983" xr:uid="{00000000-0005-0000-0000-0000E2A70000}"/>
    <cellStyle name="Normal 8 18 4 4 3 4" xfId="42984" xr:uid="{00000000-0005-0000-0000-0000E3A70000}"/>
    <cellStyle name="Normal 8 18 4 4 4" xfId="42985" xr:uid="{00000000-0005-0000-0000-0000E4A70000}"/>
    <cellStyle name="Normal 8 18 4 4 4 2" xfId="42986" xr:uid="{00000000-0005-0000-0000-0000E5A70000}"/>
    <cellStyle name="Normal 8 18 4 4 4 2 2" xfId="42987" xr:uid="{00000000-0005-0000-0000-0000E6A70000}"/>
    <cellStyle name="Normal 8 18 4 4 4 3" xfId="42988" xr:uid="{00000000-0005-0000-0000-0000E7A70000}"/>
    <cellStyle name="Normal 8 18 4 4 5" xfId="42989" xr:uid="{00000000-0005-0000-0000-0000E8A70000}"/>
    <cellStyle name="Normal 8 18 4 4 5 2" xfId="42990" xr:uid="{00000000-0005-0000-0000-0000E9A70000}"/>
    <cellStyle name="Normal 8 18 4 4 6" xfId="42991" xr:uid="{00000000-0005-0000-0000-0000EAA70000}"/>
    <cellStyle name="Normal 8 18 4 5" xfId="42992" xr:uid="{00000000-0005-0000-0000-0000EBA70000}"/>
    <cellStyle name="Normal 8 18 4 5 2" xfId="42993" xr:uid="{00000000-0005-0000-0000-0000ECA70000}"/>
    <cellStyle name="Normal 8 18 4 5 2 2" xfId="42994" xr:uid="{00000000-0005-0000-0000-0000EDA70000}"/>
    <cellStyle name="Normal 8 18 4 5 2 2 2" xfId="42995" xr:uid="{00000000-0005-0000-0000-0000EEA70000}"/>
    <cellStyle name="Normal 8 18 4 5 2 3" xfId="42996" xr:uid="{00000000-0005-0000-0000-0000EFA70000}"/>
    <cellStyle name="Normal 8 18 4 5 3" xfId="42997" xr:uid="{00000000-0005-0000-0000-0000F0A70000}"/>
    <cellStyle name="Normal 8 18 4 5 3 2" xfId="42998" xr:uid="{00000000-0005-0000-0000-0000F1A70000}"/>
    <cellStyle name="Normal 8 18 4 5 4" xfId="42999" xr:uid="{00000000-0005-0000-0000-0000F2A70000}"/>
    <cellStyle name="Normal 8 18 4 6" xfId="43000" xr:uid="{00000000-0005-0000-0000-0000F3A70000}"/>
    <cellStyle name="Normal 8 18 4 6 2" xfId="43001" xr:uid="{00000000-0005-0000-0000-0000F4A70000}"/>
    <cellStyle name="Normal 8 18 4 6 2 2" xfId="43002" xr:uid="{00000000-0005-0000-0000-0000F5A70000}"/>
    <cellStyle name="Normal 8 18 4 6 2 2 2" xfId="43003" xr:uid="{00000000-0005-0000-0000-0000F6A70000}"/>
    <cellStyle name="Normal 8 18 4 6 2 3" xfId="43004" xr:uid="{00000000-0005-0000-0000-0000F7A70000}"/>
    <cellStyle name="Normal 8 18 4 6 3" xfId="43005" xr:uid="{00000000-0005-0000-0000-0000F8A70000}"/>
    <cellStyle name="Normal 8 18 4 6 3 2" xfId="43006" xr:uid="{00000000-0005-0000-0000-0000F9A70000}"/>
    <cellStyle name="Normal 8 18 4 6 4" xfId="43007" xr:uid="{00000000-0005-0000-0000-0000FAA70000}"/>
    <cellStyle name="Normal 8 18 4 7" xfId="43008" xr:uid="{00000000-0005-0000-0000-0000FBA70000}"/>
    <cellStyle name="Normal 8 18 4 7 2" xfId="43009" xr:uid="{00000000-0005-0000-0000-0000FCA70000}"/>
    <cellStyle name="Normal 8 18 4 7 2 2" xfId="43010" xr:uid="{00000000-0005-0000-0000-0000FDA70000}"/>
    <cellStyle name="Normal 8 18 4 7 3" xfId="43011" xr:uid="{00000000-0005-0000-0000-0000FEA70000}"/>
    <cellStyle name="Normal 8 18 4 8" xfId="43012" xr:uid="{00000000-0005-0000-0000-0000FFA70000}"/>
    <cellStyle name="Normal 8 18 4 8 2" xfId="43013" xr:uid="{00000000-0005-0000-0000-000000A80000}"/>
    <cellStyle name="Normal 8 18 4 9" xfId="43014" xr:uid="{00000000-0005-0000-0000-000001A80000}"/>
    <cellStyle name="Normal 8 18 5" xfId="43015" xr:uid="{00000000-0005-0000-0000-000002A80000}"/>
    <cellStyle name="Normal 8 18 5 2" xfId="43016" xr:uid="{00000000-0005-0000-0000-000003A80000}"/>
    <cellStyle name="Normal 8 18 5 2 2" xfId="43017" xr:uid="{00000000-0005-0000-0000-000004A80000}"/>
    <cellStyle name="Normal 8 18 5 2 2 2" xfId="43018" xr:uid="{00000000-0005-0000-0000-000005A80000}"/>
    <cellStyle name="Normal 8 18 5 2 2 2 2" xfId="43019" xr:uid="{00000000-0005-0000-0000-000006A80000}"/>
    <cellStyle name="Normal 8 18 5 2 2 2 2 2" xfId="43020" xr:uid="{00000000-0005-0000-0000-000007A80000}"/>
    <cellStyle name="Normal 8 18 5 2 2 2 2 2 2" xfId="43021" xr:uid="{00000000-0005-0000-0000-000008A80000}"/>
    <cellStyle name="Normal 8 18 5 2 2 2 2 3" xfId="43022" xr:uid="{00000000-0005-0000-0000-000009A80000}"/>
    <cellStyle name="Normal 8 18 5 2 2 2 3" xfId="43023" xr:uid="{00000000-0005-0000-0000-00000AA80000}"/>
    <cellStyle name="Normal 8 18 5 2 2 2 3 2" xfId="43024" xr:uid="{00000000-0005-0000-0000-00000BA80000}"/>
    <cellStyle name="Normal 8 18 5 2 2 2 4" xfId="43025" xr:uid="{00000000-0005-0000-0000-00000CA80000}"/>
    <cellStyle name="Normal 8 18 5 2 2 3" xfId="43026" xr:uid="{00000000-0005-0000-0000-00000DA80000}"/>
    <cellStyle name="Normal 8 18 5 2 2 3 2" xfId="43027" xr:uid="{00000000-0005-0000-0000-00000EA80000}"/>
    <cellStyle name="Normal 8 18 5 2 2 3 2 2" xfId="43028" xr:uid="{00000000-0005-0000-0000-00000FA80000}"/>
    <cellStyle name="Normal 8 18 5 2 2 3 2 2 2" xfId="43029" xr:uid="{00000000-0005-0000-0000-000010A80000}"/>
    <cellStyle name="Normal 8 18 5 2 2 3 2 3" xfId="43030" xr:uid="{00000000-0005-0000-0000-000011A80000}"/>
    <cellStyle name="Normal 8 18 5 2 2 3 3" xfId="43031" xr:uid="{00000000-0005-0000-0000-000012A80000}"/>
    <cellStyle name="Normal 8 18 5 2 2 3 3 2" xfId="43032" xr:uid="{00000000-0005-0000-0000-000013A80000}"/>
    <cellStyle name="Normal 8 18 5 2 2 3 4" xfId="43033" xr:uid="{00000000-0005-0000-0000-000014A80000}"/>
    <cellStyle name="Normal 8 18 5 2 2 4" xfId="43034" xr:uid="{00000000-0005-0000-0000-000015A80000}"/>
    <cellStyle name="Normal 8 18 5 2 2 4 2" xfId="43035" xr:uid="{00000000-0005-0000-0000-000016A80000}"/>
    <cellStyle name="Normal 8 18 5 2 2 4 2 2" xfId="43036" xr:uid="{00000000-0005-0000-0000-000017A80000}"/>
    <cellStyle name="Normal 8 18 5 2 2 4 3" xfId="43037" xr:uid="{00000000-0005-0000-0000-000018A80000}"/>
    <cellStyle name="Normal 8 18 5 2 2 5" xfId="43038" xr:uid="{00000000-0005-0000-0000-000019A80000}"/>
    <cellStyle name="Normal 8 18 5 2 2 5 2" xfId="43039" xr:uid="{00000000-0005-0000-0000-00001AA80000}"/>
    <cellStyle name="Normal 8 18 5 2 2 6" xfId="43040" xr:uid="{00000000-0005-0000-0000-00001BA80000}"/>
    <cellStyle name="Normal 8 18 5 2 3" xfId="43041" xr:uid="{00000000-0005-0000-0000-00001CA80000}"/>
    <cellStyle name="Normal 8 18 5 2 3 2" xfId="43042" xr:uid="{00000000-0005-0000-0000-00001DA80000}"/>
    <cellStyle name="Normal 8 18 5 2 3 2 2" xfId="43043" xr:uid="{00000000-0005-0000-0000-00001EA80000}"/>
    <cellStyle name="Normal 8 18 5 2 3 2 2 2" xfId="43044" xr:uid="{00000000-0005-0000-0000-00001FA80000}"/>
    <cellStyle name="Normal 8 18 5 2 3 2 3" xfId="43045" xr:uid="{00000000-0005-0000-0000-000020A80000}"/>
    <cellStyle name="Normal 8 18 5 2 3 3" xfId="43046" xr:uid="{00000000-0005-0000-0000-000021A80000}"/>
    <cellStyle name="Normal 8 18 5 2 3 3 2" xfId="43047" xr:uid="{00000000-0005-0000-0000-000022A80000}"/>
    <cellStyle name="Normal 8 18 5 2 3 4" xfId="43048" xr:uid="{00000000-0005-0000-0000-000023A80000}"/>
    <cellStyle name="Normal 8 18 5 2 4" xfId="43049" xr:uid="{00000000-0005-0000-0000-000024A80000}"/>
    <cellStyle name="Normal 8 18 5 2 4 2" xfId="43050" xr:uid="{00000000-0005-0000-0000-000025A80000}"/>
    <cellStyle name="Normal 8 18 5 2 4 2 2" xfId="43051" xr:uid="{00000000-0005-0000-0000-000026A80000}"/>
    <cellStyle name="Normal 8 18 5 2 4 2 2 2" xfId="43052" xr:uid="{00000000-0005-0000-0000-000027A80000}"/>
    <cellStyle name="Normal 8 18 5 2 4 2 3" xfId="43053" xr:uid="{00000000-0005-0000-0000-000028A80000}"/>
    <cellStyle name="Normal 8 18 5 2 4 3" xfId="43054" xr:uid="{00000000-0005-0000-0000-000029A80000}"/>
    <cellStyle name="Normal 8 18 5 2 4 3 2" xfId="43055" xr:uid="{00000000-0005-0000-0000-00002AA80000}"/>
    <cellStyle name="Normal 8 18 5 2 4 4" xfId="43056" xr:uid="{00000000-0005-0000-0000-00002BA80000}"/>
    <cellStyle name="Normal 8 18 5 2 5" xfId="43057" xr:uid="{00000000-0005-0000-0000-00002CA80000}"/>
    <cellStyle name="Normal 8 18 5 2 5 2" xfId="43058" xr:uid="{00000000-0005-0000-0000-00002DA80000}"/>
    <cellStyle name="Normal 8 18 5 2 5 2 2" xfId="43059" xr:uid="{00000000-0005-0000-0000-00002EA80000}"/>
    <cellStyle name="Normal 8 18 5 2 5 3" xfId="43060" xr:uid="{00000000-0005-0000-0000-00002FA80000}"/>
    <cellStyle name="Normal 8 18 5 2 6" xfId="43061" xr:uid="{00000000-0005-0000-0000-000030A80000}"/>
    <cellStyle name="Normal 8 18 5 2 6 2" xfId="43062" xr:uid="{00000000-0005-0000-0000-000031A80000}"/>
    <cellStyle name="Normal 8 18 5 2 7" xfId="43063" xr:uid="{00000000-0005-0000-0000-000032A80000}"/>
    <cellStyle name="Normal 8 18 5 3" xfId="43064" xr:uid="{00000000-0005-0000-0000-000033A80000}"/>
    <cellStyle name="Normal 8 18 5 3 2" xfId="43065" xr:uid="{00000000-0005-0000-0000-000034A80000}"/>
    <cellStyle name="Normal 8 18 5 3 2 2" xfId="43066" xr:uid="{00000000-0005-0000-0000-000035A80000}"/>
    <cellStyle name="Normal 8 18 5 3 2 2 2" xfId="43067" xr:uid="{00000000-0005-0000-0000-000036A80000}"/>
    <cellStyle name="Normal 8 18 5 3 2 2 2 2" xfId="43068" xr:uid="{00000000-0005-0000-0000-000037A80000}"/>
    <cellStyle name="Normal 8 18 5 3 2 2 3" xfId="43069" xr:uid="{00000000-0005-0000-0000-000038A80000}"/>
    <cellStyle name="Normal 8 18 5 3 2 3" xfId="43070" xr:uid="{00000000-0005-0000-0000-000039A80000}"/>
    <cellStyle name="Normal 8 18 5 3 2 3 2" xfId="43071" xr:uid="{00000000-0005-0000-0000-00003AA80000}"/>
    <cellStyle name="Normal 8 18 5 3 2 4" xfId="43072" xr:uid="{00000000-0005-0000-0000-00003BA80000}"/>
    <cellStyle name="Normal 8 18 5 3 3" xfId="43073" xr:uid="{00000000-0005-0000-0000-00003CA80000}"/>
    <cellStyle name="Normal 8 18 5 3 3 2" xfId="43074" xr:uid="{00000000-0005-0000-0000-00003DA80000}"/>
    <cellStyle name="Normal 8 18 5 3 3 2 2" xfId="43075" xr:uid="{00000000-0005-0000-0000-00003EA80000}"/>
    <cellStyle name="Normal 8 18 5 3 3 2 2 2" xfId="43076" xr:uid="{00000000-0005-0000-0000-00003FA80000}"/>
    <cellStyle name="Normal 8 18 5 3 3 2 3" xfId="43077" xr:uid="{00000000-0005-0000-0000-000040A80000}"/>
    <cellStyle name="Normal 8 18 5 3 3 3" xfId="43078" xr:uid="{00000000-0005-0000-0000-000041A80000}"/>
    <cellStyle name="Normal 8 18 5 3 3 3 2" xfId="43079" xr:uid="{00000000-0005-0000-0000-000042A80000}"/>
    <cellStyle name="Normal 8 18 5 3 3 4" xfId="43080" xr:uid="{00000000-0005-0000-0000-000043A80000}"/>
    <cellStyle name="Normal 8 18 5 3 4" xfId="43081" xr:uid="{00000000-0005-0000-0000-000044A80000}"/>
    <cellStyle name="Normal 8 18 5 3 4 2" xfId="43082" xr:uid="{00000000-0005-0000-0000-000045A80000}"/>
    <cellStyle name="Normal 8 18 5 3 4 2 2" xfId="43083" xr:uid="{00000000-0005-0000-0000-000046A80000}"/>
    <cellStyle name="Normal 8 18 5 3 4 3" xfId="43084" xr:uid="{00000000-0005-0000-0000-000047A80000}"/>
    <cellStyle name="Normal 8 18 5 3 5" xfId="43085" xr:uid="{00000000-0005-0000-0000-000048A80000}"/>
    <cellStyle name="Normal 8 18 5 3 5 2" xfId="43086" xr:uid="{00000000-0005-0000-0000-000049A80000}"/>
    <cellStyle name="Normal 8 18 5 3 6" xfId="43087" xr:uid="{00000000-0005-0000-0000-00004AA80000}"/>
    <cellStyle name="Normal 8 18 5 4" xfId="43088" xr:uid="{00000000-0005-0000-0000-00004BA80000}"/>
    <cellStyle name="Normal 8 18 5 4 2" xfId="43089" xr:uid="{00000000-0005-0000-0000-00004CA80000}"/>
    <cellStyle name="Normal 8 18 5 4 2 2" xfId="43090" xr:uid="{00000000-0005-0000-0000-00004DA80000}"/>
    <cellStyle name="Normal 8 18 5 4 2 2 2" xfId="43091" xr:uid="{00000000-0005-0000-0000-00004EA80000}"/>
    <cellStyle name="Normal 8 18 5 4 2 3" xfId="43092" xr:uid="{00000000-0005-0000-0000-00004FA80000}"/>
    <cellStyle name="Normal 8 18 5 4 3" xfId="43093" xr:uid="{00000000-0005-0000-0000-000050A80000}"/>
    <cellStyle name="Normal 8 18 5 4 3 2" xfId="43094" xr:uid="{00000000-0005-0000-0000-000051A80000}"/>
    <cellStyle name="Normal 8 18 5 4 4" xfId="43095" xr:uid="{00000000-0005-0000-0000-000052A80000}"/>
    <cellStyle name="Normal 8 18 5 5" xfId="43096" xr:uid="{00000000-0005-0000-0000-000053A80000}"/>
    <cellStyle name="Normal 8 18 5 5 2" xfId="43097" xr:uid="{00000000-0005-0000-0000-000054A80000}"/>
    <cellStyle name="Normal 8 18 5 5 2 2" xfId="43098" xr:uid="{00000000-0005-0000-0000-000055A80000}"/>
    <cellStyle name="Normal 8 18 5 5 2 2 2" xfId="43099" xr:uid="{00000000-0005-0000-0000-000056A80000}"/>
    <cellStyle name="Normal 8 18 5 5 2 3" xfId="43100" xr:uid="{00000000-0005-0000-0000-000057A80000}"/>
    <cellStyle name="Normal 8 18 5 5 3" xfId="43101" xr:uid="{00000000-0005-0000-0000-000058A80000}"/>
    <cellStyle name="Normal 8 18 5 5 3 2" xfId="43102" xr:uid="{00000000-0005-0000-0000-000059A80000}"/>
    <cellStyle name="Normal 8 18 5 5 4" xfId="43103" xr:uid="{00000000-0005-0000-0000-00005AA80000}"/>
    <cellStyle name="Normal 8 18 5 6" xfId="43104" xr:uid="{00000000-0005-0000-0000-00005BA80000}"/>
    <cellStyle name="Normal 8 18 5 6 2" xfId="43105" xr:uid="{00000000-0005-0000-0000-00005CA80000}"/>
    <cellStyle name="Normal 8 18 5 6 2 2" xfId="43106" xr:uid="{00000000-0005-0000-0000-00005DA80000}"/>
    <cellStyle name="Normal 8 18 5 6 3" xfId="43107" xr:uid="{00000000-0005-0000-0000-00005EA80000}"/>
    <cellStyle name="Normal 8 18 5 7" xfId="43108" xr:uid="{00000000-0005-0000-0000-00005FA80000}"/>
    <cellStyle name="Normal 8 18 5 7 2" xfId="43109" xr:uid="{00000000-0005-0000-0000-000060A80000}"/>
    <cellStyle name="Normal 8 18 5 8" xfId="43110" xr:uid="{00000000-0005-0000-0000-000061A80000}"/>
    <cellStyle name="Normal 8 18 6" xfId="43111" xr:uid="{00000000-0005-0000-0000-000062A80000}"/>
    <cellStyle name="Normal 8 18 6 2" xfId="43112" xr:uid="{00000000-0005-0000-0000-000063A80000}"/>
    <cellStyle name="Normal 8 18 6 2 2" xfId="43113" xr:uid="{00000000-0005-0000-0000-000064A80000}"/>
    <cellStyle name="Normal 8 18 6 2 2 2" xfId="43114" xr:uid="{00000000-0005-0000-0000-000065A80000}"/>
    <cellStyle name="Normal 8 18 6 2 2 2 2" xfId="43115" xr:uid="{00000000-0005-0000-0000-000066A80000}"/>
    <cellStyle name="Normal 8 18 6 2 2 2 2 2" xfId="43116" xr:uid="{00000000-0005-0000-0000-000067A80000}"/>
    <cellStyle name="Normal 8 18 6 2 2 2 3" xfId="43117" xr:uid="{00000000-0005-0000-0000-000068A80000}"/>
    <cellStyle name="Normal 8 18 6 2 2 3" xfId="43118" xr:uid="{00000000-0005-0000-0000-000069A80000}"/>
    <cellStyle name="Normal 8 18 6 2 2 3 2" xfId="43119" xr:uid="{00000000-0005-0000-0000-00006AA80000}"/>
    <cellStyle name="Normal 8 18 6 2 2 4" xfId="43120" xr:uid="{00000000-0005-0000-0000-00006BA80000}"/>
    <cellStyle name="Normal 8 18 6 2 3" xfId="43121" xr:uid="{00000000-0005-0000-0000-00006CA80000}"/>
    <cellStyle name="Normal 8 18 6 2 3 2" xfId="43122" xr:uid="{00000000-0005-0000-0000-00006DA80000}"/>
    <cellStyle name="Normal 8 18 6 2 3 2 2" xfId="43123" xr:uid="{00000000-0005-0000-0000-00006EA80000}"/>
    <cellStyle name="Normal 8 18 6 2 3 2 2 2" xfId="43124" xr:uid="{00000000-0005-0000-0000-00006FA80000}"/>
    <cellStyle name="Normal 8 18 6 2 3 2 3" xfId="43125" xr:uid="{00000000-0005-0000-0000-000070A80000}"/>
    <cellStyle name="Normal 8 18 6 2 3 3" xfId="43126" xr:uid="{00000000-0005-0000-0000-000071A80000}"/>
    <cellStyle name="Normal 8 18 6 2 3 3 2" xfId="43127" xr:uid="{00000000-0005-0000-0000-000072A80000}"/>
    <cellStyle name="Normal 8 18 6 2 3 4" xfId="43128" xr:uid="{00000000-0005-0000-0000-000073A80000}"/>
    <cellStyle name="Normal 8 18 6 2 4" xfId="43129" xr:uid="{00000000-0005-0000-0000-000074A80000}"/>
    <cellStyle name="Normal 8 18 6 2 4 2" xfId="43130" xr:uid="{00000000-0005-0000-0000-000075A80000}"/>
    <cellStyle name="Normal 8 18 6 2 4 2 2" xfId="43131" xr:uid="{00000000-0005-0000-0000-000076A80000}"/>
    <cellStyle name="Normal 8 18 6 2 4 3" xfId="43132" xr:uid="{00000000-0005-0000-0000-000077A80000}"/>
    <cellStyle name="Normal 8 18 6 2 5" xfId="43133" xr:uid="{00000000-0005-0000-0000-000078A80000}"/>
    <cellStyle name="Normal 8 18 6 2 5 2" xfId="43134" xr:uid="{00000000-0005-0000-0000-000079A80000}"/>
    <cellStyle name="Normal 8 18 6 2 6" xfId="43135" xr:uid="{00000000-0005-0000-0000-00007AA80000}"/>
    <cellStyle name="Normal 8 18 6 3" xfId="43136" xr:uid="{00000000-0005-0000-0000-00007BA80000}"/>
    <cellStyle name="Normal 8 18 6 3 2" xfId="43137" xr:uid="{00000000-0005-0000-0000-00007CA80000}"/>
    <cellStyle name="Normal 8 18 6 3 2 2" xfId="43138" xr:uid="{00000000-0005-0000-0000-00007DA80000}"/>
    <cellStyle name="Normal 8 18 6 3 2 2 2" xfId="43139" xr:uid="{00000000-0005-0000-0000-00007EA80000}"/>
    <cellStyle name="Normal 8 18 6 3 2 3" xfId="43140" xr:uid="{00000000-0005-0000-0000-00007FA80000}"/>
    <cellStyle name="Normal 8 18 6 3 3" xfId="43141" xr:uid="{00000000-0005-0000-0000-000080A80000}"/>
    <cellStyle name="Normal 8 18 6 3 3 2" xfId="43142" xr:uid="{00000000-0005-0000-0000-000081A80000}"/>
    <cellStyle name="Normal 8 18 6 3 4" xfId="43143" xr:uid="{00000000-0005-0000-0000-000082A80000}"/>
    <cellStyle name="Normal 8 18 6 4" xfId="43144" xr:uid="{00000000-0005-0000-0000-000083A80000}"/>
    <cellStyle name="Normal 8 18 6 4 2" xfId="43145" xr:uid="{00000000-0005-0000-0000-000084A80000}"/>
    <cellStyle name="Normal 8 18 6 4 2 2" xfId="43146" xr:uid="{00000000-0005-0000-0000-000085A80000}"/>
    <cellStyle name="Normal 8 18 6 4 2 2 2" xfId="43147" xr:uid="{00000000-0005-0000-0000-000086A80000}"/>
    <cellStyle name="Normal 8 18 6 4 2 3" xfId="43148" xr:uid="{00000000-0005-0000-0000-000087A80000}"/>
    <cellStyle name="Normal 8 18 6 4 3" xfId="43149" xr:uid="{00000000-0005-0000-0000-000088A80000}"/>
    <cellStyle name="Normal 8 18 6 4 3 2" xfId="43150" xr:uid="{00000000-0005-0000-0000-000089A80000}"/>
    <cellStyle name="Normal 8 18 6 4 4" xfId="43151" xr:uid="{00000000-0005-0000-0000-00008AA80000}"/>
    <cellStyle name="Normal 8 18 6 5" xfId="43152" xr:uid="{00000000-0005-0000-0000-00008BA80000}"/>
    <cellStyle name="Normal 8 18 6 5 2" xfId="43153" xr:uid="{00000000-0005-0000-0000-00008CA80000}"/>
    <cellStyle name="Normal 8 18 6 5 2 2" xfId="43154" xr:uid="{00000000-0005-0000-0000-00008DA80000}"/>
    <cellStyle name="Normal 8 18 6 5 3" xfId="43155" xr:uid="{00000000-0005-0000-0000-00008EA80000}"/>
    <cellStyle name="Normal 8 18 6 6" xfId="43156" xr:uid="{00000000-0005-0000-0000-00008FA80000}"/>
    <cellStyle name="Normal 8 18 6 6 2" xfId="43157" xr:uid="{00000000-0005-0000-0000-000090A80000}"/>
    <cellStyle name="Normal 8 18 6 7" xfId="43158" xr:uid="{00000000-0005-0000-0000-000091A80000}"/>
    <cellStyle name="Normal 8 18 7" xfId="43159" xr:uid="{00000000-0005-0000-0000-000092A80000}"/>
    <cellStyle name="Normal 8 18 7 2" xfId="43160" xr:uid="{00000000-0005-0000-0000-000093A80000}"/>
    <cellStyle name="Normal 8 18 7 2 2" xfId="43161" xr:uid="{00000000-0005-0000-0000-000094A80000}"/>
    <cellStyle name="Normal 8 18 7 2 2 2" xfId="43162" xr:uid="{00000000-0005-0000-0000-000095A80000}"/>
    <cellStyle name="Normal 8 18 7 2 2 2 2" xfId="43163" xr:uid="{00000000-0005-0000-0000-000096A80000}"/>
    <cellStyle name="Normal 8 18 7 2 2 3" xfId="43164" xr:uid="{00000000-0005-0000-0000-000097A80000}"/>
    <cellStyle name="Normal 8 18 7 2 3" xfId="43165" xr:uid="{00000000-0005-0000-0000-000098A80000}"/>
    <cellStyle name="Normal 8 18 7 2 3 2" xfId="43166" xr:uid="{00000000-0005-0000-0000-000099A80000}"/>
    <cellStyle name="Normal 8 18 7 2 4" xfId="43167" xr:uid="{00000000-0005-0000-0000-00009AA80000}"/>
    <cellStyle name="Normal 8 18 7 3" xfId="43168" xr:uid="{00000000-0005-0000-0000-00009BA80000}"/>
    <cellStyle name="Normal 8 18 7 3 2" xfId="43169" xr:uid="{00000000-0005-0000-0000-00009CA80000}"/>
    <cellStyle name="Normal 8 18 7 3 2 2" xfId="43170" xr:uid="{00000000-0005-0000-0000-00009DA80000}"/>
    <cellStyle name="Normal 8 18 7 3 2 2 2" xfId="43171" xr:uid="{00000000-0005-0000-0000-00009EA80000}"/>
    <cellStyle name="Normal 8 18 7 3 2 3" xfId="43172" xr:uid="{00000000-0005-0000-0000-00009FA80000}"/>
    <cellStyle name="Normal 8 18 7 3 3" xfId="43173" xr:uid="{00000000-0005-0000-0000-0000A0A80000}"/>
    <cellStyle name="Normal 8 18 7 3 3 2" xfId="43174" xr:uid="{00000000-0005-0000-0000-0000A1A80000}"/>
    <cellStyle name="Normal 8 18 7 3 4" xfId="43175" xr:uid="{00000000-0005-0000-0000-0000A2A80000}"/>
    <cellStyle name="Normal 8 18 7 4" xfId="43176" xr:uid="{00000000-0005-0000-0000-0000A3A80000}"/>
    <cellStyle name="Normal 8 18 7 4 2" xfId="43177" xr:uid="{00000000-0005-0000-0000-0000A4A80000}"/>
    <cellStyle name="Normal 8 18 7 4 2 2" xfId="43178" xr:uid="{00000000-0005-0000-0000-0000A5A80000}"/>
    <cellStyle name="Normal 8 18 7 4 3" xfId="43179" xr:uid="{00000000-0005-0000-0000-0000A6A80000}"/>
    <cellStyle name="Normal 8 18 7 5" xfId="43180" xr:uid="{00000000-0005-0000-0000-0000A7A80000}"/>
    <cellStyle name="Normal 8 18 7 5 2" xfId="43181" xr:uid="{00000000-0005-0000-0000-0000A8A80000}"/>
    <cellStyle name="Normal 8 18 7 6" xfId="43182" xr:uid="{00000000-0005-0000-0000-0000A9A80000}"/>
    <cellStyle name="Normal 8 18 8" xfId="43183" xr:uid="{00000000-0005-0000-0000-0000AAA80000}"/>
    <cellStyle name="Normal 8 18 8 2" xfId="43184" xr:uid="{00000000-0005-0000-0000-0000ABA80000}"/>
    <cellStyle name="Normal 8 18 8 2 2" xfId="43185" xr:uid="{00000000-0005-0000-0000-0000ACA80000}"/>
    <cellStyle name="Normal 8 18 8 2 2 2" xfId="43186" xr:uid="{00000000-0005-0000-0000-0000ADA80000}"/>
    <cellStyle name="Normal 8 18 8 2 3" xfId="43187" xr:uid="{00000000-0005-0000-0000-0000AEA80000}"/>
    <cellStyle name="Normal 8 18 8 3" xfId="43188" xr:uid="{00000000-0005-0000-0000-0000AFA80000}"/>
    <cellStyle name="Normal 8 18 8 3 2" xfId="43189" xr:uid="{00000000-0005-0000-0000-0000B0A80000}"/>
    <cellStyle name="Normal 8 18 8 4" xfId="43190" xr:uid="{00000000-0005-0000-0000-0000B1A80000}"/>
    <cellStyle name="Normal 8 18 9" xfId="43191" xr:uid="{00000000-0005-0000-0000-0000B2A80000}"/>
    <cellStyle name="Normal 8 18 9 2" xfId="43192" xr:uid="{00000000-0005-0000-0000-0000B3A80000}"/>
    <cellStyle name="Normal 8 18 9 2 2" xfId="43193" xr:uid="{00000000-0005-0000-0000-0000B4A80000}"/>
    <cellStyle name="Normal 8 18 9 2 2 2" xfId="43194" xr:uid="{00000000-0005-0000-0000-0000B5A80000}"/>
    <cellStyle name="Normal 8 18 9 2 3" xfId="43195" xr:uid="{00000000-0005-0000-0000-0000B6A80000}"/>
    <cellStyle name="Normal 8 18 9 3" xfId="43196" xr:uid="{00000000-0005-0000-0000-0000B7A80000}"/>
    <cellStyle name="Normal 8 18 9 3 2" xfId="43197" xr:uid="{00000000-0005-0000-0000-0000B8A80000}"/>
    <cellStyle name="Normal 8 18 9 4" xfId="43198" xr:uid="{00000000-0005-0000-0000-0000B9A80000}"/>
    <cellStyle name="Normal 8 19" xfId="43199" xr:uid="{00000000-0005-0000-0000-0000BAA80000}"/>
    <cellStyle name="Normal 8 19 10" xfId="43200" xr:uid="{00000000-0005-0000-0000-0000BBA80000}"/>
    <cellStyle name="Normal 8 19 10 2" xfId="43201" xr:uid="{00000000-0005-0000-0000-0000BCA80000}"/>
    <cellStyle name="Normal 8 19 10 2 2" xfId="43202" xr:uid="{00000000-0005-0000-0000-0000BDA80000}"/>
    <cellStyle name="Normal 8 19 10 3" xfId="43203" xr:uid="{00000000-0005-0000-0000-0000BEA80000}"/>
    <cellStyle name="Normal 8 19 11" xfId="43204" xr:uid="{00000000-0005-0000-0000-0000BFA80000}"/>
    <cellStyle name="Normal 8 19 11 2" xfId="43205" xr:uid="{00000000-0005-0000-0000-0000C0A80000}"/>
    <cellStyle name="Normal 8 19 12" xfId="43206" xr:uid="{00000000-0005-0000-0000-0000C1A80000}"/>
    <cellStyle name="Normal 8 19 2" xfId="43207" xr:uid="{00000000-0005-0000-0000-0000C2A80000}"/>
    <cellStyle name="Normal 8 19 2 2" xfId="43208" xr:uid="{00000000-0005-0000-0000-0000C3A80000}"/>
    <cellStyle name="Normal 8 19 2 2 2" xfId="43209" xr:uid="{00000000-0005-0000-0000-0000C4A80000}"/>
    <cellStyle name="Normal 8 19 2 2 2 2" xfId="43210" xr:uid="{00000000-0005-0000-0000-0000C5A80000}"/>
    <cellStyle name="Normal 8 19 2 2 2 2 2" xfId="43211" xr:uid="{00000000-0005-0000-0000-0000C6A80000}"/>
    <cellStyle name="Normal 8 19 2 2 2 2 2 2" xfId="43212" xr:uid="{00000000-0005-0000-0000-0000C7A80000}"/>
    <cellStyle name="Normal 8 19 2 2 2 2 2 2 2" xfId="43213" xr:uid="{00000000-0005-0000-0000-0000C8A80000}"/>
    <cellStyle name="Normal 8 19 2 2 2 2 2 2 2 2" xfId="43214" xr:uid="{00000000-0005-0000-0000-0000C9A80000}"/>
    <cellStyle name="Normal 8 19 2 2 2 2 2 2 3" xfId="43215" xr:uid="{00000000-0005-0000-0000-0000CAA80000}"/>
    <cellStyle name="Normal 8 19 2 2 2 2 2 3" xfId="43216" xr:uid="{00000000-0005-0000-0000-0000CBA80000}"/>
    <cellStyle name="Normal 8 19 2 2 2 2 2 3 2" xfId="43217" xr:uid="{00000000-0005-0000-0000-0000CCA80000}"/>
    <cellStyle name="Normal 8 19 2 2 2 2 2 4" xfId="43218" xr:uid="{00000000-0005-0000-0000-0000CDA80000}"/>
    <cellStyle name="Normal 8 19 2 2 2 2 3" xfId="43219" xr:uid="{00000000-0005-0000-0000-0000CEA80000}"/>
    <cellStyle name="Normal 8 19 2 2 2 2 3 2" xfId="43220" xr:uid="{00000000-0005-0000-0000-0000CFA80000}"/>
    <cellStyle name="Normal 8 19 2 2 2 2 3 2 2" xfId="43221" xr:uid="{00000000-0005-0000-0000-0000D0A80000}"/>
    <cellStyle name="Normal 8 19 2 2 2 2 3 2 2 2" xfId="43222" xr:uid="{00000000-0005-0000-0000-0000D1A80000}"/>
    <cellStyle name="Normal 8 19 2 2 2 2 3 2 3" xfId="43223" xr:uid="{00000000-0005-0000-0000-0000D2A80000}"/>
    <cellStyle name="Normal 8 19 2 2 2 2 3 3" xfId="43224" xr:uid="{00000000-0005-0000-0000-0000D3A80000}"/>
    <cellStyle name="Normal 8 19 2 2 2 2 3 3 2" xfId="43225" xr:uid="{00000000-0005-0000-0000-0000D4A80000}"/>
    <cellStyle name="Normal 8 19 2 2 2 2 3 4" xfId="43226" xr:uid="{00000000-0005-0000-0000-0000D5A80000}"/>
    <cellStyle name="Normal 8 19 2 2 2 2 4" xfId="43227" xr:uid="{00000000-0005-0000-0000-0000D6A80000}"/>
    <cellStyle name="Normal 8 19 2 2 2 2 4 2" xfId="43228" xr:uid="{00000000-0005-0000-0000-0000D7A80000}"/>
    <cellStyle name="Normal 8 19 2 2 2 2 4 2 2" xfId="43229" xr:uid="{00000000-0005-0000-0000-0000D8A80000}"/>
    <cellStyle name="Normal 8 19 2 2 2 2 4 3" xfId="43230" xr:uid="{00000000-0005-0000-0000-0000D9A80000}"/>
    <cellStyle name="Normal 8 19 2 2 2 2 5" xfId="43231" xr:uid="{00000000-0005-0000-0000-0000DAA80000}"/>
    <cellStyle name="Normal 8 19 2 2 2 2 5 2" xfId="43232" xr:uid="{00000000-0005-0000-0000-0000DBA80000}"/>
    <cellStyle name="Normal 8 19 2 2 2 2 6" xfId="43233" xr:uid="{00000000-0005-0000-0000-0000DCA80000}"/>
    <cellStyle name="Normal 8 19 2 2 2 3" xfId="43234" xr:uid="{00000000-0005-0000-0000-0000DDA80000}"/>
    <cellStyle name="Normal 8 19 2 2 2 3 2" xfId="43235" xr:uid="{00000000-0005-0000-0000-0000DEA80000}"/>
    <cellStyle name="Normal 8 19 2 2 2 3 2 2" xfId="43236" xr:uid="{00000000-0005-0000-0000-0000DFA80000}"/>
    <cellStyle name="Normal 8 19 2 2 2 3 2 2 2" xfId="43237" xr:uid="{00000000-0005-0000-0000-0000E0A80000}"/>
    <cellStyle name="Normal 8 19 2 2 2 3 2 3" xfId="43238" xr:uid="{00000000-0005-0000-0000-0000E1A80000}"/>
    <cellStyle name="Normal 8 19 2 2 2 3 3" xfId="43239" xr:uid="{00000000-0005-0000-0000-0000E2A80000}"/>
    <cellStyle name="Normal 8 19 2 2 2 3 3 2" xfId="43240" xr:uid="{00000000-0005-0000-0000-0000E3A80000}"/>
    <cellStyle name="Normal 8 19 2 2 2 3 4" xfId="43241" xr:uid="{00000000-0005-0000-0000-0000E4A80000}"/>
    <cellStyle name="Normal 8 19 2 2 2 4" xfId="43242" xr:uid="{00000000-0005-0000-0000-0000E5A80000}"/>
    <cellStyle name="Normal 8 19 2 2 2 4 2" xfId="43243" xr:uid="{00000000-0005-0000-0000-0000E6A80000}"/>
    <cellStyle name="Normal 8 19 2 2 2 4 2 2" xfId="43244" xr:uid="{00000000-0005-0000-0000-0000E7A80000}"/>
    <cellStyle name="Normal 8 19 2 2 2 4 2 2 2" xfId="43245" xr:uid="{00000000-0005-0000-0000-0000E8A80000}"/>
    <cellStyle name="Normal 8 19 2 2 2 4 2 3" xfId="43246" xr:uid="{00000000-0005-0000-0000-0000E9A80000}"/>
    <cellStyle name="Normal 8 19 2 2 2 4 3" xfId="43247" xr:uid="{00000000-0005-0000-0000-0000EAA80000}"/>
    <cellStyle name="Normal 8 19 2 2 2 4 3 2" xfId="43248" xr:uid="{00000000-0005-0000-0000-0000EBA80000}"/>
    <cellStyle name="Normal 8 19 2 2 2 4 4" xfId="43249" xr:uid="{00000000-0005-0000-0000-0000ECA80000}"/>
    <cellStyle name="Normal 8 19 2 2 2 5" xfId="43250" xr:uid="{00000000-0005-0000-0000-0000EDA80000}"/>
    <cellStyle name="Normal 8 19 2 2 2 5 2" xfId="43251" xr:uid="{00000000-0005-0000-0000-0000EEA80000}"/>
    <cellStyle name="Normal 8 19 2 2 2 5 2 2" xfId="43252" xr:uid="{00000000-0005-0000-0000-0000EFA80000}"/>
    <cellStyle name="Normal 8 19 2 2 2 5 3" xfId="43253" xr:uid="{00000000-0005-0000-0000-0000F0A80000}"/>
    <cellStyle name="Normal 8 19 2 2 2 6" xfId="43254" xr:uid="{00000000-0005-0000-0000-0000F1A80000}"/>
    <cellStyle name="Normal 8 19 2 2 2 6 2" xfId="43255" xr:uid="{00000000-0005-0000-0000-0000F2A80000}"/>
    <cellStyle name="Normal 8 19 2 2 2 7" xfId="43256" xr:uid="{00000000-0005-0000-0000-0000F3A80000}"/>
    <cellStyle name="Normal 8 19 2 2 3" xfId="43257" xr:uid="{00000000-0005-0000-0000-0000F4A80000}"/>
    <cellStyle name="Normal 8 19 2 2 3 2" xfId="43258" xr:uid="{00000000-0005-0000-0000-0000F5A80000}"/>
    <cellStyle name="Normal 8 19 2 2 3 2 2" xfId="43259" xr:uid="{00000000-0005-0000-0000-0000F6A80000}"/>
    <cellStyle name="Normal 8 19 2 2 3 2 2 2" xfId="43260" xr:uid="{00000000-0005-0000-0000-0000F7A80000}"/>
    <cellStyle name="Normal 8 19 2 2 3 2 2 2 2" xfId="43261" xr:uid="{00000000-0005-0000-0000-0000F8A80000}"/>
    <cellStyle name="Normal 8 19 2 2 3 2 2 3" xfId="43262" xr:uid="{00000000-0005-0000-0000-0000F9A80000}"/>
    <cellStyle name="Normal 8 19 2 2 3 2 3" xfId="43263" xr:uid="{00000000-0005-0000-0000-0000FAA80000}"/>
    <cellStyle name="Normal 8 19 2 2 3 2 3 2" xfId="43264" xr:uid="{00000000-0005-0000-0000-0000FBA80000}"/>
    <cellStyle name="Normal 8 19 2 2 3 2 4" xfId="43265" xr:uid="{00000000-0005-0000-0000-0000FCA80000}"/>
    <cellStyle name="Normal 8 19 2 2 3 3" xfId="43266" xr:uid="{00000000-0005-0000-0000-0000FDA80000}"/>
    <cellStyle name="Normal 8 19 2 2 3 3 2" xfId="43267" xr:uid="{00000000-0005-0000-0000-0000FEA80000}"/>
    <cellStyle name="Normal 8 19 2 2 3 3 2 2" xfId="43268" xr:uid="{00000000-0005-0000-0000-0000FFA80000}"/>
    <cellStyle name="Normal 8 19 2 2 3 3 2 2 2" xfId="43269" xr:uid="{00000000-0005-0000-0000-000000A90000}"/>
    <cellStyle name="Normal 8 19 2 2 3 3 2 3" xfId="43270" xr:uid="{00000000-0005-0000-0000-000001A90000}"/>
    <cellStyle name="Normal 8 19 2 2 3 3 3" xfId="43271" xr:uid="{00000000-0005-0000-0000-000002A90000}"/>
    <cellStyle name="Normal 8 19 2 2 3 3 3 2" xfId="43272" xr:uid="{00000000-0005-0000-0000-000003A90000}"/>
    <cellStyle name="Normal 8 19 2 2 3 3 4" xfId="43273" xr:uid="{00000000-0005-0000-0000-000004A90000}"/>
    <cellStyle name="Normal 8 19 2 2 3 4" xfId="43274" xr:uid="{00000000-0005-0000-0000-000005A90000}"/>
    <cellStyle name="Normal 8 19 2 2 3 4 2" xfId="43275" xr:uid="{00000000-0005-0000-0000-000006A90000}"/>
    <cellStyle name="Normal 8 19 2 2 3 4 2 2" xfId="43276" xr:uid="{00000000-0005-0000-0000-000007A90000}"/>
    <cellStyle name="Normal 8 19 2 2 3 4 3" xfId="43277" xr:uid="{00000000-0005-0000-0000-000008A90000}"/>
    <cellStyle name="Normal 8 19 2 2 3 5" xfId="43278" xr:uid="{00000000-0005-0000-0000-000009A90000}"/>
    <cellStyle name="Normal 8 19 2 2 3 5 2" xfId="43279" xr:uid="{00000000-0005-0000-0000-00000AA90000}"/>
    <cellStyle name="Normal 8 19 2 2 3 6" xfId="43280" xr:uid="{00000000-0005-0000-0000-00000BA90000}"/>
    <cellStyle name="Normal 8 19 2 2 4" xfId="43281" xr:uid="{00000000-0005-0000-0000-00000CA90000}"/>
    <cellStyle name="Normal 8 19 2 2 4 2" xfId="43282" xr:uid="{00000000-0005-0000-0000-00000DA90000}"/>
    <cellStyle name="Normal 8 19 2 2 4 2 2" xfId="43283" xr:uid="{00000000-0005-0000-0000-00000EA90000}"/>
    <cellStyle name="Normal 8 19 2 2 4 2 2 2" xfId="43284" xr:uid="{00000000-0005-0000-0000-00000FA90000}"/>
    <cellStyle name="Normal 8 19 2 2 4 2 3" xfId="43285" xr:uid="{00000000-0005-0000-0000-000010A90000}"/>
    <cellStyle name="Normal 8 19 2 2 4 3" xfId="43286" xr:uid="{00000000-0005-0000-0000-000011A90000}"/>
    <cellStyle name="Normal 8 19 2 2 4 3 2" xfId="43287" xr:uid="{00000000-0005-0000-0000-000012A90000}"/>
    <cellStyle name="Normal 8 19 2 2 4 4" xfId="43288" xr:uid="{00000000-0005-0000-0000-000013A90000}"/>
    <cellStyle name="Normal 8 19 2 2 5" xfId="43289" xr:uid="{00000000-0005-0000-0000-000014A90000}"/>
    <cellStyle name="Normal 8 19 2 2 5 2" xfId="43290" xr:uid="{00000000-0005-0000-0000-000015A90000}"/>
    <cellStyle name="Normal 8 19 2 2 5 2 2" xfId="43291" xr:uid="{00000000-0005-0000-0000-000016A90000}"/>
    <cellStyle name="Normal 8 19 2 2 5 2 2 2" xfId="43292" xr:uid="{00000000-0005-0000-0000-000017A90000}"/>
    <cellStyle name="Normal 8 19 2 2 5 2 3" xfId="43293" xr:uid="{00000000-0005-0000-0000-000018A90000}"/>
    <cellStyle name="Normal 8 19 2 2 5 3" xfId="43294" xr:uid="{00000000-0005-0000-0000-000019A90000}"/>
    <cellStyle name="Normal 8 19 2 2 5 3 2" xfId="43295" xr:uid="{00000000-0005-0000-0000-00001AA90000}"/>
    <cellStyle name="Normal 8 19 2 2 5 4" xfId="43296" xr:uid="{00000000-0005-0000-0000-00001BA90000}"/>
    <cellStyle name="Normal 8 19 2 2 6" xfId="43297" xr:uid="{00000000-0005-0000-0000-00001CA90000}"/>
    <cellStyle name="Normal 8 19 2 2 6 2" xfId="43298" xr:uid="{00000000-0005-0000-0000-00001DA90000}"/>
    <cellStyle name="Normal 8 19 2 2 6 2 2" xfId="43299" xr:uid="{00000000-0005-0000-0000-00001EA90000}"/>
    <cellStyle name="Normal 8 19 2 2 6 3" xfId="43300" xr:uid="{00000000-0005-0000-0000-00001FA90000}"/>
    <cellStyle name="Normal 8 19 2 2 7" xfId="43301" xr:uid="{00000000-0005-0000-0000-000020A90000}"/>
    <cellStyle name="Normal 8 19 2 2 7 2" xfId="43302" xr:uid="{00000000-0005-0000-0000-000021A90000}"/>
    <cellStyle name="Normal 8 19 2 2 8" xfId="43303" xr:uid="{00000000-0005-0000-0000-000022A90000}"/>
    <cellStyle name="Normal 8 19 2 3" xfId="43304" xr:uid="{00000000-0005-0000-0000-000023A90000}"/>
    <cellStyle name="Normal 8 19 2 3 2" xfId="43305" xr:uid="{00000000-0005-0000-0000-000024A90000}"/>
    <cellStyle name="Normal 8 19 2 3 2 2" xfId="43306" xr:uid="{00000000-0005-0000-0000-000025A90000}"/>
    <cellStyle name="Normal 8 19 2 3 2 2 2" xfId="43307" xr:uid="{00000000-0005-0000-0000-000026A90000}"/>
    <cellStyle name="Normal 8 19 2 3 2 2 2 2" xfId="43308" xr:uid="{00000000-0005-0000-0000-000027A90000}"/>
    <cellStyle name="Normal 8 19 2 3 2 2 2 2 2" xfId="43309" xr:uid="{00000000-0005-0000-0000-000028A90000}"/>
    <cellStyle name="Normal 8 19 2 3 2 2 2 3" xfId="43310" xr:uid="{00000000-0005-0000-0000-000029A90000}"/>
    <cellStyle name="Normal 8 19 2 3 2 2 3" xfId="43311" xr:uid="{00000000-0005-0000-0000-00002AA90000}"/>
    <cellStyle name="Normal 8 19 2 3 2 2 3 2" xfId="43312" xr:uid="{00000000-0005-0000-0000-00002BA90000}"/>
    <cellStyle name="Normal 8 19 2 3 2 2 4" xfId="43313" xr:uid="{00000000-0005-0000-0000-00002CA90000}"/>
    <cellStyle name="Normal 8 19 2 3 2 3" xfId="43314" xr:uid="{00000000-0005-0000-0000-00002DA90000}"/>
    <cellStyle name="Normal 8 19 2 3 2 3 2" xfId="43315" xr:uid="{00000000-0005-0000-0000-00002EA90000}"/>
    <cellStyle name="Normal 8 19 2 3 2 3 2 2" xfId="43316" xr:uid="{00000000-0005-0000-0000-00002FA90000}"/>
    <cellStyle name="Normal 8 19 2 3 2 3 2 2 2" xfId="43317" xr:uid="{00000000-0005-0000-0000-000030A90000}"/>
    <cellStyle name="Normal 8 19 2 3 2 3 2 3" xfId="43318" xr:uid="{00000000-0005-0000-0000-000031A90000}"/>
    <cellStyle name="Normal 8 19 2 3 2 3 3" xfId="43319" xr:uid="{00000000-0005-0000-0000-000032A90000}"/>
    <cellStyle name="Normal 8 19 2 3 2 3 3 2" xfId="43320" xr:uid="{00000000-0005-0000-0000-000033A90000}"/>
    <cellStyle name="Normal 8 19 2 3 2 3 4" xfId="43321" xr:uid="{00000000-0005-0000-0000-000034A90000}"/>
    <cellStyle name="Normal 8 19 2 3 2 4" xfId="43322" xr:uid="{00000000-0005-0000-0000-000035A90000}"/>
    <cellStyle name="Normal 8 19 2 3 2 4 2" xfId="43323" xr:uid="{00000000-0005-0000-0000-000036A90000}"/>
    <cellStyle name="Normal 8 19 2 3 2 4 2 2" xfId="43324" xr:uid="{00000000-0005-0000-0000-000037A90000}"/>
    <cellStyle name="Normal 8 19 2 3 2 4 3" xfId="43325" xr:uid="{00000000-0005-0000-0000-000038A90000}"/>
    <cellStyle name="Normal 8 19 2 3 2 5" xfId="43326" xr:uid="{00000000-0005-0000-0000-000039A90000}"/>
    <cellStyle name="Normal 8 19 2 3 2 5 2" xfId="43327" xr:uid="{00000000-0005-0000-0000-00003AA90000}"/>
    <cellStyle name="Normal 8 19 2 3 2 6" xfId="43328" xr:uid="{00000000-0005-0000-0000-00003BA90000}"/>
    <cellStyle name="Normal 8 19 2 3 3" xfId="43329" xr:uid="{00000000-0005-0000-0000-00003CA90000}"/>
    <cellStyle name="Normal 8 19 2 3 3 2" xfId="43330" xr:uid="{00000000-0005-0000-0000-00003DA90000}"/>
    <cellStyle name="Normal 8 19 2 3 3 2 2" xfId="43331" xr:uid="{00000000-0005-0000-0000-00003EA90000}"/>
    <cellStyle name="Normal 8 19 2 3 3 2 2 2" xfId="43332" xr:uid="{00000000-0005-0000-0000-00003FA90000}"/>
    <cellStyle name="Normal 8 19 2 3 3 2 3" xfId="43333" xr:uid="{00000000-0005-0000-0000-000040A90000}"/>
    <cellStyle name="Normal 8 19 2 3 3 3" xfId="43334" xr:uid="{00000000-0005-0000-0000-000041A90000}"/>
    <cellStyle name="Normal 8 19 2 3 3 3 2" xfId="43335" xr:uid="{00000000-0005-0000-0000-000042A90000}"/>
    <cellStyle name="Normal 8 19 2 3 3 4" xfId="43336" xr:uid="{00000000-0005-0000-0000-000043A90000}"/>
    <cellStyle name="Normal 8 19 2 3 4" xfId="43337" xr:uid="{00000000-0005-0000-0000-000044A90000}"/>
    <cellStyle name="Normal 8 19 2 3 4 2" xfId="43338" xr:uid="{00000000-0005-0000-0000-000045A90000}"/>
    <cellStyle name="Normal 8 19 2 3 4 2 2" xfId="43339" xr:uid="{00000000-0005-0000-0000-000046A90000}"/>
    <cellStyle name="Normal 8 19 2 3 4 2 2 2" xfId="43340" xr:uid="{00000000-0005-0000-0000-000047A90000}"/>
    <cellStyle name="Normal 8 19 2 3 4 2 3" xfId="43341" xr:uid="{00000000-0005-0000-0000-000048A90000}"/>
    <cellStyle name="Normal 8 19 2 3 4 3" xfId="43342" xr:uid="{00000000-0005-0000-0000-000049A90000}"/>
    <cellStyle name="Normal 8 19 2 3 4 3 2" xfId="43343" xr:uid="{00000000-0005-0000-0000-00004AA90000}"/>
    <cellStyle name="Normal 8 19 2 3 4 4" xfId="43344" xr:uid="{00000000-0005-0000-0000-00004BA90000}"/>
    <cellStyle name="Normal 8 19 2 3 5" xfId="43345" xr:uid="{00000000-0005-0000-0000-00004CA90000}"/>
    <cellStyle name="Normal 8 19 2 3 5 2" xfId="43346" xr:uid="{00000000-0005-0000-0000-00004DA90000}"/>
    <cellStyle name="Normal 8 19 2 3 5 2 2" xfId="43347" xr:uid="{00000000-0005-0000-0000-00004EA90000}"/>
    <cellStyle name="Normal 8 19 2 3 5 3" xfId="43348" xr:uid="{00000000-0005-0000-0000-00004FA90000}"/>
    <cellStyle name="Normal 8 19 2 3 6" xfId="43349" xr:uid="{00000000-0005-0000-0000-000050A90000}"/>
    <cellStyle name="Normal 8 19 2 3 6 2" xfId="43350" xr:uid="{00000000-0005-0000-0000-000051A90000}"/>
    <cellStyle name="Normal 8 19 2 3 7" xfId="43351" xr:uid="{00000000-0005-0000-0000-000052A90000}"/>
    <cellStyle name="Normal 8 19 2 4" xfId="43352" xr:uid="{00000000-0005-0000-0000-000053A90000}"/>
    <cellStyle name="Normal 8 19 2 4 2" xfId="43353" xr:uid="{00000000-0005-0000-0000-000054A90000}"/>
    <cellStyle name="Normal 8 19 2 4 2 2" xfId="43354" xr:uid="{00000000-0005-0000-0000-000055A90000}"/>
    <cellStyle name="Normal 8 19 2 4 2 2 2" xfId="43355" xr:uid="{00000000-0005-0000-0000-000056A90000}"/>
    <cellStyle name="Normal 8 19 2 4 2 2 2 2" xfId="43356" xr:uid="{00000000-0005-0000-0000-000057A90000}"/>
    <cellStyle name="Normal 8 19 2 4 2 2 3" xfId="43357" xr:uid="{00000000-0005-0000-0000-000058A90000}"/>
    <cellStyle name="Normal 8 19 2 4 2 3" xfId="43358" xr:uid="{00000000-0005-0000-0000-000059A90000}"/>
    <cellStyle name="Normal 8 19 2 4 2 3 2" xfId="43359" xr:uid="{00000000-0005-0000-0000-00005AA90000}"/>
    <cellStyle name="Normal 8 19 2 4 2 4" xfId="43360" xr:uid="{00000000-0005-0000-0000-00005BA90000}"/>
    <cellStyle name="Normal 8 19 2 4 3" xfId="43361" xr:uid="{00000000-0005-0000-0000-00005CA90000}"/>
    <cellStyle name="Normal 8 19 2 4 3 2" xfId="43362" xr:uid="{00000000-0005-0000-0000-00005DA90000}"/>
    <cellStyle name="Normal 8 19 2 4 3 2 2" xfId="43363" xr:uid="{00000000-0005-0000-0000-00005EA90000}"/>
    <cellStyle name="Normal 8 19 2 4 3 2 2 2" xfId="43364" xr:uid="{00000000-0005-0000-0000-00005FA90000}"/>
    <cellStyle name="Normal 8 19 2 4 3 2 3" xfId="43365" xr:uid="{00000000-0005-0000-0000-000060A90000}"/>
    <cellStyle name="Normal 8 19 2 4 3 3" xfId="43366" xr:uid="{00000000-0005-0000-0000-000061A90000}"/>
    <cellStyle name="Normal 8 19 2 4 3 3 2" xfId="43367" xr:uid="{00000000-0005-0000-0000-000062A90000}"/>
    <cellStyle name="Normal 8 19 2 4 3 4" xfId="43368" xr:uid="{00000000-0005-0000-0000-000063A90000}"/>
    <cellStyle name="Normal 8 19 2 4 4" xfId="43369" xr:uid="{00000000-0005-0000-0000-000064A90000}"/>
    <cellStyle name="Normal 8 19 2 4 4 2" xfId="43370" xr:uid="{00000000-0005-0000-0000-000065A90000}"/>
    <cellStyle name="Normal 8 19 2 4 4 2 2" xfId="43371" xr:uid="{00000000-0005-0000-0000-000066A90000}"/>
    <cellStyle name="Normal 8 19 2 4 4 3" xfId="43372" xr:uid="{00000000-0005-0000-0000-000067A90000}"/>
    <cellStyle name="Normal 8 19 2 4 5" xfId="43373" xr:uid="{00000000-0005-0000-0000-000068A90000}"/>
    <cellStyle name="Normal 8 19 2 4 5 2" xfId="43374" xr:uid="{00000000-0005-0000-0000-000069A90000}"/>
    <cellStyle name="Normal 8 19 2 4 6" xfId="43375" xr:uid="{00000000-0005-0000-0000-00006AA90000}"/>
    <cellStyle name="Normal 8 19 2 5" xfId="43376" xr:uid="{00000000-0005-0000-0000-00006BA90000}"/>
    <cellStyle name="Normal 8 19 2 5 2" xfId="43377" xr:uid="{00000000-0005-0000-0000-00006CA90000}"/>
    <cellStyle name="Normal 8 19 2 5 2 2" xfId="43378" xr:uid="{00000000-0005-0000-0000-00006DA90000}"/>
    <cellStyle name="Normal 8 19 2 5 2 2 2" xfId="43379" xr:uid="{00000000-0005-0000-0000-00006EA90000}"/>
    <cellStyle name="Normal 8 19 2 5 2 3" xfId="43380" xr:uid="{00000000-0005-0000-0000-00006FA90000}"/>
    <cellStyle name="Normal 8 19 2 5 3" xfId="43381" xr:uid="{00000000-0005-0000-0000-000070A90000}"/>
    <cellStyle name="Normal 8 19 2 5 3 2" xfId="43382" xr:uid="{00000000-0005-0000-0000-000071A90000}"/>
    <cellStyle name="Normal 8 19 2 5 4" xfId="43383" xr:uid="{00000000-0005-0000-0000-000072A90000}"/>
    <cellStyle name="Normal 8 19 2 6" xfId="43384" xr:uid="{00000000-0005-0000-0000-000073A90000}"/>
    <cellStyle name="Normal 8 19 2 6 2" xfId="43385" xr:uid="{00000000-0005-0000-0000-000074A90000}"/>
    <cellStyle name="Normal 8 19 2 6 2 2" xfId="43386" xr:uid="{00000000-0005-0000-0000-000075A90000}"/>
    <cellStyle name="Normal 8 19 2 6 2 2 2" xfId="43387" xr:uid="{00000000-0005-0000-0000-000076A90000}"/>
    <cellStyle name="Normal 8 19 2 6 2 3" xfId="43388" xr:uid="{00000000-0005-0000-0000-000077A90000}"/>
    <cellStyle name="Normal 8 19 2 6 3" xfId="43389" xr:uid="{00000000-0005-0000-0000-000078A90000}"/>
    <cellStyle name="Normal 8 19 2 6 3 2" xfId="43390" xr:uid="{00000000-0005-0000-0000-000079A90000}"/>
    <cellStyle name="Normal 8 19 2 6 4" xfId="43391" xr:uid="{00000000-0005-0000-0000-00007AA90000}"/>
    <cellStyle name="Normal 8 19 2 7" xfId="43392" xr:uid="{00000000-0005-0000-0000-00007BA90000}"/>
    <cellStyle name="Normal 8 19 2 7 2" xfId="43393" xr:uid="{00000000-0005-0000-0000-00007CA90000}"/>
    <cellStyle name="Normal 8 19 2 7 2 2" xfId="43394" xr:uid="{00000000-0005-0000-0000-00007DA90000}"/>
    <cellStyle name="Normal 8 19 2 7 3" xfId="43395" xr:uid="{00000000-0005-0000-0000-00007EA90000}"/>
    <cellStyle name="Normal 8 19 2 8" xfId="43396" xr:uid="{00000000-0005-0000-0000-00007FA90000}"/>
    <cellStyle name="Normal 8 19 2 8 2" xfId="43397" xr:uid="{00000000-0005-0000-0000-000080A90000}"/>
    <cellStyle name="Normal 8 19 2 9" xfId="43398" xr:uid="{00000000-0005-0000-0000-000081A90000}"/>
    <cellStyle name="Normal 8 19 3" xfId="43399" xr:uid="{00000000-0005-0000-0000-000082A90000}"/>
    <cellStyle name="Normal 8 19 3 2" xfId="43400" xr:uid="{00000000-0005-0000-0000-000083A90000}"/>
    <cellStyle name="Normal 8 19 3 2 2" xfId="43401" xr:uid="{00000000-0005-0000-0000-000084A90000}"/>
    <cellStyle name="Normal 8 19 3 2 2 2" xfId="43402" xr:uid="{00000000-0005-0000-0000-000085A90000}"/>
    <cellStyle name="Normal 8 19 3 2 2 2 2" xfId="43403" xr:uid="{00000000-0005-0000-0000-000086A90000}"/>
    <cellStyle name="Normal 8 19 3 2 2 2 2 2" xfId="43404" xr:uid="{00000000-0005-0000-0000-000087A90000}"/>
    <cellStyle name="Normal 8 19 3 2 2 2 2 2 2" xfId="43405" xr:uid="{00000000-0005-0000-0000-000088A90000}"/>
    <cellStyle name="Normal 8 19 3 2 2 2 2 2 2 2" xfId="43406" xr:uid="{00000000-0005-0000-0000-000089A90000}"/>
    <cellStyle name="Normal 8 19 3 2 2 2 2 2 3" xfId="43407" xr:uid="{00000000-0005-0000-0000-00008AA90000}"/>
    <cellStyle name="Normal 8 19 3 2 2 2 2 3" xfId="43408" xr:uid="{00000000-0005-0000-0000-00008BA90000}"/>
    <cellStyle name="Normal 8 19 3 2 2 2 2 3 2" xfId="43409" xr:uid="{00000000-0005-0000-0000-00008CA90000}"/>
    <cellStyle name="Normal 8 19 3 2 2 2 2 4" xfId="43410" xr:uid="{00000000-0005-0000-0000-00008DA90000}"/>
    <cellStyle name="Normal 8 19 3 2 2 2 3" xfId="43411" xr:uid="{00000000-0005-0000-0000-00008EA90000}"/>
    <cellStyle name="Normal 8 19 3 2 2 2 3 2" xfId="43412" xr:uid="{00000000-0005-0000-0000-00008FA90000}"/>
    <cellStyle name="Normal 8 19 3 2 2 2 3 2 2" xfId="43413" xr:uid="{00000000-0005-0000-0000-000090A90000}"/>
    <cellStyle name="Normal 8 19 3 2 2 2 3 2 2 2" xfId="43414" xr:uid="{00000000-0005-0000-0000-000091A90000}"/>
    <cellStyle name="Normal 8 19 3 2 2 2 3 2 3" xfId="43415" xr:uid="{00000000-0005-0000-0000-000092A90000}"/>
    <cellStyle name="Normal 8 19 3 2 2 2 3 3" xfId="43416" xr:uid="{00000000-0005-0000-0000-000093A90000}"/>
    <cellStyle name="Normal 8 19 3 2 2 2 3 3 2" xfId="43417" xr:uid="{00000000-0005-0000-0000-000094A90000}"/>
    <cellStyle name="Normal 8 19 3 2 2 2 3 4" xfId="43418" xr:uid="{00000000-0005-0000-0000-000095A90000}"/>
    <cellStyle name="Normal 8 19 3 2 2 2 4" xfId="43419" xr:uid="{00000000-0005-0000-0000-000096A90000}"/>
    <cellStyle name="Normal 8 19 3 2 2 2 4 2" xfId="43420" xr:uid="{00000000-0005-0000-0000-000097A90000}"/>
    <cellStyle name="Normal 8 19 3 2 2 2 4 2 2" xfId="43421" xr:uid="{00000000-0005-0000-0000-000098A90000}"/>
    <cellStyle name="Normal 8 19 3 2 2 2 4 3" xfId="43422" xr:uid="{00000000-0005-0000-0000-000099A90000}"/>
    <cellStyle name="Normal 8 19 3 2 2 2 5" xfId="43423" xr:uid="{00000000-0005-0000-0000-00009AA90000}"/>
    <cellStyle name="Normal 8 19 3 2 2 2 5 2" xfId="43424" xr:uid="{00000000-0005-0000-0000-00009BA90000}"/>
    <cellStyle name="Normal 8 19 3 2 2 2 6" xfId="43425" xr:uid="{00000000-0005-0000-0000-00009CA90000}"/>
    <cellStyle name="Normal 8 19 3 2 2 3" xfId="43426" xr:uid="{00000000-0005-0000-0000-00009DA90000}"/>
    <cellStyle name="Normal 8 19 3 2 2 3 2" xfId="43427" xr:uid="{00000000-0005-0000-0000-00009EA90000}"/>
    <cellStyle name="Normal 8 19 3 2 2 3 2 2" xfId="43428" xr:uid="{00000000-0005-0000-0000-00009FA90000}"/>
    <cellStyle name="Normal 8 19 3 2 2 3 2 2 2" xfId="43429" xr:uid="{00000000-0005-0000-0000-0000A0A90000}"/>
    <cellStyle name="Normal 8 19 3 2 2 3 2 3" xfId="43430" xr:uid="{00000000-0005-0000-0000-0000A1A90000}"/>
    <cellStyle name="Normal 8 19 3 2 2 3 3" xfId="43431" xr:uid="{00000000-0005-0000-0000-0000A2A90000}"/>
    <cellStyle name="Normal 8 19 3 2 2 3 3 2" xfId="43432" xr:uid="{00000000-0005-0000-0000-0000A3A90000}"/>
    <cellStyle name="Normal 8 19 3 2 2 3 4" xfId="43433" xr:uid="{00000000-0005-0000-0000-0000A4A90000}"/>
    <cellStyle name="Normal 8 19 3 2 2 4" xfId="43434" xr:uid="{00000000-0005-0000-0000-0000A5A90000}"/>
    <cellStyle name="Normal 8 19 3 2 2 4 2" xfId="43435" xr:uid="{00000000-0005-0000-0000-0000A6A90000}"/>
    <cellStyle name="Normal 8 19 3 2 2 4 2 2" xfId="43436" xr:uid="{00000000-0005-0000-0000-0000A7A90000}"/>
    <cellStyle name="Normal 8 19 3 2 2 4 2 2 2" xfId="43437" xr:uid="{00000000-0005-0000-0000-0000A8A90000}"/>
    <cellStyle name="Normal 8 19 3 2 2 4 2 3" xfId="43438" xr:uid="{00000000-0005-0000-0000-0000A9A90000}"/>
    <cellStyle name="Normal 8 19 3 2 2 4 3" xfId="43439" xr:uid="{00000000-0005-0000-0000-0000AAA90000}"/>
    <cellStyle name="Normal 8 19 3 2 2 4 3 2" xfId="43440" xr:uid="{00000000-0005-0000-0000-0000ABA90000}"/>
    <cellStyle name="Normal 8 19 3 2 2 4 4" xfId="43441" xr:uid="{00000000-0005-0000-0000-0000ACA90000}"/>
    <cellStyle name="Normal 8 19 3 2 2 5" xfId="43442" xr:uid="{00000000-0005-0000-0000-0000ADA90000}"/>
    <cellStyle name="Normal 8 19 3 2 2 5 2" xfId="43443" xr:uid="{00000000-0005-0000-0000-0000AEA90000}"/>
    <cellStyle name="Normal 8 19 3 2 2 5 2 2" xfId="43444" xr:uid="{00000000-0005-0000-0000-0000AFA90000}"/>
    <cellStyle name="Normal 8 19 3 2 2 5 3" xfId="43445" xr:uid="{00000000-0005-0000-0000-0000B0A90000}"/>
    <cellStyle name="Normal 8 19 3 2 2 6" xfId="43446" xr:uid="{00000000-0005-0000-0000-0000B1A90000}"/>
    <cellStyle name="Normal 8 19 3 2 2 6 2" xfId="43447" xr:uid="{00000000-0005-0000-0000-0000B2A90000}"/>
    <cellStyle name="Normal 8 19 3 2 2 7" xfId="43448" xr:uid="{00000000-0005-0000-0000-0000B3A90000}"/>
    <cellStyle name="Normal 8 19 3 2 3" xfId="43449" xr:uid="{00000000-0005-0000-0000-0000B4A90000}"/>
    <cellStyle name="Normal 8 19 3 2 3 2" xfId="43450" xr:uid="{00000000-0005-0000-0000-0000B5A90000}"/>
    <cellStyle name="Normal 8 19 3 2 3 2 2" xfId="43451" xr:uid="{00000000-0005-0000-0000-0000B6A90000}"/>
    <cellStyle name="Normal 8 19 3 2 3 2 2 2" xfId="43452" xr:uid="{00000000-0005-0000-0000-0000B7A90000}"/>
    <cellStyle name="Normal 8 19 3 2 3 2 2 2 2" xfId="43453" xr:uid="{00000000-0005-0000-0000-0000B8A90000}"/>
    <cellStyle name="Normal 8 19 3 2 3 2 2 3" xfId="43454" xr:uid="{00000000-0005-0000-0000-0000B9A90000}"/>
    <cellStyle name="Normal 8 19 3 2 3 2 3" xfId="43455" xr:uid="{00000000-0005-0000-0000-0000BAA90000}"/>
    <cellStyle name="Normal 8 19 3 2 3 2 3 2" xfId="43456" xr:uid="{00000000-0005-0000-0000-0000BBA90000}"/>
    <cellStyle name="Normal 8 19 3 2 3 2 4" xfId="43457" xr:uid="{00000000-0005-0000-0000-0000BCA90000}"/>
    <cellStyle name="Normal 8 19 3 2 3 3" xfId="43458" xr:uid="{00000000-0005-0000-0000-0000BDA90000}"/>
    <cellStyle name="Normal 8 19 3 2 3 3 2" xfId="43459" xr:uid="{00000000-0005-0000-0000-0000BEA90000}"/>
    <cellStyle name="Normal 8 19 3 2 3 3 2 2" xfId="43460" xr:uid="{00000000-0005-0000-0000-0000BFA90000}"/>
    <cellStyle name="Normal 8 19 3 2 3 3 2 2 2" xfId="43461" xr:uid="{00000000-0005-0000-0000-0000C0A90000}"/>
    <cellStyle name="Normal 8 19 3 2 3 3 2 3" xfId="43462" xr:uid="{00000000-0005-0000-0000-0000C1A90000}"/>
    <cellStyle name="Normal 8 19 3 2 3 3 3" xfId="43463" xr:uid="{00000000-0005-0000-0000-0000C2A90000}"/>
    <cellStyle name="Normal 8 19 3 2 3 3 3 2" xfId="43464" xr:uid="{00000000-0005-0000-0000-0000C3A90000}"/>
    <cellStyle name="Normal 8 19 3 2 3 3 4" xfId="43465" xr:uid="{00000000-0005-0000-0000-0000C4A90000}"/>
    <cellStyle name="Normal 8 19 3 2 3 4" xfId="43466" xr:uid="{00000000-0005-0000-0000-0000C5A90000}"/>
    <cellStyle name="Normal 8 19 3 2 3 4 2" xfId="43467" xr:uid="{00000000-0005-0000-0000-0000C6A90000}"/>
    <cellStyle name="Normal 8 19 3 2 3 4 2 2" xfId="43468" xr:uid="{00000000-0005-0000-0000-0000C7A90000}"/>
    <cellStyle name="Normal 8 19 3 2 3 4 3" xfId="43469" xr:uid="{00000000-0005-0000-0000-0000C8A90000}"/>
    <cellStyle name="Normal 8 19 3 2 3 5" xfId="43470" xr:uid="{00000000-0005-0000-0000-0000C9A90000}"/>
    <cellStyle name="Normal 8 19 3 2 3 5 2" xfId="43471" xr:uid="{00000000-0005-0000-0000-0000CAA90000}"/>
    <cellStyle name="Normal 8 19 3 2 3 6" xfId="43472" xr:uid="{00000000-0005-0000-0000-0000CBA90000}"/>
    <cellStyle name="Normal 8 19 3 2 4" xfId="43473" xr:uid="{00000000-0005-0000-0000-0000CCA90000}"/>
    <cellStyle name="Normal 8 19 3 2 4 2" xfId="43474" xr:uid="{00000000-0005-0000-0000-0000CDA90000}"/>
    <cellStyle name="Normal 8 19 3 2 4 2 2" xfId="43475" xr:uid="{00000000-0005-0000-0000-0000CEA90000}"/>
    <cellStyle name="Normal 8 19 3 2 4 2 2 2" xfId="43476" xr:uid="{00000000-0005-0000-0000-0000CFA90000}"/>
    <cellStyle name="Normal 8 19 3 2 4 2 3" xfId="43477" xr:uid="{00000000-0005-0000-0000-0000D0A90000}"/>
    <cellStyle name="Normal 8 19 3 2 4 3" xfId="43478" xr:uid="{00000000-0005-0000-0000-0000D1A90000}"/>
    <cellStyle name="Normal 8 19 3 2 4 3 2" xfId="43479" xr:uid="{00000000-0005-0000-0000-0000D2A90000}"/>
    <cellStyle name="Normal 8 19 3 2 4 4" xfId="43480" xr:uid="{00000000-0005-0000-0000-0000D3A90000}"/>
    <cellStyle name="Normal 8 19 3 2 5" xfId="43481" xr:uid="{00000000-0005-0000-0000-0000D4A90000}"/>
    <cellStyle name="Normal 8 19 3 2 5 2" xfId="43482" xr:uid="{00000000-0005-0000-0000-0000D5A90000}"/>
    <cellStyle name="Normal 8 19 3 2 5 2 2" xfId="43483" xr:uid="{00000000-0005-0000-0000-0000D6A90000}"/>
    <cellStyle name="Normal 8 19 3 2 5 2 2 2" xfId="43484" xr:uid="{00000000-0005-0000-0000-0000D7A90000}"/>
    <cellStyle name="Normal 8 19 3 2 5 2 3" xfId="43485" xr:uid="{00000000-0005-0000-0000-0000D8A90000}"/>
    <cellStyle name="Normal 8 19 3 2 5 3" xfId="43486" xr:uid="{00000000-0005-0000-0000-0000D9A90000}"/>
    <cellStyle name="Normal 8 19 3 2 5 3 2" xfId="43487" xr:uid="{00000000-0005-0000-0000-0000DAA90000}"/>
    <cellStyle name="Normal 8 19 3 2 5 4" xfId="43488" xr:uid="{00000000-0005-0000-0000-0000DBA90000}"/>
    <cellStyle name="Normal 8 19 3 2 6" xfId="43489" xr:uid="{00000000-0005-0000-0000-0000DCA90000}"/>
    <cellStyle name="Normal 8 19 3 2 6 2" xfId="43490" xr:uid="{00000000-0005-0000-0000-0000DDA90000}"/>
    <cellStyle name="Normal 8 19 3 2 6 2 2" xfId="43491" xr:uid="{00000000-0005-0000-0000-0000DEA90000}"/>
    <cellStyle name="Normal 8 19 3 2 6 3" xfId="43492" xr:uid="{00000000-0005-0000-0000-0000DFA90000}"/>
    <cellStyle name="Normal 8 19 3 2 7" xfId="43493" xr:uid="{00000000-0005-0000-0000-0000E0A90000}"/>
    <cellStyle name="Normal 8 19 3 2 7 2" xfId="43494" xr:uid="{00000000-0005-0000-0000-0000E1A90000}"/>
    <cellStyle name="Normal 8 19 3 2 8" xfId="43495" xr:uid="{00000000-0005-0000-0000-0000E2A90000}"/>
    <cellStyle name="Normal 8 19 3 3" xfId="43496" xr:uid="{00000000-0005-0000-0000-0000E3A90000}"/>
    <cellStyle name="Normal 8 19 3 3 2" xfId="43497" xr:uid="{00000000-0005-0000-0000-0000E4A90000}"/>
    <cellStyle name="Normal 8 19 3 3 2 2" xfId="43498" xr:uid="{00000000-0005-0000-0000-0000E5A90000}"/>
    <cellStyle name="Normal 8 19 3 3 2 2 2" xfId="43499" xr:uid="{00000000-0005-0000-0000-0000E6A90000}"/>
    <cellStyle name="Normal 8 19 3 3 2 2 2 2" xfId="43500" xr:uid="{00000000-0005-0000-0000-0000E7A90000}"/>
    <cellStyle name="Normal 8 19 3 3 2 2 2 2 2" xfId="43501" xr:uid="{00000000-0005-0000-0000-0000E8A90000}"/>
    <cellStyle name="Normal 8 19 3 3 2 2 2 3" xfId="43502" xr:uid="{00000000-0005-0000-0000-0000E9A90000}"/>
    <cellStyle name="Normal 8 19 3 3 2 2 3" xfId="43503" xr:uid="{00000000-0005-0000-0000-0000EAA90000}"/>
    <cellStyle name="Normal 8 19 3 3 2 2 3 2" xfId="43504" xr:uid="{00000000-0005-0000-0000-0000EBA90000}"/>
    <cellStyle name="Normal 8 19 3 3 2 2 4" xfId="43505" xr:uid="{00000000-0005-0000-0000-0000ECA90000}"/>
    <cellStyle name="Normal 8 19 3 3 2 3" xfId="43506" xr:uid="{00000000-0005-0000-0000-0000EDA90000}"/>
    <cellStyle name="Normal 8 19 3 3 2 3 2" xfId="43507" xr:uid="{00000000-0005-0000-0000-0000EEA90000}"/>
    <cellStyle name="Normal 8 19 3 3 2 3 2 2" xfId="43508" xr:uid="{00000000-0005-0000-0000-0000EFA90000}"/>
    <cellStyle name="Normal 8 19 3 3 2 3 2 2 2" xfId="43509" xr:uid="{00000000-0005-0000-0000-0000F0A90000}"/>
    <cellStyle name="Normal 8 19 3 3 2 3 2 3" xfId="43510" xr:uid="{00000000-0005-0000-0000-0000F1A90000}"/>
    <cellStyle name="Normal 8 19 3 3 2 3 3" xfId="43511" xr:uid="{00000000-0005-0000-0000-0000F2A90000}"/>
    <cellStyle name="Normal 8 19 3 3 2 3 3 2" xfId="43512" xr:uid="{00000000-0005-0000-0000-0000F3A90000}"/>
    <cellStyle name="Normal 8 19 3 3 2 3 4" xfId="43513" xr:uid="{00000000-0005-0000-0000-0000F4A90000}"/>
    <cellStyle name="Normal 8 19 3 3 2 4" xfId="43514" xr:uid="{00000000-0005-0000-0000-0000F5A90000}"/>
    <cellStyle name="Normal 8 19 3 3 2 4 2" xfId="43515" xr:uid="{00000000-0005-0000-0000-0000F6A90000}"/>
    <cellStyle name="Normal 8 19 3 3 2 4 2 2" xfId="43516" xr:uid="{00000000-0005-0000-0000-0000F7A90000}"/>
    <cellStyle name="Normal 8 19 3 3 2 4 3" xfId="43517" xr:uid="{00000000-0005-0000-0000-0000F8A90000}"/>
    <cellStyle name="Normal 8 19 3 3 2 5" xfId="43518" xr:uid="{00000000-0005-0000-0000-0000F9A90000}"/>
    <cellStyle name="Normal 8 19 3 3 2 5 2" xfId="43519" xr:uid="{00000000-0005-0000-0000-0000FAA90000}"/>
    <cellStyle name="Normal 8 19 3 3 2 6" xfId="43520" xr:uid="{00000000-0005-0000-0000-0000FBA90000}"/>
    <cellStyle name="Normal 8 19 3 3 3" xfId="43521" xr:uid="{00000000-0005-0000-0000-0000FCA90000}"/>
    <cellStyle name="Normal 8 19 3 3 3 2" xfId="43522" xr:uid="{00000000-0005-0000-0000-0000FDA90000}"/>
    <cellStyle name="Normal 8 19 3 3 3 2 2" xfId="43523" xr:uid="{00000000-0005-0000-0000-0000FEA90000}"/>
    <cellStyle name="Normal 8 19 3 3 3 2 2 2" xfId="43524" xr:uid="{00000000-0005-0000-0000-0000FFA90000}"/>
    <cellStyle name="Normal 8 19 3 3 3 2 3" xfId="43525" xr:uid="{00000000-0005-0000-0000-000000AA0000}"/>
    <cellStyle name="Normal 8 19 3 3 3 3" xfId="43526" xr:uid="{00000000-0005-0000-0000-000001AA0000}"/>
    <cellStyle name="Normal 8 19 3 3 3 3 2" xfId="43527" xr:uid="{00000000-0005-0000-0000-000002AA0000}"/>
    <cellStyle name="Normal 8 19 3 3 3 4" xfId="43528" xr:uid="{00000000-0005-0000-0000-000003AA0000}"/>
    <cellStyle name="Normal 8 19 3 3 4" xfId="43529" xr:uid="{00000000-0005-0000-0000-000004AA0000}"/>
    <cellStyle name="Normal 8 19 3 3 4 2" xfId="43530" xr:uid="{00000000-0005-0000-0000-000005AA0000}"/>
    <cellStyle name="Normal 8 19 3 3 4 2 2" xfId="43531" xr:uid="{00000000-0005-0000-0000-000006AA0000}"/>
    <cellStyle name="Normal 8 19 3 3 4 2 2 2" xfId="43532" xr:uid="{00000000-0005-0000-0000-000007AA0000}"/>
    <cellStyle name="Normal 8 19 3 3 4 2 3" xfId="43533" xr:uid="{00000000-0005-0000-0000-000008AA0000}"/>
    <cellStyle name="Normal 8 19 3 3 4 3" xfId="43534" xr:uid="{00000000-0005-0000-0000-000009AA0000}"/>
    <cellStyle name="Normal 8 19 3 3 4 3 2" xfId="43535" xr:uid="{00000000-0005-0000-0000-00000AAA0000}"/>
    <cellStyle name="Normal 8 19 3 3 4 4" xfId="43536" xr:uid="{00000000-0005-0000-0000-00000BAA0000}"/>
    <cellStyle name="Normal 8 19 3 3 5" xfId="43537" xr:uid="{00000000-0005-0000-0000-00000CAA0000}"/>
    <cellStyle name="Normal 8 19 3 3 5 2" xfId="43538" xr:uid="{00000000-0005-0000-0000-00000DAA0000}"/>
    <cellStyle name="Normal 8 19 3 3 5 2 2" xfId="43539" xr:uid="{00000000-0005-0000-0000-00000EAA0000}"/>
    <cellStyle name="Normal 8 19 3 3 5 3" xfId="43540" xr:uid="{00000000-0005-0000-0000-00000FAA0000}"/>
    <cellStyle name="Normal 8 19 3 3 6" xfId="43541" xr:uid="{00000000-0005-0000-0000-000010AA0000}"/>
    <cellStyle name="Normal 8 19 3 3 6 2" xfId="43542" xr:uid="{00000000-0005-0000-0000-000011AA0000}"/>
    <cellStyle name="Normal 8 19 3 3 7" xfId="43543" xr:uid="{00000000-0005-0000-0000-000012AA0000}"/>
    <cellStyle name="Normal 8 19 3 4" xfId="43544" xr:uid="{00000000-0005-0000-0000-000013AA0000}"/>
    <cellStyle name="Normal 8 19 3 4 2" xfId="43545" xr:uid="{00000000-0005-0000-0000-000014AA0000}"/>
    <cellStyle name="Normal 8 19 3 4 2 2" xfId="43546" xr:uid="{00000000-0005-0000-0000-000015AA0000}"/>
    <cellStyle name="Normal 8 19 3 4 2 2 2" xfId="43547" xr:uid="{00000000-0005-0000-0000-000016AA0000}"/>
    <cellStyle name="Normal 8 19 3 4 2 2 2 2" xfId="43548" xr:uid="{00000000-0005-0000-0000-000017AA0000}"/>
    <cellStyle name="Normal 8 19 3 4 2 2 3" xfId="43549" xr:uid="{00000000-0005-0000-0000-000018AA0000}"/>
    <cellStyle name="Normal 8 19 3 4 2 3" xfId="43550" xr:uid="{00000000-0005-0000-0000-000019AA0000}"/>
    <cellStyle name="Normal 8 19 3 4 2 3 2" xfId="43551" xr:uid="{00000000-0005-0000-0000-00001AAA0000}"/>
    <cellStyle name="Normal 8 19 3 4 2 4" xfId="43552" xr:uid="{00000000-0005-0000-0000-00001BAA0000}"/>
    <cellStyle name="Normal 8 19 3 4 3" xfId="43553" xr:uid="{00000000-0005-0000-0000-00001CAA0000}"/>
    <cellStyle name="Normal 8 19 3 4 3 2" xfId="43554" xr:uid="{00000000-0005-0000-0000-00001DAA0000}"/>
    <cellStyle name="Normal 8 19 3 4 3 2 2" xfId="43555" xr:uid="{00000000-0005-0000-0000-00001EAA0000}"/>
    <cellStyle name="Normal 8 19 3 4 3 2 2 2" xfId="43556" xr:uid="{00000000-0005-0000-0000-00001FAA0000}"/>
    <cellStyle name="Normal 8 19 3 4 3 2 3" xfId="43557" xr:uid="{00000000-0005-0000-0000-000020AA0000}"/>
    <cellStyle name="Normal 8 19 3 4 3 3" xfId="43558" xr:uid="{00000000-0005-0000-0000-000021AA0000}"/>
    <cellStyle name="Normal 8 19 3 4 3 3 2" xfId="43559" xr:uid="{00000000-0005-0000-0000-000022AA0000}"/>
    <cellStyle name="Normal 8 19 3 4 3 4" xfId="43560" xr:uid="{00000000-0005-0000-0000-000023AA0000}"/>
    <cellStyle name="Normal 8 19 3 4 4" xfId="43561" xr:uid="{00000000-0005-0000-0000-000024AA0000}"/>
    <cellStyle name="Normal 8 19 3 4 4 2" xfId="43562" xr:uid="{00000000-0005-0000-0000-000025AA0000}"/>
    <cellStyle name="Normal 8 19 3 4 4 2 2" xfId="43563" xr:uid="{00000000-0005-0000-0000-000026AA0000}"/>
    <cellStyle name="Normal 8 19 3 4 4 3" xfId="43564" xr:uid="{00000000-0005-0000-0000-000027AA0000}"/>
    <cellStyle name="Normal 8 19 3 4 5" xfId="43565" xr:uid="{00000000-0005-0000-0000-000028AA0000}"/>
    <cellStyle name="Normal 8 19 3 4 5 2" xfId="43566" xr:uid="{00000000-0005-0000-0000-000029AA0000}"/>
    <cellStyle name="Normal 8 19 3 4 6" xfId="43567" xr:uid="{00000000-0005-0000-0000-00002AAA0000}"/>
    <cellStyle name="Normal 8 19 3 5" xfId="43568" xr:uid="{00000000-0005-0000-0000-00002BAA0000}"/>
    <cellStyle name="Normal 8 19 3 5 2" xfId="43569" xr:uid="{00000000-0005-0000-0000-00002CAA0000}"/>
    <cellStyle name="Normal 8 19 3 5 2 2" xfId="43570" xr:uid="{00000000-0005-0000-0000-00002DAA0000}"/>
    <cellStyle name="Normal 8 19 3 5 2 2 2" xfId="43571" xr:uid="{00000000-0005-0000-0000-00002EAA0000}"/>
    <cellStyle name="Normal 8 19 3 5 2 3" xfId="43572" xr:uid="{00000000-0005-0000-0000-00002FAA0000}"/>
    <cellStyle name="Normal 8 19 3 5 3" xfId="43573" xr:uid="{00000000-0005-0000-0000-000030AA0000}"/>
    <cellStyle name="Normal 8 19 3 5 3 2" xfId="43574" xr:uid="{00000000-0005-0000-0000-000031AA0000}"/>
    <cellStyle name="Normal 8 19 3 5 4" xfId="43575" xr:uid="{00000000-0005-0000-0000-000032AA0000}"/>
    <cellStyle name="Normal 8 19 3 6" xfId="43576" xr:uid="{00000000-0005-0000-0000-000033AA0000}"/>
    <cellStyle name="Normal 8 19 3 6 2" xfId="43577" xr:uid="{00000000-0005-0000-0000-000034AA0000}"/>
    <cellStyle name="Normal 8 19 3 6 2 2" xfId="43578" xr:uid="{00000000-0005-0000-0000-000035AA0000}"/>
    <cellStyle name="Normal 8 19 3 6 2 2 2" xfId="43579" xr:uid="{00000000-0005-0000-0000-000036AA0000}"/>
    <cellStyle name="Normal 8 19 3 6 2 3" xfId="43580" xr:uid="{00000000-0005-0000-0000-000037AA0000}"/>
    <cellStyle name="Normal 8 19 3 6 3" xfId="43581" xr:uid="{00000000-0005-0000-0000-000038AA0000}"/>
    <cellStyle name="Normal 8 19 3 6 3 2" xfId="43582" xr:uid="{00000000-0005-0000-0000-000039AA0000}"/>
    <cellStyle name="Normal 8 19 3 6 4" xfId="43583" xr:uid="{00000000-0005-0000-0000-00003AAA0000}"/>
    <cellStyle name="Normal 8 19 3 7" xfId="43584" xr:uid="{00000000-0005-0000-0000-00003BAA0000}"/>
    <cellStyle name="Normal 8 19 3 7 2" xfId="43585" xr:uid="{00000000-0005-0000-0000-00003CAA0000}"/>
    <cellStyle name="Normal 8 19 3 7 2 2" xfId="43586" xr:uid="{00000000-0005-0000-0000-00003DAA0000}"/>
    <cellStyle name="Normal 8 19 3 7 3" xfId="43587" xr:uid="{00000000-0005-0000-0000-00003EAA0000}"/>
    <cellStyle name="Normal 8 19 3 8" xfId="43588" xr:uid="{00000000-0005-0000-0000-00003FAA0000}"/>
    <cellStyle name="Normal 8 19 3 8 2" xfId="43589" xr:uid="{00000000-0005-0000-0000-000040AA0000}"/>
    <cellStyle name="Normal 8 19 3 9" xfId="43590" xr:uid="{00000000-0005-0000-0000-000041AA0000}"/>
    <cellStyle name="Normal 8 19 4" xfId="43591" xr:uid="{00000000-0005-0000-0000-000042AA0000}"/>
    <cellStyle name="Normal 8 19 4 2" xfId="43592" xr:uid="{00000000-0005-0000-0000-000043AA0000}"/>
    <cellStyle name="Normal 8 19 4 2 2" xfId="43593" xr:uid="{00000000-0005-0000-0000-000044AA0000}"/>
    <cellStyle name="Normal 8 19 4 2 2 2" xfId="43594" xr:uid="{00000000-0005-0000-0000-000045AA0000}"/>
    <cellStyle name="Normal 8 19 4 2 2 2 2" xfId="43595" xr:uid="{00000000-0005-0000-0000-000046AA0000}"/>
    <cellStyle name="Normal 8 19 4 2 2 2 2 2" xfId="43596" xr:uid="{00000000-0005-0000-0000-000047AA0000}"/>
    <cellStyle name="Normal 8 19 4 2 2 2 2 2 2" xfId="43597" xr:uid="{00000000-0005-0000-0000-000048AA0000}"/>
    <cellStyle name="Normal 8 19 4 2 2 2 2 2 2 2" xfId="43598" xr:uid="{00000000-0005-0000-0000-000049AA0000}"/>
    <cellStyle name="Normal 8 19 4 2 2 2 2 2 3" xfId="43599" xr:uid="{00000000-0005-0000-0000-00004AAA0000}"/>
    <cellStyle name="Normal 8 19 4 2 2 2 2 3" xfId="43600" xr:uid="{00000000-0005-0000-0000-00004BAA0000}"/>
    <cellStyle name="Normal 8 19 4 2 2 2 2 3 2" xfId="43601" xr:uid="{00000000-0005-0000-0000-00004CAA0000}"/>
    <cellStyle name="Normal 8 19 4 2 2 2 2 4" xfId="43602" xr:uid="{00000000-0005-0000-0000-00004DAA0000}"/>
    <cellStyle name="Normal 8 19 4 2 2 2 3" xfId="43603" xr:uid="{00000000-0005-0000-0000-00004EAA0000}"/>
    <cellStyle name="Normal 8 19 4 2 2 2 3 2" xfId="43604" xr:uid="{00000000-0005-0000-0000-00004FAA0000}"/>
    <cellStyle name="Normal 8 19 4 2 2 2 3 2 2" xfId="43605" xr:uid="{00000000-0005-0000-0000-000050AA0000}"/>
    <cellStyle name="Normal 8 19 4 2 2 2 3 2 2 2" xfId="43606" xr:uid="{00000000-0005-0000-0000-000051AA0000}"/>
    <cellStyle name="Normal 8 19 4 2 2 2 3 2 3" xfId="43607" xr:uid="{00000000-0005-0000-0000-000052AA0000}"/>
    <cellStyle name="Normal 8 19 4 2 2 2 3 3" xfId="43608" xr:uid="{00000000-0005-0000-0000-000053AA0000}"/>
    <cellStyle name="Normal 8 19 4 2 2 2 3 3 2" xfId="43609" xr:uid="{00000000-0005-0000-0000-000054AA0000}"/>
    <cellStyle name="Normal 8 19 4 2 2 2 3 4" xfId="43610" xr:uid="{00000000-0005-0000-0000-000055AA0000}"/>
    <cellStyle name="Normal 8 19 4 2 2 2 4" xfId="43611" xr:uid="{00000000-0005-0000-0000-000056AA0000}"/>
    <cellStyle name="Normal 8 19 4 2 2 2 4 2" xfId="43612" xr:uid="{00000000-0005-0000-0000-000057AA0000}"/>
    <cellStyle name="Normal 8 19 4 2 2 2 4 2 2" xfId="43613" xr:uid="{00000000-0005-0000-0000-000058AA0000}"/>
    <cellStyle name="Normal 8 19 4 2 2 2 4 3" xfId="43614" xr:uid="{00000000-0005-0000-0000-000059AA0000}"/>
    <cellStyle name="Normal 8 19 4 2 2 2 5" xfId="43615" xr:uid="{00000000-0005-0000-0000-00005AAA0000}"/>
    <cellStyle name="Normal 8 19 4 2 2 2 5 2" xfId="43616" xr:uid="{00000000-0005-0000-0000-00005BAA0000}"/>
    <cellStyle name="Normal 8 19 4 2 2 2 6" xfId="43617" xr:uid="{00000000-0005-0000-0000-00005CAA0000}"/>
    <cellStyle name="Normal 8 19 4 2 2 3" xfId="43618" xr:uid="{00000000-0005-0000-0000-00005DAA0000}"/>
    <cellStyle name="Normal 8 19 4 2 2 3 2" xfId="43619" xr:uid="{00000000-0005-0000-0000-00005EAA0000}"/>
    <cellStyle name="Normal 8 19 4 2 2 3 2 2" xfId="43620" xr:uid="{00000000-0005-0000-0000-00005FAA0000}"/>
    <cellStyle name="Normal 8 19 4 2 2 3 2 2 2" xfId="43621" xr:uid="{00000000-0005-0000-0000-000060AA0000}"/>
    <cellStyle name="Normal 8 19 4 2 2 3 2 3" xfId="43622" xr:uid="{00000000-0005-0000-0000-000061AA0000}"/>
    <cellStyle name="Normal 8 19 4 2 2 3 3" xfId="43623" xr:uid="{00000000-0005-0000-0000-000062AA0000}"/>
    <cellStyle name="Normal 8 19 4 2 2 3 3 2" xfId="43624" xr:uid="{00000000-0005-0000-0000-000063AA0000}"/>
    <cellStyle name="Normal 8 19 4 2 2 3 4" xfId="43625" xr:uid="{00000000-0005-0000-0000-000064AA0000}"/>
    <cellStyle name="Normal 8 19 4 2 2 4" xfId="43626" xr:uid="{00000000-0005-0000-0000-000065AA0000}"/>
    <cellStyle name="Normal 8 19 4 2 2 4 2" xfId="43627" xr:uid="{00000000-0005-0000-0000-000066AA0000}"/>
    <cellStyle name="Normal 8 19 4 2 2 4 2 2" xfId="43628" xr:uid="{00000000-0005-0000-0000-000067AA0000}"/>
    <cellStyle name="Normal 8 19 4 2 2 4 2 2 2" xfId="43629" xr:uid="{00000000-0005-0000-0000-000068AA0000}"/>
    <cellStyle name="Normal 8 19 4 2 2 4 2 3" xfId="43630" xr:uid="{00000000-0005-0000-0000-000069AA0000}"/>
    <cellStyle name="Normal 8 19 4 2 2 4 3" xfId="43631" xr:uid="{00000000-0005-0000-0000-00006AAA0000}"/>
    <cellStyle name="Normal 8 19 4 2 2 4 3 2" xfId="43632" xr:uid="{00000000-0005-0000-0000-00006BAA0000}"/>
    <cellStyle name="Normal 8 19 4 2 2 4 4" xfId="43633" xr:uid="{00000000-0005-0000-0000-00006CAA0000}"/>
    <cellStyle name="Normal 8 19 4 2 2 5" xfId="43634" xr:uid="{00000000-0005-0000-0000-00006DAA0000}"/>
    <cellStyle name="Normal 8 19 4 2 2 5 2" xfId="43635" xr:uid="{00000000-0005-0000-0000-00006EAA0000}"/>
    <cellStyle name="Normal 8 19 4 2 2 5 2 2" xfId="43636" xr:uid="{00000000-0005-0000-0000-00006FAA0000}"/>
    <cellStyle name="Normal 8 19 4 2 2 5 3" xfId="43637" xr:uid="{00000000-0005-0000-0000-000070AA0000}"/>
    <cellStyle name="Normal 8 19 4 2 2 6" xfId="43638" xr:uid="{00000000-0005-0000-0000-000071AA0000}"/>
    <cellStyle name="Normal 8 19 4 2 2 6 2" xfId="43639" xr:uid="{00000000-0005-0000-0000-000072AA0000}"/>
    <cellStyle name="Normal 8 19 4 2 2 7" xfId="43640" xr:uid="{00000000-0005-0000-0000-000073AA0000}"/>
    <cellStyle name="Normal 8 19 4 2 3" xfId="43641" xr:uid="{00000000-0005-0000-0000-000074AA0000}"/>
    <cellStyle name="Normal 8 19 4 2 3 2" xfId="43642" xr:uid="{00000000-0005-0000-0000-000075AA0000}"/>
    <cellStyle name="Normal 8 19 4 2 3 2 2" xfId="43643" xr:uid="{00000000-0005-0000-0000-000076AA0000}"/>
    <cellStyle name="Normal 8 19 4 2 3 2 2 2" xfId="43644" xr:uid="{00000000-0005-0000-0000-000077AA0000}"/>
    <cellStyle name="Normal 8 19 4 2 3 2 2 2 2" xfId="43645" xr:uid="{00000000-0005-0000-0000-000078AA0000}"/>
    <cellStyle name="Normal 8 19 4 2 3 2 2 3" xfId="43646" xr:uid="{00000000-0005-0000-0000-000079AA0000}"/>
    <cellStyle name="Normal 8 19 4 2 3 2 3" xfId="43647" xr:uid="{00000000-0005-0000-0000-00007AAA0000}"/>
    <cellStyle name="Normal 8 19 4 2 3 2 3 2" xfId="43648" xr:uid="{00000000-0005-0000-0000-00007BAA0000}"/>
    <cellStyle name="Normal 8 19 4 2 3 2 4" xfId="43649" xr:uid="{00000000-0005-0000-0000-00007CAA0000}"/>
    <cellStyle name="Normal 8 19 4 2 3 3" xfId="43650" xr:uid="{00000000-0005-0000-0000-00007DAA0000}"/>
    <cellStyle name="Normal 8 19 4 2 3 3 2" xfId="43651" xr:uid="{00000000-0005-0000-0000-00007EAA0000}"/>
    <cellStyle name="Normal 8 19 4 2 3 3 2 2" xfId="43652" xr:uid="{00000000-0005-0000-0000-00007FAA0000}"/>
    <cellStyle name="Normal 8 19 4 2 3 3 2 2 2" xfId="43653" xr:uid="{00000000-0005-0000-0000-000080AA0000}"/>
    <cellStyle name="Normal 8 19 4 2 3 3 2 3" xfId="43654" xr:uid="{00000000-0005-0000-0000-000081AA0000}"/>
    <cellStyle name="Normal 8 19 4 2 3 3 3" xfId="43655" xr:uid="{00000000-0005-0000-0000-000082AA0000}"/>
    <cellStyle name="Normal 8 19 4 2 3 3 3 2" xfId="43656" xr:uid="{00000000-0005-0000-0000-000083AA0000}"/>
    <cellStyle name="Normal 8 19 4 2 3 3 4" xfId="43657" xr:uid="{00000000-0005-0000-0000-000084AA0000}"/>
    <cellStyle name="Normal 8 19 4 2 3 4" xfId="43658" xr:uid="{00000000-0005-0000-0000-000085AA0000}"/>
    <cellStyle name="Normal 8 19 4 2 3 4 2" xfId="43659" xr:uid="{00000000-0005-0000-0000-000086AA0000}"/>
    <cellStyle name="Normal 8 19 4 2 3 4 2 2" xfId="43660" xr:uid="{00000000-0005-0000-0000-000087AA0000}"/>
    <cellStyle name="Normal 8 19 4 2 3 4 3" xfId="43661" xr:uid="{00000000-0005-0000-0000-000088AA0000}"/>
    <cellStyle name="Normal 8 19 4 2 3 5" xfId="43662" xr:uid="{00000000-0005-0000-0000-000089AA0000}"/>
    <cellStyle name="Normal 8 19 4 2 3 5 2" xfId="43663" xr:uid="{00000000-0005-0000-0000-00008AAA0000}"/>
    <cellStyle name="Normal 8 19 4 2 3 6" xfId="43664" xr:uid="{00000000-0005-0000-0000-00008BAA0000}"/>
    <cellStyle name="Normal 8 19 4 2 4" xfId="43665" xr:uid="{00000000-0005-0000-0000-00008CAA0000}"/>
    <cellStyle name="Normal 8 19 4 2 4 2" xfId="43666" xr:uid="{00000000-0005-0000-0000-00008DAA0000}"/>
    <cellStyle name="Normal 8 19 4 2 4 2 2" xfId="43667" xr:uid="{00000000-0005-0000-0000-00008EAA0000}"/>
    <cellStyle name="Normal 8 19 4 2 4 2 2 2" xfId="43668" xr:uid="{00000000-0005-0000-0000-00008FAA0000}"/>
    <cellStyle name="Normal 8 19 4 2 4 2 3" xfId="43669" xr:uid="{00000000-0005-0000-0000-000090AA0000}"/>
    <cellStyle name="Normal 8 19 4 2 4 3" xfId="43670" xr:uid="{00000000-0005-0000-0000-000091AA0000}"/>
    <cellStyle name="Normal 8 19 4 2 4 3 2" xfId="43671" xr:uid="{00000000-0005-0000-0000-000092AA0000}"/>
    <cellStyle name="Normal 8 19 4 2 4 4" xfId="43672" xr:uid="{00000000-0005-0000-0000-000093AA0000}"/>
    <cellStyle name="Normal 8 19 4 2 5" xfId="43673" xr:uid="{00000000-0005-0000-0000-000094AA0000}"/>
    <cellStyle name="Normal 8 19 4 2 5 2" xfId="43674" xr:uid="{00000000-0005-0000-0000-000095AA0000}"/>
    <cellStyle name="Normal 8 19 4 2 5 2 2" xfId="43675" xr:uid="{00000000-0005-0000-0000-000096AA0000}"/>
    <cellStyle name="Normal 8 19 4 2 5 2 2 2" xfId="43676" xr:uid="{00000000-0005-0000-0000-000097AA0000}"/>
    <cellStyle name="Normal 8 19 4 2 5 2 3" xfId="43677" xr:uid="{00000000-0005-0000-0000-000098AA0000}"/>
    <cellStyle name="Normal 8 19 4 2 5 3" xfId="43678" xr:uid="{00000000-0005-0000-0000-000099AA0000}"/>
    <cellStyle name="Normal 8 19 4 2 5 3 2" xfId="43679" xr:uid="{00000000-0005-0000-0000-00009AAA0000}"/>
    <cellStyle name="Normal 8 19 4 2 5 4" xfId="43680" xr:uid="{00000000-0005-0000-0000-00009BAA0000}"/>
    <cellStyle name="Normal 8 19 4 2 6" xfId="43681" xr:uid="{00000000-0005-0000-0000-00009CAA0000}"/>
    <cellStyle name="Normal 8 19 4 2 6 2" xfId="43682" xr:uid="{00000000-0005-0000-0000-00009DAA0000}"/>
    <cellStyle name="Normal 8 19 4 2 6 2 2" xfId="43683" xr:uid="{00000000-0005-0000-0000-00009EAA0000}"/>
    <cellStyle name="Normal 8 19 4 2 6 3" xfId="43684" xr:uid="{00000000-0005-0000-0000-00009FAA0000}"/>
    <cellStyle name="Normal 8 19 4 2 7" xfId="43685" xr:uid="{00000000-0005-0000-0000-0000A0AA0000}"/>
    <cellStyle name="Normal 8 19 4 2 7 2" xfId="43686" xr:uid="{00000000-0005-0000-0000-0000A1AA0000}"/>
    <cellStyle name="Normal 8 19 4 2 8" xfId="43687" xr:uid="{00000000-0005-0000-0000-0000A2AA0000}"/>
    <cellStyle name="Normal 8 19 4 3" xfId="43688" xr:uid="{00000000-0005-0000-0000-0000A3AA0000}"/>
    <cellStyle name="Normal 8 19 4 3 2" xfId="43689" xr:uid="{00000000-0005-0000-0000-0000A4AA0000}"/>
    <cellStyle name="Normal 8 19 4 3 2 2" xfId="43690" xr:uid="{00000000-0005-0000-0000-0000A5AA0000}"/>
    <cellStyle name="Normal 8 19 4 3 2 2 2" xfId="43691" xr:uid="{00000000-0005-0000-0000-0000A6AA0000}"/>
    <cellStyle name="Normal 8 19 4 3 2 2 2 2" xfId="43692" xr:uid="{00000000-0005-0000-0000-0000A7AA0000}"/>
    <cellStyle name="Normal 8 19 4 3 2 2 2 2 2" xfId="43693" xr:uid="{00000000-0005-0000-0000-0000A8AA0000}"/>
    <cellStyle name="Normal 8 19 4 3 2 2 2 3" xfId="43694" xr:uid="{00000000-0005-0000-0000-0000A9AA0000}"/>
    <cellStyle name="Normal 8 19 4 3 2 2 3" xfId="43695" xr:uid="{00000000-0005-0000-0000-0000AAAA0000}"/>
    <cellStyle name="Normal 8 19 4 3 2 2 3 2" xfId="43696" xr:uid="{00000000-0005-0000-0000-0000ABAA0000}"/>
    <cellStyle name="Normal 8 19 4 3 2 2 4" xfId="43697" xr:uid="{00000000-0005-0000-0000-0000ACAA0000}"/>
    <cellStyle name="Normal 8 19 4 3 2 3" xfId="43698" xr:uid="{00000000-0005-0000-0000-0000ADAA0000}"/>
    <cellStyle name="Normal 8 19 4 3 2 3 2" xfId="43699" xr:uid="{00000000-0005-0000-0000-0000AEAA0000}"/>
    <cellStyle name="Normal 8 19 4 3 2 3 2 2" xfId="43700" xr:uid="{00000000-0005-0000-0000-0000AFAA0000}"/>
    <cellStyle name="Normal 8 19 4 3 2 3 2 2 2" xfId="43701" xr:uid="{00000000-0005-0000-0000-0000B0AA0000}"/>
    <cellStyle name="Normal 8 19 4 3 2 3 2 3" xfId="43702" xr:uid="{00000000-0005-0000-0000-0000B1AA0000}"/>
    <cellStyle name="Normal 8 19 4 3 2 3 3" xfId="43703" xr:uid="{00000000-0005-0000-0000-0000B2AA0000}"/>
    <cellStyle name="Normal 8 19 4 3 2 3 3 2" xfId="43704" xr:uid="{00000000-0005-0000-0000-0000B3AA0000}"/>
    <cellStyle name="Normal 8 19 4 3 2 3 4" xfId="43705" xr:uid="{00000000-0005-0000-0000-0000B4AA0000}"/>
    <cellStyle name="Normal 8 19 4 3 2 4" xfId="43706" xr:uid="{00000000-0005-0000-0000-0000B5AA0000}"/>
    <cellStyle name="Normal 8 19 4 3 2 4 2" xfId="43707" xr:uid="{00000000-0005-0000-0000-0000B6AA0000}"/>
    <cellStyle name="Normal 8 19 4 3 2 4 2 2" xfId="43708" xr:uid="{00000000-0005-0000-0000-0000B7AA0000}"/>
    <cellStyle name="Normal 8 19 4 3 2 4 3" xfId="43709" xr:uid="{00000000-0005-0000-0000-0000B8AA0000}"/>
    <cellStyle name="Normal 8 19 4 3 2 5" xfId="43710" xr:uid="{00000000-0005-0000-0000-0000B9AA0000}"/>
    <cellStyle name="Normal 8 19 4 3 2 5 2" xfId="43711" xr:uid="{00000000-0005-0000-0000-0000BAAA0000}"/>
    <cellStyle name="Normal 8 19 4 3 2 6" xfId="43712" xr:uid="{00000000-0005-0000-0000-0000BBAA0000}"/>
    <cellStyle name="Normal 8 19 4 3 3" xfId="43713" xr:uid="{00000000-0005-0000-0000-0000BCAA0000}"/>
    <cellStyle name="Normal 8 19 4 3 3 2" xfId="43714" xr:uid="{00000000-0005-0000-0000-0000BDAA0000}"/>
    <cellStyle name="Normal 8 19 4 3 3 2 2" xfId="43715" xr:uid="{00000000-0005-0000-0000-0000BEAA0000}"/>
    <cellStyle name="Normal 8 19 4 3 3 2 2 2" xfId="43716" xr:uid="{00000000-0005-0000-0000-0000BFAA0000}"/>
    <cellStyle name="Normal 8 19 4 3 3 2 3" xfId="43717" xr:uid="{00000000-0005-0000-0000-0000C0AA0000}"/>
    <cellStyle name="Normal 8 19 4 3 3 3" xfId="43718" xr:uid="{00000000-0005-0000-0000-0000C1AA0000}"/>
    <cellStyle name="Normal 8 19 4 3 3 3 2" xfId="43719" xr:uid="{00000000-0005-0000-0000-0000C2AA0000}"/>
    <cellStyle name="Normal 8 19 4 3 3 4" xfId="43720" xr:uid="{00000000-0005-0000-0000-0000C3AA0000}"/>
    <cellStyle name="Normal 8 19 4 3 4" xfId="43721" xr:uid="{00000000-0005-0000-0000-0000C4AA0000}"/>
    <cellStyle name="Normal 8 19 4 3 4 2" xfId="43722" xr:uid="{00000000-0005-0000-0000-0000C5AA0000}"/>
    <cellStyle name="Normal 8 19 4 3 4 2 2" xfId="43723" xr:uid="{00000000-0005-0000-0000-0000C6AA0000}"/>
    <cellStyle name="Normal 8 19 4 3 4 2 2 2" xfId="43724" xr:uid="{00000000-0005-0000-0000-0000C7AA0000}"/>
    <cellStyle name="Normal 8 19 4 3 4 2 3" xfId="43725" xr:uid="{00000000-0005-0000-0000-0000C8AA0000}"/>
    <cellStyle name="Normal 8 19 4 3 4 3" xfId="43726" xr:uid="{00000000-0005-0000-0000-0000C9AA0000}"/>
    <cellStyle name="Normal 8 19 4 3 4 3 2" xfId="43727" xr:uid="{00000000-0005-0000-0000-0000CAAA0000}"/>
    <cellStyle name="Normal 8 19 4 3 4 4" xfId="43728" xr:uid="{00000000-0005-0000-0000-0000CBAA0000}"/>
    <cellStyle name="Normal 8 19 4 3 5" xfId="43729" xr:uid="{00000000-0005-0000-0000-0000CCAA0000}"/>
    <cellStyle name="Normal 8 19 4 3 5 2" xfId="43730" xr:uid="{00000000-0005-0000-0000-0000CDAA0000}"/>
    <cellStyle name="Normal 8 19 4 3 5 2 2" xfId="43731" xr:uid="{00000000-0005-0000-0000-0000CEAA0000}"/>
    <cellStyle name="Normal 8 19 4 3 5 3" xfId="43732" xr:uid="{00000000-0005-0000-0000-0000CFAA0000}"/>
    <cellStyle name="Normal 8 19 4 3 6" xfId="43733" xr:uid="{00000000-0005-0000-0000-0000D0AA0000}"/>
    <cellStyle name="Normal 8 19 4 3 6 2" xfId="43734" xr:uid="{00000000-0005-0000-0000-0000D1AA0000}"/>
    <cellStyle name="Normal 8 19 4 3 7" xfId="43735" xr:uid="{00000000-0005-0000-0000-0000D2AA0000}"/>
    <cellStyle name="Normal 8 19 4 4" xfId="43736" xr:uid="{00000000-0005-0000-0000-0000D3AA0000}"/>
    <cellStyle name="Normal 8 19 4 4 2" xfId="43737" xr:uid="{00000000-0005-0000-0000-0000D4AA0000}"/>
    <cellStyle name="Normal 8 19 4 4 2 2" xfId="43738" xr:uid="{00000000-0005-0000-0000-0000D5AA0000}"/>
    <cellStyle name="Normal 8 19 4 4 2 2 2" xfId="43739" xr:uid="{00000000-0005-0000-0000-0000D6AA0000}"/>
    <cellStyle name="Normal 8 19 4 4 2 2 2 2" xfId="43740" xr:uid="{00000000-0005-0000-0000-0000D7AA0000}"/>
    <cellStyle name="Normal 8 19 4 4 2 2 3" xfId="43741" xr:uid="{00000000-0005-0000-0000-0000D8AA0000}"/>
    <cellStyle name="Normal 8 19 4 4 2 3" xfId="43742" xr:uid="{00000000-0005-0000-0000-0000D9AA0000}"/>
    <cellStyle name="Normal 8 19 4 4 2 3 2" xfId="43743" xr:uid="{00000000-0005-0000-0000-0000DAAA0000}"/>
    <cellStyle name="Normal 8 19 4 4 2 4" xfId="43744" xr:uid="{00000000-0005-0000-0000-0000DBAA0000}"/>
    <cellStyle name="Normal 8 19 4 4 3" xfId="43745" xr:uid="{00000000-0005-0000-0000-0000DCAA0000}"/>
    <cellStyle name="Normal 8 19 4 4 3 2" xfId="43746" xr:uid="{00000000-0005-0000-0000-0000DDAA0000}"/>
    <cellStyle name="Normal 8 19 4 4 3 2 2" xfId="43747" xr:uid="{00000000-0005-0000-0000-0000DEAA0000}"/>
    <cellStyle name="Normal 8 19 4 4 3 2 2 2" xfId="43748" xr:uid="{00000000-0005-0000-0000-0000DFAA0000}"/>
    <cellStyle name="Normal 8 19 4 4 3 2 3" xfId="43749" xr:uid="{00000000-0005-0000-0000-0000E0AA0000}"/>
    <cellStyle name="Normal 8 19 4 4 3 3" xfId="43750" xr:uid="{00000000-0005-0000-0000-0000E1AA0000}"/>
    <cellStyle name="Normal 8 19 4 4 3 3 2" xfId="43751" xr:uid="{00000000-0005-0000-0000-0000E2AA0000}"/>
    <cellStyle name="Normal 8 19 4 4 3 4" xfId="43752" xr:uid="{00000000-0005-0000-0000-0000E3AA0000}"/>
    <cellStyle name="Normal 8 19 4 4 4" xfId="43753" xr:uid="{00000000-0005-0000-0000-0000E4AA0000}"/>
    <cellStyle name="Normal 8 19 4 4 4 2" xfId="43754" xr:uid="{00000000-0005-0000-0000-0000E5AA0000}"/>
    <cellStyle name="Normal 8 19 4 4 4 2 2" xfId="43755" xr:uid="{00000000-0005-0000-0000-0000E6AA0000}"/>
    <cellStyle name="Normal 8 19 4 4 4 3" xfId="43756" xr:uid="{00000000-0005-0000-0000-0000E7AA0000}"/>
    <cellStyle name="Normal 8 19 4 4 5" xfId="43757" xr:uid="{00000000-0005-0000-0000-0000E8AA0000}"/>
    <cellStyle name="Normal 8 19 4 4 5 2" xfId="43758" xr:uid="{00000000-0005-0000-0000-0000E9AA0000}"/>
    <cellStyle name="Normal 8 19 4 4 6" xfId="43759" xr:uid="{00000000-0005-0000-0000-0000EAAA0000}"/>
    <cellStyle name="Normal 8 19 4 5" xfId="43760" xr:uid="{00000000-0005-0000-0000-0000EBAA0000}"/>
    <cellStyle name="Normal 8 19 4 5 2" xfId="43761" xr:uid="{00000000-0005-0000-0000-0000ECAA0000}"/>
    <cellStyle name="Normal 8 19 4 5 2 2" xfId="43762" xr:uid="{00000000-0005-0000-0000-0000EDAA0000}"/>
    <cellStyle name="Normal 8 19 4 5 2 2 2" xfId="43763" xr:uid="{00000000-0005-0000-0000-0000EEAA0000}"/>
    <cellStyle name="Normal 8 19 4 5 2 3" xfId="43764" xr:uid="{00000000-0005-0000-0000-0000EFAA0000}"/>
    <cellStyle name="Normal 8 19 4 5 3" xfId="43765" xr:uid="{00000000-0005-0000-0000-0000F0AA0000}"/>
    <cellStyle name="Normal 8 19 4 5 3 2" xfId="43766" xr:uid="{00000000-0005-0000-0000-0000F1AA0000}"/>
    <cellStyle name="Normal 8 19 4 5 4" xfId="43767" xr:uid="{00000000-0005-0000-0000-0000F2AA0000}"/>
    <cellStyle name="Normal 8 19 4 6" xfId="43768" xr:uid="{00000000-0005-0000-0000-0000F3AA0000}"/>
    <cellStyle name="Normal 8 19 4 6 2" xfId="43769" xr:uid="{00000000-0005-0000-0000-0000F4AA0000}"/>
    <cellStyle name="Normal 8 19 4 6 2 2" xfId="43770" xr:uid="{00000000-0005-0000-0000-0000F5AA0000}"/>
    <cellStyle name="Normal 8 19 4 6 2 2 2" xfId="43771" xr:uid="{00000000-0005-0000-0000-0000F6AA0000}"/>
    <cellStyle name="Normal 8 19 4 6 2 3" xfId="43772" xr:uid="{00000000-0005-0000-0000-0000F7AA0000}"/>
    <cellStyle name="Normal 8 19 4 6 3" xfId="43773" xr:uid="{00000000-0005-0000-0000-0000F8AA0000}"/>
    <cellStyle name="Normal 8 19 4 6 3 2" xfId="43774" xr:uid="{00000000-0005-0000-0000-0000F9AA0000}"/>
    <cellStyle name="Normal 8 19 4 6 4" xfId="43775" xr:uid="{00000000-0005-0000-0000-0000FAAA0000}"/>
    <cellStyle name="Normal 8 19 4 7" xfId="43776" xr:uid="{00000000-0005-0000-0000-0000FBAA0000}"/>
    <cellStyle name="Normal 8 19 4 7 2" xfId="43777" xr:uid="{00000000-0005-0000-0000-0000FCAA0000}"/>
    <cellStyle name="Normal 8 19 4 7 2 2" xfId="43778" xr:uid="{00000000-0005-0000-0000-0000FDAA0000}"/>
    <cellStyle name="Normal 8 19 4 7 3" xfId="43779" xr:uid="{00000000-0005-0000-0000-0000FEAA0000}"/>
    <cellStyle name="Normal 8 19 4 8" xfId="43780" xr:uid="{00000000-0005-0000-0000-0000FFAA0000}"/>
    <cellStyle name="Normal 8 19 4 8 2" xfId="43781" xr:uid="{00000000-0005-0000-0000-000000AB0000}"/>
    <cellStyle name="Normal 8 19 4 9" xfId="43782" xr:uid="{00000000-0005-0000-0000-000001AB0000}"/>
    <cellStyle name="Normal 8 19 5" xfId="43783" xr:uid="{00000000-0005-0000-0000-000002AB0000}"/>
    <cellStyle name="Normal 8 19 5 2" xfId="43784" xr:uid="{00000000-0005-0000-0000-000003AB0000}"/>
    <cellStyle name="Normal 8 19 5 2 2" xfId="43785" xr:uid="{00000000-0005-0000-0000-000004AB0000}"/>
    <cellStyle name="Normal 8 19 5 2 2 2" xfId="43786" xr:uid="{00000000-0005-0000-0000-000005AB0000}"/>
    <cellStyle name="Normal 8 19 5 2 2 2 2" xfId="43787" xr:uid="{00000000-0005-0000-0000-000006AB0000}"/>
    <cellStyle name="Normal 8 19 5 2 2 2 2 2" xfId="43788" xr:uid="{00000000-0005-0000-0000-000007AB0000}"/>
    <cellStyle name="Normal 8 19 5 2 2 2 2 2 2" xfId="43789" xr:uid="{00000000-0005-0000-0000-000008AB0000}"/>
    <cellStyle name="Normal 8 19 5 2 2 2 2 3" xfId="43790" xr:uid="{00000000-0005-0000-0000-000009AB0000}"/>
    <cellStyle name="Normal 8 19 5 2 2 2 3" xfId="43791" xr:uid="{00000000-0005-0000-0000-00000AAB0000}"/>
    <cellStyle name="Normal 8 19 5 2 2 2 3 2" xfId="43792" xr:uid="{00000000-0005-0000-0000-00000BAB0000}"/>
    <cellStyle name="Normal 8 19 5 2 2 2 4" xfId="43793" xr:uid="{00000000-0005-0000-0000-00000CAB0000}"/>
    <cellStyle name="Normal 8 19 5 2 2 3" xfId="43794" xr:uid="{00000000-0005-0000-0000-00000DAB0000}"/>
    <cellStyle name="Normal 8 19 5 2 2 3 2" xfId="43795" xr:uid="{00000000-0005-0000-0000-00000EAB0000}"/>
    <cellStyle name="Normal 8 19 5 2 2 3 2 2" xfId="43796" xr:uid="{00000000-0005-0000-0000-00000FAB0000}"/>
    <cellStyle name="Normal 8 19 5 2 2 3 2 2 2" xfId="43797" xr:uid="{00000000-0005-0000-0000-000010AB0000}"/>
    <cellStyle name="Normal 8 19 5 2 2 3 2 3" xfId="43798" xr:uid="{00000000-0005-0000-0000-000011AB0000}"/>
    <cellStyle name="Normal 8 19 5 2 2 3 3" xfId="43799" xr:uid="{00000000-0005-0000-0000-000012AB0000}"/>
    <cellStyle name="Normal 8 19 5 2 2 3 3 2" xfId="43800" xr:uid="{00000000-0005-0000-0000-000013AB0000}"/>
    <cellStyle name="Normal 8 19 5 2 2 3 4" xfId="43801" xr:uid="{00000000-0005-0000-0000-000014AB0000}"/>
    <cellStyle name="Normal 8 19 5 2 2 4" xfId="43802" xr:uid="{00000000-0005-0000-0000-000015AB0000}"/>
    <cellStyle name="Normal 8 19 5 2 2 4 2" xfId="43803" xr:uid="{00000000-0005-0000-0000-000016AB0000}"/>
    <cellStyle name="Normal 8 19 5 2 2 4 2 2" xfId="43804" xr:uid="{00000000-0005-0000-0000-000017AB0000}"/>
    <cellStyle name="Normal 8 19 5 2 2 4 3" xfId="43805" xr:uid="{00000000-0005-0000-0000-000018AB0000}"/>
    <cellStyle name="Normal 8 19 5 2 2 5" xfId="43806" xr:uid="{00000000-0005-0000-0000-000019AB0000}"/>
    <cellStyle name="Normal 8 19 5 2 2 5 2" xfId="43807" xr:uid="{00000000-0005-0000-0000-00001AAB0000}"/>
    <cellStyle name="Normal 8 19 5 2 2 6" xfId="43808" xr:uid="{00000000-0005-0000-0000-00001BAB0000}"/>
    <cellStyle name="Normal 8 19 5 2 3" xfId="43809" xr:uid="{00000000-0005-0000-0000-00001CAB0000}"/>
    <cellStyle name="Normal 8 19 5 2 3 2" xfId="43810" xr:uid="{00000000-0005-0000-0000-00001DAB0000}"/>
    <cellStyle name="Normal 8 19 5 2 3 2 2" xfId="43811" xr:uid="{00000000-0005-0000-0000-00001EAB0000}"/>
    <cellStyle name="Normal 8 19 5 2 3 2 2 2" xfId="43812" xr:uid="{00000000-0005-0000-0000-00001FAB0000}"/>
    <cellStyle name="Normal 8 19 5 2 3 2 3" xfId="43813" xr:uid="{00000000-0005-0000-0000-000020AB0000}"/>
    <cellStyle name="Normal 8 19 5 2 3 3" xfId="43814" xr:uid="{00000000-0005-0000-0000-000021AB0000}"/>
    <cellStyle name="Normal 8 19 5 2 3 3 2" xfId="43815" xr:uid="{00000000-0005-0000-0000-000022AB0000}"/>
    <cellStyle name="Normal 8 19 5 2 3 4" xfId="43816" xr:uid="{00000000-0005-0000-0000-000023AB0000}"/>
    <cellStyle name="Normal 8 19 5 2 4" xfId="43817" xr:uid="{00000000-0005-0000-0000-000024AB0000}"/>
    <cellStyle name="Normal 8 19 5 2 4 2" xfId="43818" xr:uid="{00000000-0005-0000-0000-000025AB0000}"/>
    <cellStyle name="Normal 8 19 5 2 4 2 2" xfId="43819" xr:uid="{00000000-0005-0000-0000-000026AB0000}"/>
    <cellStyle name="Normal 8 19 5 2 4 2 2 2" xfId="43820" xr:uid="{00000000-0005-0000-0000-000027AB0000}"/>
    <cellStyle name="Normal 8 19 5 2 4 2 3" xfId="43821" xr:uid="{00000000-0005-0000-0000-000028AB0000}"/>
    <cellStyle name="Normal 8 19 5 2 4 3" xfId="43822" xr:uid="{00000000-0005-0000-0000-000029AB0000}"/>
    <cellStyle name="Normal 8 19 5 2 4 3 2" xfId="43823" xr:uid="{00000000-0005-0000-0000-00002AAB0000}"/>
    <cellStyle name="Normal 8 19 5 2 4 4" xfId="43824" xr:uid="{00000000-0005-0000-0000-00002BAB0000}"/>
    <cellStyle name="Normal 8 19 5 2 5" xfId="43825" xr:uid="{00000000-0005-0000-0000-00002CAB0000}"/>
    <cellStyle name="Normal 8 19 5 2 5 2" xfId="43826" xr:uid="{00000000-0005-0000-0000-00002DAB0000}"/>
    <cellStyle name="Normal 8 19 5 2 5 2 2" xfId="43827" xr:uid="{00000000-0005-0000-0000-00002EAB0000}"/>
    <cellStyle name="Normal 8 19 5 2 5 3" xfId="43828" xr:uid="{00000000-0005-0000-0000-00002FAB0000}"/>
    <cellStyle name="Normal 8 19 5 2 6" xfId="43829" xr:uid="{00000000-0005-0000-0000-000030AB0000}"/>
    <cellStyle name="Normal 8 19 5 2 6 2" xfId="43830" xr:uid="{00000000-0005-0000-0000-000031AB0000}"/>
    <cellStyle name="Normal 8 19 5 2 7" xfId="43831" xr:uid="{00000000-0005-0000-0000-000032AB0000}"/>
    <cellStyle name="Normal 8 19 5 3" xfId="43832" xr:uid="{00000000-0005-0000-0000-000033AB0000}"/>
    <cellStyle name="Normal 8 19 5 3 2" xfId="43833" xr:uid="{00000000-0005-0000-0000-000034AB0000}"/>
    <cellStyle name="Normal 8 19 5 3 2 2" xfId="43834" xr:uid="{00000000-0005-0000-0000-000035AB0000}"/>
    <cellStyle name="Normal 8 19 5 3 2 2 2" xfId="43835" xr:uid="{00000000-0005-0000-0000-000036AB0000}"/>
    <cellStyle name="Normal 8 19 5 3 2 2 2 2" xfId="43836" xr:uid="{00000000-0005-0000-0000-000037AB0000}"/>
    <cellStyle name="Normal 8 19 5 3 2 2 3" xfId="43837" xr:uid="{00000000-0005-0000-0000-000038AB0000}"/>
    <cellStyle name="Normal 8 19 5 3 2 3" xfId="43838" xr:uid="{00000000-0005-0000-0000-000039AB0000}"/>
    <cellStyle name="Normal 8 19 5 3 2 3 2" xfId="43839" xr:uid="{00000000-0005-0000-0000-00003AAB0000}"/>
    <cellStyle name="Normal 8 19 5 3 2 4" xfId="43840" xr:uid="{00000000-0005-0000-0000-00003BAB0000}"/>
    <cellStyle name="Normal 8 19 5 3 3" xfId="43841" xr:uid="{00000000-0005-0000-0000-00003CAB0000}"/>
    <cellStyle name="Normal 8 19 5 3 3 2" xfId="43842" xr:uid="{00000000-0005-0000-0000-00003DAB0000}"/>
    <cellStyle name="Normal 8 19 5 3 3 2 2" xfId="43843" xr:uid="{00000000-0005-0000-0000-00003EAB0000}"/>
    <cellStyle name="Normal 8 19 5 3 3 2 2 2" xfId="43844" xr:uid="{00000000-0005-0000-0000-00003FAB0000}"/>
    <cellStyle name="Normal 8 19 5 3 3 2 3" xfId="43845" xr:uid="{00000000-0005-0000-0000-000040AB0000}"/>
    <cellStyle name="Normal 8 19 5 3 3 3" xfId="43846" xr:uid="{00000000-0005-0000-0000-000041AB0000}"/>
    <cellStyle name="Normal 8 19 5 3 3 3 2" xfId="43847" xr:uid="{00000000-0005-0000-0000-000042AB0000}"/>
    <cellStyle name="Normal 8 19 5 3 3 4" xfId="43848" xr:uid="{00000000-0005-0000-0000-000043AB0000}"/>
    <cellStyle name="Normal 8 19 5 3 4" xfId="43849" xr:uid="{00000000-0005-0000-0000-000044AB0000}"/>
    <cellStyle name="Normal 8 19 5 3 4 2" xfId="43850" xr:uid="{00000000-0005-0000-0000-000045AB0000}"/>
    <cellStyle name="Normal 8 19 5 3 4 2 2" xfId="43851" xr:uid="{00000000-0005-0000-0000-000046AB0000}"/>
    <cellStyle name="Normal 8 19 5 3 4 3" xfId="43852" xr:uid="{00000000-0005-0000-0000-000047AB0000}"/>
    <cellStyle name="Normal 8 19 5 3 5" xfId="43853" xr:uid="{00000000-0005-0000-0000-000048AB0000}"/>
    <cellStyle name="Normal 8 19 5 3 5 2" xfId="43854" xr:uid="{00000000-0005-0000-0000-000049AB0000}"/>
    <cellStyle name="Normal 8 19 5 3 6" xfId="43855" xr:uid="{00000000-0005-0000-0000-00004AAB0000}"/>
    <cellStyle name="Normal 8 19 5 4" xfId="43856" xr:uid="{00000000-0005-0000-0000-00004BAB0000}"/>
    <cellStyle name="Normal 8 19 5 4 2" xfId="43857" xr:uid="{00000000-0005-0000-0000-00004CAB0000}"/>
    <cellStyle name="Normal 8 19 5 4 2 2" xfId="43858" xr:uid="{00000000-0005-0000-0000-00004DAB0000}"/>
    <cellStyle name="Normal 8 19 5 4 2 2 2" xfId="43859" xr:uid="{00000000-0005-0000-0000-00004EAB0000}"/>
    <cellStyle name="Normal 8 19 5 4 2 3" xfId="43860" xr:uid="{00000000-0005-0000-0000-00004FAB0000}"/>
    <cellStyle name="Normal 8 19 5 4 3" xfId="43861" xr:uid="{00000000-0005-0000-0000-000050AB0000}"/>
    <cellStyle name="Normal 8 19 5 4 3 2" xfId="43862" xr:uid="{00000000-0005-0000-0000-000051AB0000}"/>
    <cellStyle name="Normal 8 19 5 4 4" xfId="43863" xr:uid="{00000000-0005-0000-0000-000052AB0000}"/>
    <cellStyle name="Normal 8 19 5 5" xfId="43864" xr:uid="{00000000-0005-0000-0000-000053AB0000}"/>
    <cellStyle name="Normal 8 19 5 5 2" xfId="43865" xr:uid="{00000000-0005-0000-0000-000054AB0000}"/>
    <cellStyle name="Normal 8 19 5 5 2 2" xfId="43866" xr:uid="{00000000-0005-0000-0000-000055AB0000}"/>
    <cellStyle name="Normal 8 19 5 5 2 2 2" xfId="43867" xr:uid="{00000000-0005-0000-0000-000056AB0000}"/>
    <cellStyle name="Normal 8 19 5 5 2 3" xfId="43868" xr:uid="{00000000-0005-0000-0000-000057AB0000}"/>
    <cellStyle name="Normal 8 19 5 5 3" xfId="43869" xr:uid="{00000000-0005-0000-0000-000058AB0000}"/>
    <cellStyle name="Normal 8 19 5 5 3 2" xfId="43870" xr:uid="{00000000-0005-0000-0000-000059AB0000}"/>
    <cellStyle name="Normal 8 19 5 5 4" xfId="43871" xr:uid="{00000000-0005-0000-0000-00005AAB0000}"/>
    <cellStyle name="Normal 8 19 5 6" xfId="43872" xr:uid="{00000000-0005-0000-0000-00005BAB0000}"/>
    <cellStyle name="Normal 8 19 5 6 2" xfId="43873" xr:uid="{00000000-0005-0000-0000-00005CAB0000}"/>
    <cellStyle name="Normal 8 19 5 6 2 2" xfId="43874" xr:uid="{00000000-0005-0000-0000-00005DAB0000}"/>
    <cellStyle name="Normal 8 19 5 6 3" xfId="43875" xr:uid="{00000000-0005-0000-0000-00005EAB0000}"/>
    <cellStyle name="Normal 8 19 5 7" xfId="43876" xr:uid="{00000000-0005-0000-0000-00005FAB0000}"/>
    <cellStyle name="Normal 8 19 5 7 2" xfId="43877" xr:uid="{00000000-0005-0000-0000-000060AB0000}"/>
    <cellStyle name="Normal 8 19 5 8" xfId="43878" xr:uid="{00000000-0005-0000-0000-000061AB0000}"/>
    <cellStyle name="Normal 8 19 6" xfId="43879" xr:uid="{00000000-0005-0000-0000-000062AB0000}"/>
    <cellStyle name="Normal 8 19 6 2" xfId="43880" xr:uid="{00000000-0005-0000-0000-000063AB0000}"/>
    <cellStyle name="Normal 8 19 6 2 2" xfId="43881" xr:uid="{00000000-0005-0000-0000-000064AB0000}"/>
    <cellStyle name="Normal 8 19 6 2 2 2" xfId="43882" xr:uid="{00000000-0005-0000-0000-000065AB0000}"/>
    <cellStyle name="Normal 8 19 6 2 2 2 2" xfId="43883" xr:uid="{00000000-0005-0000-0000-000066AB0000}"/>
    <cellStyle name="Normal 8 19 6 2 2 2 2 2" xfId="43884" xr:uid="{00000000-0005-0000-0000-000067AB0000}"/>
    <cellStyle name="Normal 8 19 6 2 2 2 3" xfId="43885" xr:uid="{00000000-0005-0000-0000-000068AB0000}"/>
    <cellStyle name="Normal 8 19 6 2 2 3" xfId="43886" xr:uid="{00000000-0005-0000-0000-000069AB0000}"/>
    <cellStyle name="Normal 8 19 6 2 2 3 2" xfId="43887" xr:uid="{00000000-0005-0000-0000-00006AAB0000}"/>
    <cellStyle name="Normal 8 19 6 2 2 4" xfId="43888" xr:uid="{00000000-0005-0000-0000-00006BAB0000}"/>
    <cellStyle name="Normal 8 19 6 2 3" xfId="43889" xr:uid="{00000000-0005-0000-0000-00006CAB0000}"/>
    <cellStyle name="Normal 8 19 6 2 3 2" xfId="43890" xr:uid="{00000000-0005-0000-0000-00006DAB0000}"/>
    <cellStyle name="Normal 8 19 6 2 3 2 2" xfId="43891" xr:uid="{00000000-0005-0000-0000-00006EAB0000}"/>
    <cellStyle name="Normal 8 19 6 2 3 2 2 2" xfId="43892" xr:uid="{00000000-0005-0000-0000-00006FAB0000}"/>
    <cellStyle name="Normal 8 19 6 2 3 2 3" xfId="43893" xr:uid="{00000000-0005-0000-0000-000070AB0000}"/>
    <cellStyle name="Normal 8 19 6 2 3 3" xfId="43894" xr:uid="{00000000-0005-0000-0000-000071AB0000}"/>
    <cellStyle name="Normal 8 19 6 2 3 3 2" xfId="43895" xr:uid="{00000000-0005-0000-0000-000072AB0000}"/>
    <cellStyle name="Normal 8 19 6 2 3 4" xfId="43896" xr:uid="{00000000-0005-0000-0000-000073AB0000}"/>
    <cellStyle name="Normal 8 19 6 2 4" xfId="43897" xr:uid="{00000000-0005-0000-0000-000074AB0000}"/>
    <cellStyle name="Normal 8 19 6 2 4 2" xfId="43898" xr:uid="{00000000-0005-0000-0000-000075AB0000}"/>
    <cellStyle name="Normal 8 19 6 2 4 2 2" xfId="43899" xr:uid="{00000000-0005-0000-0000-000076AB0000}"/>
    <cellStyle name="Normal 8 19 6 2 4 3" xfId="43900" xr:uid="{00000000-0005-0000-0000-000077AB0000}"/>
    <cellStyle name="Normal 8 19 6 2 5" xfId="43901" xr:uid="{00000000-0005-0000-0000-000078AB0000}"/>
    <cellStyle name="Normal 8 19 6 2 5 2" xfId="43902" xr:uid="{00000000-0005-0000-0000-000079AB0000}"/>
    <cellStyle name="Normal 8 19 6 2 6" xfId="43903" xr:uid="{00000000-0005-0000-0000-00007AAB0000}"/>
    <cellStyle name="Normal 8 19 6 3" xfId="43904" xr:uid="{00000000-0005-0000-0000-00007BAB0000}"/>
    <cellStyle name="Normal 8 19 6 3 2" xfId="43905" xr:uid="{00000000-0005-0000-0000-00007CAB0000}"/>
    <cellStyle name="Normal 8 19 6 3 2 2" xfId="43906" xr:uid="{00000000-0005-0000-0000-00007DAB0000}"/>
    <cellStyle name="Normal 8 19 6 3 2 2 2" xfId="43907" xr:uid="{00000000-0005-0000-0000-00007EAB0000}"/>
    <cellStyle name="Normal 8 19 6 3 2 3" xfId="43908" xr:uid="{00000000-0005-0000-0000-00007FAB0000}"/>
    <cellStyle name="Normal 8 19 6 3 3" xfId="43909" xr:uid="{00000000-0005-0000-0000-000080AB0000}"/>
    <cellStyle name="Normal 8 19 6 3 3 2" xfId="43910" xr:uid="{00000000-0005-0000-0000-000081AB0000}"/>
    <cellStyle name="Normal 8 19 6 3 4" xfId="43911" xr:uid="{00000000-0005-0000-0000-000082AB0000}"/>
    <cellStyle name="Normal 8 19 6 4" xfId="43912" xr:uid="{00000000-0005-0000-0000-000083AB0000}"/>
    <cellStyle name="Normal 8 19 6 4 2" xfId="43913" xr:uid="{00000000-0005-0000-0000-000084AB0000}"/>
    <cellStyle name="Normal 8 19 6 4 2 2" xfId="43914" xr:uid="{00000000-0005-0000-0000-000085AB0000}"/>
    <cellStyle name="Normal 8 19 6 4 2 2 2" xfId="43915" xr:uid="{00000000-0005-0000-0000-000086AB0000}"/>
    <cellStyle name="Normal 8 19 6 4 2 3" xfId="43916" xr:uid="{00000000-0005-0000-0000-000087AB0000}"/>
    <cellStyle name="Normal 8 19 6 4 3" xfId="43917" xr:uid="{00000000-0005-0000-0000-000088AB0000}"/>
    <cellStyle name="Normal 8 19 6 4 3 2" xfId="43918" xr:uid="{00000000-0005-0000-0000-000089AB0000}"/>
    <cellStyle name="Normal 8 19 6 4 4" xfId="43919" xr:uid="{00000000-0005-0000-0000-00008AAB0000}"/>
    <cellStyle name="Normal 8 19 6 5" xfId="43920" xr:uid="{00000000-0005-0000-0000-00008BAB0000}"/>
    <cellStyle name="Normal 8 19 6 5 2" xfId="43921" xr:uid="{00000000-0005-0000-0000-00008CAB0000}"/>
    <cellStyle name="Normal 8 19 6 5 2 2" xfId="43922" xr:uid="{00000000-0005-0000-0000-00008DAB0000}"/>
    <cellStyle name="Normal 8 19 6 5 3" xfId="43923" xr:uid="{00000000-0005-0000-0000-00008EAB0000}"/>
    <cellStyle name="Normal 8 19 6 6" xfId="43924" xr:uid="{00000000-0005-0000-0000-00008FAB0000}"/>
    <cellStyle name="Normal 8 19 6 6 2" xfId="43925" xr:uid="{00000000-0005-0000-0000-000090AB0000}"/>
    <cellStyle name="Normal 8 19 6 7" xfId="43926" xr:uid="{00000000-0005-0000-0000-000091AB0000}"/>
    <cellStyle name="Normal 8 19 7" xfId="43927" xr:uid="{00000000-0005-0000-0000-000092AB0000}"/>
    <cellStyle name="Normal 8 19 7 2" xfId="43928" xr:uid="{00000000-0005-0000-0000-000093AB0000}"/>
    <cellStyle name="Normal 8 19 7 2 2" xfId="43929" xr:uid="{00000000-0005-0000-0000-000094AB0000}"/>
    <cellStyle name="Normal 8 19 7 2 2 2" xfId="43930" xr:uid="{00000000-0005-0000-0000-000095AB0000}"/>
    <cellStyle name="Normal 8 19 7 2 2 2 2" xfId="43931" xr:uid="{00000000-0005-0000-0000-000096AB0000}"/>
    <cellStyle name="Normal 8 19 7 2 2 3" xfId="43932" xr:uid="{00000000-0005-0000-0000-000097AB0000}"/>
    <cellStyle name="Normal 8 19 7 2 3" xfId="43933" xr:uid="{00000000-0005-0000-0000-000098AB0000}"/>
    <cellStyle name="Normal 8 19 7 2 3 2" xfId="43934" xr:uid="{00000000-0005-0000-0000-000099AB0000}"/>
    <cellStyle name="Normal 8 19 7 2 4" xfId="43935" xr:uid="{00000000-0005-0000-0000-00009AAB0000}"/>
    <cellStyle name="Normal 8 19 7 3" xfId="43936" xr:uid="{00000000-0005-0000-0000-00009BAB0000}"/>
    <cellStyle name="Normal 8 19 7 3 2" xfId="43937" xr:uid="{00000000-0005-0000-0000-00009CAB0000}"/>
    <cellStyle name="Normal 8 19 7 3 2 2" xfId="43938" xr:uid="{00000000-0005-0000-0000-00009DAB0000}"/>
    <cellStyle name="Normal 8 19 7 3 2 2 2" xfId="43939" xr:uid="{00000000-0005-0000-0000-00009EAB0000}"/>
    <cellStyle name="Normal 8 19 7 3 2 3" xfId="43940" xr:uid="{00000000-0005-0000-0000-00009FAB0000}"/>
    <cellStyle name="Normal 8 19 7 3 3" xfId="43941" xr:uid="{00000000-0005-0000-0000-0000A0AB0000}"/>
    <cellStyle name="Normal 8 19 7 3 3 2" xfId="43942" xr:uid="{00000000-0005-0000-0000-0000A1AB0000}"/>
    <cellStyle name="Normal 8 19 7 3 4" xfId="43943" xr:uid="{00000000-0005-0000-0000-0000A2AB0000}"/>
    <cellStyle name="Normal 8 19 7 4" xfId="43944" xr:uid="{00000000-0005-0000-0000-0000A3AB0000}"/>
    <cellStyle name="Normal 8 19 7 4 2" xfId="43945" xr:uid="{00000000-0005-0000-0000-0000A4AB0000}"/>
    <cellStyle name="Normal 8 19 7 4 2 2" xfId="43946" xr:uid="{00000000-0005-0000-0000-0000A5AB0000}"/>
    <cellStyle name="Normal 8 19 7 4 3" xfId="43947" xr:uid="{00000000-0005-0000-0000-0000A6AB0000}"/>
    <cellStyle name="Normal 8 19 7 5" xfId="43948" xr:uid="{00000000-0005-0000-0000-0000A7AB0000}"/>
    <cellStyle name="Normal 8 19 7 5 2" xfId="43949" xr:uid="{00000000-0005-0000-0000-0000A8AB0000}"/>
    <cellStyle name="Normal 8 19 7 6" xfId="43950" xr:uid="{00000000-0005-0000-0000-0000A9AB0000}"/>
    <cellStyle name="Normal 8 19 8" xfId="43951" xr:uid="{00000000-0005-0000-0000-0000AAAB0000}"/>
    <cellStyle name="Normal 8 19 8 2" xfId="43952" xr:uid="{00000000-0005-0000-0000-0000ABAB0000}"/>
    <cellStyle name="Normal 8 19 8 2 2" xfId="43953" xr:uid="{00000000-0005-0000-0000-0000ACAB0000}"/>
    <cellStyle name="Normal 8 19 8 2 2 2" xfId="43954" xr:uid="{00000000-0005-0000-0000-0000ADAB0000}"/>
    <cellStyle name="Normal 8 19 8 2 3" xfId="43955" xr:uid="{00000000-0005-0000-0000-0000AEAB0000}"/>
    <cellStyle name="Normal 8 19 8 3" xfId="43956" xr:uid="{00000000-0005-0000-0000-0000AFAB0000}"/>
    <cellStyle name="Normal 8 19 8 3 2" xfId="43957" xr:uid="{00000000-0005-0000-0000-0000B0AB0000}"/>
    <cellStyle name="Normal 8 19 8 4" xfId="43958" xr:uid="{00000000-0005-0000-0000-0000B1AB0000}"/>
    <cellStyle name="Normal 8 19 9" xfId="43959" xr:uid="{00000000-0005-0000-0000-0000B2AB0000}"/>
    <cellStyle name="Normal 8 19 9 2" xfId="43960" xr:uid="{00000000-0005-0000-0000-0000B3AB0000}"/>
    <cellStyle name="Normal 8 19 9 2 2" xfId="43961" xr:uid="{00000000-0005-0000-0000-0000B4AB0000}"/>
    <cellStyle name="Normal 8 19 9 2 2 2" xfId="43962" xr:uid="{00000000-0005-0000-0000-0000B5AB0000}"/>
    <cellStyle name="Normal 8 19 9 2 3" xfId="43963" xr:uid="{00000000-0005-0000-0000-0000B6AB0000}"/>
    <cellStyle name="Normal 8 19 9 3" xfId="43964" xr:uid="{00000000-0005-0000-0000-0000B7AB0000}"/>
    <cellStyle name="Normal 8 19 9 3 2" xfId="43965" xr:uid="{00000000-0005-0000-0000-0000B8AB0000}"/>
    <cellStyle name="Normal 8 19 9 4" xfId="43966" xr:uid="{00000000-0005-0000-0000-0000B9AB0000}"/>
    <cellStyle name="Normal 8 2" xfId="43967" xr:uid="{00000000-0005-0000-0000-0000BAAB0000}"/>
    <cellStyle name="Normal 8 2 10" xfId="43968" xr:uid="{00000000-0005-0000-0000-0000BBAB0000}"/>
    <cellStyle name="Normal 8 2 10 2" xfId="43969" xr:uid="{00000000-0005-0000-0000-0000BCAB0000}"/>
    <cellStyle name="Normal 8 2 10 2 2" xfId="43970" xr:uid="{00000000-0005-0000-0000-0000BDAB0000}"/>
    <cellStyle name="Normal 8 2 10 3" xfId="43971" xr:uid="{00000000-0005-0000-0000-0000BEAB0000}"/>
    <cellStyle name="Normal 8 2 11" xfId="43972" xr:uid="{00000000-0005-0000-0000-0000BFAB0000}"/>
    <cellStyle name="Normal 8 2 11 2" xfId="43973" xr:uid="{00000000-0005-0000-0000-0000C0AB0000}"/>
    <cellStyle name="Normal 8 2 12" xfId="43974" xr:uid="{00000000-0005-0000-0000-0000C1AB0000}"/>
    <cellStyle name="Normal 8 2 2" xfId="43975" xr:uid="{00000000-0005-0000-0000-0000C2AB0000}"/>
    <cellStyle name="Normal 8 2 2 2" xfId="43976" xr:uid="{00000000-0005-0000-0000-0000C3AB0000}"/>
    <cellStyle name="Normal 8 2 2 2 2" xfId="43977" xr:uid="{00000000-0005-0000-0000-0000C4AB0000}"/>
    <cellStyle name="Normal 8 2 2 2 2 2" xfId="43978" xr:uid="{00000000-0005-0000-0000-0000C5AB0000}"/>
    <cellStyle name="Normal 8 2 2 2 2 2 2" xfId="43979" xr:uid="{00000000-0005-0000-0000-0000C6AB0000}"/>
    <cellStyle name="Normal 8 2 2 2 2 2 2 2" xfId="43980" xr:uid="{00000000-0005-0000-0000-0000C7AB0000}"/>
    <cellStyle name="Normal 8 2 2 2 2 2 2 2 2" xfId="43981" xr:uid="{00000000-0005-0000-0000-0000C8AB0000}"/>
    <cellStyle name="Normal 8 2 2 2 2 2 2 2 2 2" xfId="43982" xr:uid="{00000000-0005-0000-0000-0000C9AB0000}"/>
    <cellStyle name="Normal 8 2 2 2 2 2 2 2 3" xfId="43983" xr:uid="{00000000-0005-0000-0000-0000CAAB0000}"/>
    <cellStyle name="Normal 8 2 2 2 2 2 2 3" xfId="43984" xr:uid="{00000000-0005-0000-0000-0000CBAB0000}"/>
    <cellStyle name="Normal 8 2 2 2 2 2 2 3 2" xfId="43985" xr:uid="{00000000-0005-0000-0000-0000CCAB0000}"/>
    <cellStyle name="Normal 8 2 2 2 2 2 2 4" xfId="43986" xr:uid="{00000000-0005-0000-0000-0000CDAB0000}"/>
    <cellStyle name="Normal 8 2 2 2 2 2 3" xfId="43987" xr:uid="{00000000-0005-0000-0000-0000CEAB0000}"/>
    <cellStyle name="Normal 8 2 2 2 2 2 3 2" xfId="43988" xr:uid="{00000000-0005-0000-0000-0000CFAB0000}"/>
    <cellStyle name="Normal 8 2 2 2 2 2 3 2 2" xfId="43989" xr:uid="{00000000-0005-0000-0000-0000D0AB0000}"/>
    <cellStyle name="Normal 8 2 2 2 2 2 3 2 2 2" xfId="43990" xr:uid="{00000000-0005-0000-0000-0000D1AB0000}"/>
    <cellStyle name="Normal 8 2 2 2 2 2 3 2 3" xfId="43991" xr:uid="{00000000-0005-0000-0000-0000D2AB0000}"/>
    <cellStyle name="Normal 8 2 2 2 2 2 3 3" xfId="43992" xr:uid="{00000000-0005-0000-0000-0000D3AB0000}"/>
    <cellStyle name="Normal 8 2 2 2 2 2 3 3 2" xfId="43993" xr:uid="{00000000-0005-0000-0000-0000D4AB0000}"/>
    <cellStyle name="Normal 8 2 2 2 2 2 3 4" xfId="43994" xr:uid="{00000000-0005-0000-0000-0000D5AB0000}"/>
    <cellStyle name="Normal 8 2 2 2 2 2 4" xfId="43995" xr:uid="{00000000-0005-0000-0000-0000D6AB0000}"/>
    <cellStyle name="Normal 8 2 2 2 2 2 4 2" xfId="43996" xr:uid="{00000000-0005-0000-0000-0000D7AB0000}"/>
    <cellStyle name="Normal 8 2 2 2 2 2 4 2 2" xfId="43997" xr:uid="{00000000-0005-0000-0000-0000D8AB0000}"/>
    <cellStyle name="Normal 8 2 2 2 2 2 4 3" xfId="43998" xr:uid="{00000000-0005-0000-0000-0000D9AB0000}"/>
    <cellStyle name="Normal 8 2 2 2 2 2 5" xfId="43999" xr:uid="{00000000-0005-0000-0000-0000DAAB0000}"/>
    <cellStyle name="Normal 8 2 2 2 2 2 5 2" xfId="44000" xr:uid="{00000000-0005-0000-0000-0000DBAB0000}"/>
    <cellStyle name="Normal 8 2 2 2 2 2 6" xfId="44001" xr:uid="{00000000-0005-0000-0000-0000DCAB0000}"/>
    <cellStyle name="Normal 8 2 2 2 2 3" xfId="44002" xr:uid="{00000000-0005-0000-0000-0000DDAB0000}"/>
    <cellStyle name="Normal 8 2 2 2 2 3 2" xfId="44003" xr:uid="{00000000-0005-0000-0000-0000DEAB0000}"/>
    <cellStyle name="Normal 8 2 2 2 2 3 2 2" xfId="44004" xr:uid="{00000000-0005-0000-0000-0000DFAB0000}"/>
    <cellStyle name="Normal 8 2 2 2 2 3 2 2 2" xfId="44005" xr:uid="{00000000-0005-0000-0000-0000E0AB0000}"/>
    <cellStyle name="Normal 8 2 2 2 2 3 2 3" xfId="44006" xr:uid="{00000000-0005-0000-0000-0000E1AB0000}"/>
    <cellStyle name="Normal 8 2 2 2 2 3 3" xfId="44007" xr:uid="{00000000-0005-0000-0000-0000E2AB0000}"/>
    <cellStyle name="Normal 8 2 2 2 2 3 3 2" xfId="44008" xr:uid="{00000000-0005-0000-0000-0000E3AB0000}"/>
    <cellStyle name="Normal 8 2 2 2 2 3 4" xfId="44009" xr:uid="{00000000-0005-0000-0000-0000E4AB0000}"/>
    <cellStyle name="Normal 8 2 2 2 2 4" xfId="44010" xr:uid="{00000000-0005-0000-0000-0000E5AB0000}"/>
    <cellStyle name="Normal 8 2 2 2 2 4 2" xfId="44011" xr:uid="{00000000-0005-0000-0000-0000E6AB0000}"/>
    <cellStyle name="Normal 8 2 2 2 2 4 2 2" xfId="44012" xr:uid="{00000000-0005-0000-0000-0000E7AB0000}"/>
    <cellStyle name="Normal 8 2 2 2 2 4 2 2 2" xfId="44013" xr:uid="{00000000-0005-0000-0000-0000E8AB0000}"/>
    <cellStyle name="Normal 8 2 2 2 2 4 2 3" xfId="44014" xr:uid="{00000000-0005-0000-0000-0000E9AB0000}"/>
    <cellStyle name="Normal 8 2 2 2 2 4 3" xfId="44015" xr:uid="{00000000-0005-0000-0000-0000EAAB0000}"/>
    <cellStyle name="Normal 8 2 2 2 2 4 3 2" xfId="44016" xr:uid="{00000000-0005-0000-0000-0000EBAB0000}"/>
    <cellStyle name="Normal 8 2 2 2 2 4 4" xfId="44017" xr:uid="{00000000-0005-0000-0000-0000ECAB0000}"/>
    <cellStyle name="Normal 8 2 2 2 2 5" xfId="44018" xr:uid="{00000000-0005-0000-0000-0000EDAB0000}"/>
    <cellStyle name="Normal 8 2 2 2 2 5 2" xfId="44019" xr:uid="{00000000-0005-0000-0000-0000EEAB0000}"/>
    <cellStyle name="Normal 8 2 2 2 2 5 2 2" xfId="44020" xr:uid="{00000000-0005-0000-0000-0000EFAB0000}"/>
    <cellStyle name="Normal 8 2 2 2 2 5 3" xfId="44021" xr:uid="{00000000-0005-0000-0000-0000F0AB0000}"/>
    <cellStyle name="Normal 8 2 2 2 2 6" xfId="44022" xr:uid="{00000000-0005-0000-0000-0000F1AB0000}"/>
    <cellStyle name="Normal 8 2 2 2 2 6 2" xfId="44023" xr:uid="{00000000-0005-0000-0000-0000F2AB0000}"/>
    <cellStyle name="Normal 8 2 2 2 2 7" xfId="44024" xr:uid="{00000000-0005-0000-0000-0000F3AB0000}"/>
    <cellStyle name="Normal 8 2 2 2 3" xfId="44025" xr:uid="{00000000-0005-0000-0000-0000F4AB0000}"/>
    <cellStyle name="Normal 8 2 2 2 3 2" xfId="44026" xr:uid="{00000000-0005-0000-0000-0000F5AB0000}"/>
    <cellStyle name="Normal 8 2 2 2 3 2 2" xfId="44027" xr:uid="{00000000-0005-0000-0000-0000F6AB0000}"/>
    <cellStyle name="Normal 8 2 2 2 3 2 2 2" xfId="44028" xr:uid="{00000000-0005-0000-0000-0000F7AB0000}"/>
    <cellStyle name="Normal 8 2 2 2 3 2 2 2 2" xfId="44029" xr:uid="{00000000-0005-0000-0000-0000F8AB0000}"/>
    <cellStyle name="Normal 8 2 2 2 3 2 2 3" xfId="44030" xr:uid="{00000000-0005-0000-0000-0000F9AB0000}"/>
    <cellStyle name="Normal 8 2 2 2 3 2 3" xfId="44031" xr:uid="{00000000-0005-0000-0000-0000FAAB0000}"/>
    <cellStyle name="Normal 8 2 2 2 3 2 3 2" xfId="44032" xr:uid="{00000000-0005-0000-0000-0000FBAB0000}"/>
    <cellStyle name="Normal 8 2 2 2 3 2 4" xfId="44033" xr:uid="{00000000-0005-0000-0000-0000FCAB0000}"/>
    <cellStyle name="Normal 8 2 2 2 3 3" xfId="44034" xr:uid="{00000000-0005-0000-0000-0000FDAB0000}"/>
    <cellStyle name="Normal 8 2 2 2 3 3 2" xfId="44035" xr:uid="{00000000-0005-0000-0000-0000FEAB0000}"/>
    <cellStyle name="Normal 8 2 2 2 3 3 2 2" xfId="44036" xr:uid="{00000000-0005-0000-0000-0000FFAB0000}"/>
    <cellStyle name="Normal 8 2 2 2 3 3 2 2 2" xfId="44037" xr:uid="{00000000-0005-0000-0000-000000AC0000}"/>
    <cellStyle name="Normal 8 2 2 2 3 3 2 3" xfId="44038" xr:uid="{00000000-0005-0000-0000-000001AC0000}"/>
    <cellStyle name="Normal 8 2 2 2 3 3 3" xfId="44039" xr:uid="{00000000-0005-0000-0000-000002AC0000}"/>
    <cellStyle name="Normal 8 2 2 2 3 3 3 2" xfId="44040" xr:uid="{00000000-0005-0000-0000-000003AC0000}"/>
    <cellStyle name="Normal 8 2 2 2 3 3 4" xfId="44041" xr:uid="{00000000-0005-0000-0000-000004AC0000}"/>
    <cellStyle name="Normal 8 2 2 2 3 4" xfId="44042" xr:uid="{00000000-0005-0000-0000-000005AC0000}"/>
    <cellStyle name="Normal 8 2 2 2 3 4 2" xfId="44043" xr:uid="{00000000-0005-0000-0000-000006AC0000}"/>
    <cellStyle name="Normal 8 2 2 2 3 4 2 2" xfId="44044" xr:uid="{00000000-0005-0000-0000-000007AC0000}"/>
    <cellStyle name="Normal 8 2 2 2 3 4 3" xfId="44045" xr:uid="{00000000-0005-0000-0000-000008AC0000}"/>
    <cellStyle name="Normal 8 2 2 2 3 5" xfId="44046" xr:uid="{00000000-0005-0000-0000-000009AC0000}"/>
    <cellStyle name="Normal 8 2 2 2 3 5 2" xfId="44047" xr:uid="{00000000-0005-0000-0000-00000AAC0000}"/>
    <cellStyle name="Normal 8 2 2 2 3 6" xfId="44048" xr:uid="{00000000-0005-0000-0000-00000BAC0000}"/>
    <cellStyle name="Normal 8 2 2 2 4" xfId="44049" xr:uid="{00000000-0005-0000-0000-00000CAC0000}"/>
    <cellStyle name="Normal 8 2 2 2 4 2" xfId="44050" xr:uid="{00000000-0005-0000-0000-00000DAC0000}"/>
    <cellStyle name="Normal 8 2 2 2 4 2 2" xfId="44051" xr:uid="{00000000-0005-0000-0000-00000EAC0000}"/>
    <cellStyle name="Normal 8 2 2 2 4 2 2 2" xfId="44052" xr:uid="{00000000-0005-0000-0000-00000FAC0000}"/>
    <cellStyle name="Normal 8 2 2 2 4 2 3" xfId="44053" xr:uid="{00000000-0005-0000-0000-000010AC0000}"/>
    <cellStyle name="Normal 8 2 2 2 4 3" xfId="44054" xr:uid="{00000000-0005-0000-0000-000011AC0000}"/>
    <cellStyle name="Normal 8 2 2 2 4 3 2" xfId="44055" xr:uid="{00000000-0005-0000-0000-000012AC0000}"/>
    <cellStyle name="Normal 8 2 2 2 4 4" xfId="44056" xr:uid="{00000000-0005-0000-0000-000013AC0000}"/>
    <cellStyle name="Normal 8 2 2 2 5" xfId="44057" xr:uid="{00000000-0005-0000-0000-000014AC0000}"/>
    <cellStyle name="Normal 8 2 2 2 5 2" xfId="44058" xr:uid="{00000000-0005-0000-0000-000015AC0000}"/>
    <cellStyle name="Normal 8 2 2 2 5 2 2" xfId="44059" xr:uid="{00000000-0005-0000-0000-000016AC0000}"/>
    <cellStyle name="Normal 8 2 2 2 5 2 2 2" xfId="44060" xr:uid="{00000000-0005-0000-0000-000017AC0000}"/>
    <cellStyle name="Normal 8 2 2 2 5 2 3" xfId="44061" xr:uid="{00000000-0005-0000-0000-000018AC0000}"/>
    <cellStyle name="Normal 8 2 2 2 5 3" xfId="44062" xr:uid="{00000000-0005-0000-0000-000019AC0000}"/>
    <cellStyle name="Normal 8 2 2 2 5 3 2" xfId="44063" xr:uid="{00000000-0005-0000-0000-00001AAC0000}"/>
    <cellStyle name="Normal 8 2 2 2 5 4" xfId="44064" xr:uid="{00000000-0005-0000-0000-00001BAC0000}"/>
    <cellStyle name="Normal 8 2 2 2 6" xfId="44065" xr:uid="{00000000-0005-0000-0000-00001CAC0000}"/>
    <cellStyle name="Normal 8 2 2 2 6 2" xfId="44066" xr:uid="{00000000-0005-0000-0000-00001DAC0000}"/>
    <cellStyle name="Normal 8 2 2 2 6 2 2" xfId="44067" xr:uid="{00000000-0005-0000-0000-00001EAC0000}"/>
    <cellStyle name="Normal 8 2 2 2 6 3" xfId="44068" xr:uid="{00000000-0005-0000-0000-00001FAC0000}"/>
    <cellStyle name="Normal 8 2 2 2 7" xfId="44069" xr:uid="{00000000-0005-0000-0000-000020AC0000}"/>
    <cellStyle name="Normal 8 2 2 2 7 2" xfId="44070" xr:uid="{00000000-0005-0000-0000-000021AC0000}"/>
    <cellStyle name="Normal 8 2 2 2 8" xfId="44071" xr:uid="{00000000-0005-0000-0000-000022AC0000}"/>
    <cellStyle name="Normal 8 2 2 3" xfId="44072" xr:uid="{00000000-0005-0000-0000-000023AC0000}"/>
    <cellStyle name="Normal 8 2 2 3 2" xfId="44073" xr:uid="{00000000-0005-0000-0000-000024AC0000}"/>
    <cellStyle name="Normal 8 2 2 3 2 2" xfId="44074" xr:uid="{00000000-0005-0000-0000-000025AC0000}"/>
    <cellStyle name="Normal 8 2 2 3 2 2 2" xfId="44075" xr:uid="{00000000-0005-0000-0000-000026AC0000}"/>
    <cellStyle name="Normal 8 2 2 3 2 2 2 2" xfId="44076" xr:uid="{00000000-0005-0000-0000-000027AC0000}"/>
    <cellStyle name="Normal 8 2 2 3 2 2 2 2 2" xfId="44077" xr:uid="{00000000-0005-0000-0000-000028AC0000}"/>
    <cellStyle name="Normal 8 2 2 3 2 2 2 3" xfId="44078" xr:uid="{00000000-0005-0000-0000-000029AC0000}"/>
    <cellStyle name="Normal 8 2 2 3 2 2 3" xfId="44079" xr:uid="{00000000-0005-0000-0000-00002AAC0000}"/>
    <cellStyle name="Normal 8 2 2 3 2 2 3 2" xfId="44080" xr:uid="{00000000-0005-0000-0000-00002BAC0000}"/>
    <cellStyle name="Normal 8 2 2 3 2 2 4" xfId="44081" xr:uid="{00000000-0005-0000-0000-00002CAC0000}"/>
    <cellStyle name="Normal 8 2 2 3 2 3" xfId="44082" xr:uid="{00000000-0005-0000-0000-00002DAC0000}"/>
    <cellStyle name="Normal 8 2 2 3 2 3 2" xfId="44083" xr:uid="{00000000-0005-0000-0000-00002EAC0000}"/>
    <cellStyle name="Normal 8 2 2 3 2 3 2 2" xfId="44084" xr:uid="{00000000-0005-0000-0000-00002FAC0000}"/>
    <cellStyle name="Normal 8 2 2 3 2 3 2 2 2" xfId="44085" xr:uid="{00000000-0005-0000-0000-000030AC0000}"/>
    <cellStyle name="Normal 8 2 2 3 2 3 2 3" xfId="44086" xr:uid="{00000000-0005-0000-0000-000031AC0000}"/>
    <cellStyle name="Normal 8 2 2 3 2 3 3" xfId="44087" xr:uid="{00000000-0005-0000-0000-000032AC0000}"/>
    <cellStyle name="Normal 8 2 2 3 2 3 3 2" xfId="44088" xr:uid="{00000000-0005-0000-0000-000033AC0000}"/>
    <cellStyle name="Normal 8 2 2 3 2 3 4" xfId="44089" xr:uid="{00000000-0005-0000-0000-000034AC0000}"/>
    <cellStyle name="Normal 8 2 2 3 2 4" xfId="44090" xr:uid="{00000000-0005-0000-0000-000035AC0000}"/>
    <cellStyle name="Normal 8 2 2 3 2 4 2" xfId="44091" xr:uid="{00000000-0005-0000-0000-000036AC0000}"/>
    <cellStyle name="Normal 8 2 2 3 2 4 2 2" xfId="44092" xr:uid="{00000000-0005-0000-0000-000037AC0000}"/>
    <cellStyle name="Normal 8 2 2 3 2 4 3" xfId="44093" xr:uid="{00000000-0005-0000-0000-000038AC0000}"/>
    <cellStyle name="Normal 8 2 2 3 2 5" xfId="44094" xr:uid="{00000000-0005-0000-0000-000039AC0000}"/>
    <cellStyle name="Normal 8 2 2 3 2 5 2" xfId="44095" xr:uid="{00000000-0005-0000-0000-00003AAC0000}"/>
    <cellStyle name="Normal 8 2 2 3 2 6" xfId="44096" xr:uid="{00000000-0005-0000-0000-00003BAC0000}"/>
    <cellStyle name="Normal 8 2 2 3 3" xfId="44097" xr:uid="{00000000-0005-0000-0000-00003CAC0000}"/>
    <cellStyle name="Normal 8 2 2 3 3 2" xfId="44098" xr:uid="{00000000-0005-0000-0000-00003DAC0000}"/>
    <cellStyle name="Normal 8 2 2 3 3 2 2" xfId="44099" xr:uid="{00000000-0005-0000-0000-00003EAC0000}"/>
    <cellStyle name="Normal 8 2 2 3 3 2 2 2" xfId="44100" xr:uid="{00000000-0005-0000-0000-00003FAC0000}"/>
    <cellStyle name="Normal 8 2 2 3 3 2 3" xfId="44101" xr:uid="{00000000-0005-0000-0000-000040AC0000}"/>
    <cellStyle name="Normal 8 2 2 3 3 3" xfId="44102" xr:uid="{00000000-0005-0000-0000-000041AC0000}"/>
    <cellStyle name="Normal 8 2 2 3 3 3 2" xfId="44103" xr:uid="{00000000-0005-0000-0000-000042AC0000}"/>
    <cellStyle name="Normal 8 2 2 3 3 4" xfId="44104" xr:uid="{00000000-0005-0000-0000-000043AC0000}"/>
    <cellStyle name="Normal 8 2 2 3 4" xfId="44105" xr:uid="{00000000-0005-0000-0000-000044AC0000}"/>
    <cellStyle name="Normal 8 2 2 3 4 2" xfId="44106" xr:uid="{00000000-0005-0000-0000-000045AC0000}"/>
    <cellStyle name="Normal 8 2 2 3 4 2 2" xfId="44107" xr:uid="{00000000-0005-0000-0000-000046AC0000}"/>
    <cellStyle name="Normal 8 2 2 3 4 2 2 2" xfId="44108" xr:uid="{00000000-0005-0000-0000-000047AC0000}"/>
    <cellStyle name="Normal 8 2 2 3 4 2 3" xfId="44109" xr:uid="{00000000-0005-0000-0000-000048AC0000}"/>
    <cellStyle name="Normal 8 2 2 3 4 3" xfId="44110" xr:uid="{00000000-0005-0000-0000-000049AC0000}"/>
    <cellStyle name="Normal 8 2 2 3 4 3 2" xfId="44111" xr:uid="{00000000-0005-0000-0000-00004AAC0000}"/>
    <cellStyle name="Normal 8 2 2 3 4 4" xfId="44112" xr:uid="{00000000-0005-0000-0000-00004BAC0000}"/>
    <cellStyle name="Normal 8 2 2 3 5" xfId="44113" xr:uid="{00000000-0005-0000-0000-00004CAC0000}"/>
    <cellStyle name="Normal 8 2 2 3 5 2" xfId="44114" xr:uid="{00000000-0005-0000-0000-00004DAC0000}"/>
    <cellStyle name="Normal 8 2 2 3 5 2 2" xfId="44115" xr:uid="{00000000-0005-0000-0000-00004EAC0000}"/>
    <cellStyle name="Normal 8 2 2 3 5 3" xfId="44116" xr:uid="{00000000-0005-0000-0000-00004FAC0000}"/>
    <cellStyle name="Normal 8 2 2 3 6" xfId="44117" xr:uid="{00000000-0005-0000-0000-000050AC0000}"/>
    <cellStyle name="Normal 8 2 2 3 6 2" xfId="44118" xr:uid="{00000000-0005-0000-0000-000051AC0000}"/>
    <cellStyle name="Normal 8 2 2 3 7" xfId="44119" xr:uid="{00000000-0005-0000-0000-000052AC0000}"/>
    <cellStyle name="Normal 8 2 2 4" xfId="44120" xr:uid="{00000000-0005-0000-0000-000053AC0000}"/>
    <cellStyle name="Normal 8 2 2 4 2" xfId="44121" xr:uid="{00000000-0005-0000-0000-000054AC0000}"/>
    <cellStyle name="Normal 8 2 2 4 2 2" xfId="44122" xr:uid="{00000000-0005-0000-0000-000055AC0000}"/>
    <cellStyle name="Normal 8 2 2 4 2 2 2" xfId="44123" xr:uid="{00000000-0005-0000-0000-000056AC0000}"/>
    <cellStyle name="Normal 8 2 2 4 2 2 2 2" xfId="44124" xr:uid="{00000000-0005-0000-0000-000057AC0000}"/>
    <cellStyle name="Normal 8 2 2 4 2 2 3" xfId="44125" xr:uid="{00000000-0005-0000-0000-000058AC0000}"/>
    <cellStyle name="Normal 8 2 2 4 2 3" xfId="44126" xr:uid="{00000000-0005-0000-0000-000059AC0000}"/>
    <cellStyle name="Normal 8 2 2 4 2 3 2" xfId="44127" xr:uid="{00000000-0005-0000-0000-00005AAC0000}"/>
    <cellStyle name="Normal 8 2 2 4 2 4" xfId="44128" xr:uid="{00000000-0005-0000-0000-00005BAC0000}"/>
    <cellStyle name="Normal 8 2 2 4 3" xfId="44129" xr:uid="{00000000-0005-0000-0000-00005CAC0000}"/>
    <cellStyle name="Normal 8 2 2 4 3 2" xfId="44130" xr:uid="{00000000-0005-0000-0000-00005DAC0000}"/>
    <cellStyle name="Normal 8 2 2 4 3 2 2" xfId="44131" xr:uid="{00000000-0005-0000-0000-00005EAC0000}"/>
    <cellStyle name="Normal 8 2 2 4 3 2 2 2" xfId="44132" xr:uid="{00000000-0005-0000-0000-00005FAC0000}"/>
    <cellStyle name="Normal 8 2 2 4 3 2 3" xfId="44133" xr:uid="{00000000-0005-0000-0000-000060AC0000}"/>
    <cellStyle name="Normal 8 2 2 4 3 3" xfId="44134" xr:uid="{00000000-0005-0000-0000-000061AC0000}"/>
    <cellStyle name="Normal 8 2 2 4 3 3 2" xfId="44135" xr:uid="{00000000-0005-0000-0000-000062AC0000}"/>
    <cellStyle name="Normal 8 2 2 4 3 4" xfId="44136" xr:uid="{00000000-0005-0000-0000-000063AC0000}"/>
    <cellStyle name="Normal 8 2 2 4 4" xfId="44137" xr:uid="{00000000-0005-0000-0000-000064AC0000}"/>
    <cellStyle name="Normal 8 2 2 4 4 2" xfId="44138" xr:uid="{00000000-0005-0000-0000-000065AC0000}"/>
    <cellStyle name="Normal 8 2 2 4 4 2 2" xfId="44139" xr:uid="{00000000-0005-0000-0000-000066AC0000}"/>
    <cellStyle name="Normal 8 2 2 4 4 3" xfId="44140" xr:uid="{00000000-0005-0000-0000-000067AC0000}"/>
    <cellStyle name="Normal 8 2 2 4 5" xfId="44141" xr:uid="{00000000-0005-0000-0000-000068AC0000}"/>
    <cellStyle name="Normal 8 2 2 4 5 2" xfId="44142" xr:uid="{00000000-0005-0000-0000-000069AC0000}"/>
    <cellStyle name="Normal 8 2 2 4 6" xfId="44143" xr:uid="{00000000-0005-0000-0000-00006AAC0000}"/>
    <cellStyle name="Normal 8 2 2 5" xfId="44144" xr:uid="{00000000-0005-0000-0000-00006BAC0000}"/>
    <cellStyle name="Normal 8 2 2 5 2" xfId="44145" xr:uid="{00000000-0005-0000-0000-00006CAC0000}"/>
    <cellStyle name="Normal 8 2 2 5 2 2" xfId="44146" xr:uid="{00000000-0005-0000-0000-00006DAC0000}"/>
    <cellStyle name="Normal 8 2 2 5 2 2 2" xfId="44147" xr:uid="{00000000-0005-0000-0000-00006EAC0000}"/>
    <cellStyle name="Normal 8 2 2 5 2 3" xfId="44148" xr:uid="{00000000-0005-0000-0000-00006FAC0000}"/>
    <cellStyle name="Normal 8 2 2 5 3" xfId="44149" xr:uid="{00000000-0005-0000-0000-000070AC0000}"/>
    <cellStyle name="Normal 8 2 2 5 3 2" xfId="44150" xr:uid="{00000000-0005-0000-0000-000071AC0000}"/>
    <cellStyle name="Normal 8 2 2 5 4" xfId="44151" xr:uid="{00000000-0005-0000-0000-000072AC0000}"/>
    <cellStyle name="Normal 8 2 2 6" xfId="44152" xr:uid="{00000000-0005-0000-0000-000073AC0000}"/>
    <cellStyle name="Normal 8 2 2 6 2" xfId="44153" xr:uid="{00000000-0005-0000-0000-000074AC0000}"/>
    <cellStyle name="Normal 8 2 2 6 2 2" xfId="44154" xr:uid="{00000000-0005-0000-0000-000075AC0000}"/>
    <cellStyle name="Normal 8 2 2 6 2 2 2" xfId="44155" xr:uid="{00000000-0005-0000-0000-000076AC0000}"/>
    <cellStyle name="Normal 8 2 2 6 2 3" xfId="44156" xr:uid="{00000000-0005-0000-0000-000077AC0000}"/>
    <cellStyle name="Normal 8 2 2 6 3" xfId="44157" xr:uid="{00000000-0005-0000-0000-000078AC0000}"/>
    <cellStyle name="Normal 8 2 2 6 3 2" xfId="44158" xr:uid="{00000000-0005-0000-0000-000079AC0000}"/>
    <cellStyle name="Normal 8 2 2 6 4" xfId="44159" xr:uid="{00000000-0005-0000-0000-00007AAC0000}"/>
    <cellStyle name="Normal 8 2 2 7" xfId="44160" xr:uid="{00000000-0005-0000-0000-00007BAC0000}"/>
    <cellStyle name="Normal 8 2 2 7 2" xfId="44161" xr:uid="{00000000-0005-0000-0000-00007CAC0000}"/>
    <cellStyle name="Normal 8 2 2 7 2 2" xfId="44162" xr:uid="{00000000-0005-0000-0000-00007DAC0000}"/>
    <cellStyle name="Normal 8 2 2 7 3" xfId="44163" xr:uid="{00000000-0005-0000-0000-00007EAC0000}"/>
    <cellStyle name="Normal 8 2 2 8" xfId="44164" xr:uid="{00000000-0005-0000-0000-00007FAC0000}"/>
    <cellStyle name="Normal 8 2 2 8 2" xfId="44165" xr:uid="{00000000-0005-0000-0000-000080AC0000}"/>
    <cellStyle name="Normal 8 2 2 9" xfId="44166" xr:uid="{00000000-0005-0000-0000-000081AC0000}"/>
    <cellStyle name="Normal 8 2 3" xfId="44167" xr:uid="{00000000-0005-0000-0000-000082AC0000}"/>
    <cellStyle name="Normal 8 2 3 2" xfId="44168" xr:uid="{00000000-0005-0000-0000-000083AC0000}"/>
    <cellStyle name="Normal 8 2 3 2 2" xfId="44169" xr:uid="{00000000-0005-0000-0000-000084AC0000}"/>
    <cellStyle name="Normal 8 2 3 2 2 2" xfId="44170" xr:uid="{00000000-0005-0000-0000-000085AC0000}"/>
    <cellStyle name="Normal 8 2 3 2 2 2 2" xfId="44171" xr:uid="{00000000-0005-0000-0000-000086AC0000}"/>
    <cellStyle name="Normal 8 2 3 2 2 2 2 2" xfId="44172" xr:uid="{00000000-0005-0000-0000-000087AC0000}"/>
    <cellStyle name="Normal 8 2 3 2 2 2 2 2 2" xfId="44173" xr:uid="{00000000-0005-0000-0000-000088AC0000}"/>
    <cellStyle name="Normal 8 2 3 2 2 2 2 2 2 2" xfId="44174" xr:uid="{00000000-0005-0000-0000-000089AC0000}"/>
    <cellStyle name="Normal 8 2 3 2 2 2 2 2 3" xfId="44175" xr:uid="{00000000-0005-0000-0000-00008AAC0000}"/>
    <cellStyle name="Normal 8 2 3 2 2 2 2 3" xfId="44176" xr:uid="{00000000-0005-0000-0000-00008BAC0000}"/>
    <cellStyle name="Normal 8 2 3 2 2 2 2 3 2" xfId="44177" xr:uid="{00000000-0005-0000-0000-00008CAC0000}"/>
    <cellStyle name="Normal 8 2 3 2 2 2 2 4" xfId="44178" xr:uid="{00000000-0005-0000-0000-00008DAC0000}"/>
    <cellStyle name="Normal 8 2 3 2 2 2 3" xfId="44179" xr:uid="{00000000-0005-0000-0000-00008EAC0000}"/>
    <cellStyle name="Normal 8 2 3 2 2 2 3 2" xfId="44180" xr:uid="{00000000-0005-0000-0000-00008FAC0000}"/>
    <cellStyle name="Normal 8 2 3 2 2 2 3 2 2" xfId="44181" xr:uid="{00000000-0005-0000-0000-000090AC0000}"/>
    <cellStyle name="Normal 8 2 3 2 2 2 3 2 2 2" xfId="44182" xr:uid="{00000000-0005-0000-0000-000091AC0000}"/>
    <cellStyle name="Normal 8 2 3 2 2 2 3 2 3" xfId="44183" xr:uid="{00000000-0005-0000-0000-000092AC0000}"/>
    <cellStyle name="Normal 8 2 3 2 2 2 3 3" xfId="44184" xr:uid="{00000000-0005-0000-0000-000093AC0000}"/>
    <cellStyle name="Normal 8 2 3 2 2 2 3 3 2" xfId="44185" xr:uid="{00000000-0005-0000-0000-000094AC0000}"/>
    <cellStyle name="Normal 8 2 3 2 2 2 3 4" xfId="44186" xr:uid="{00000000-0005-0000-0000-000095AC0000}"/>
    <cellStyle name="Normal 8 2 3 2 2 2 4" xfId="44187" xr:uid="{00000000-0005-0000-0000-000096AC0000}"/>
    <cellStyle name="Normal 8 2 3 2 2 2 4 2" xfId="44188" xr:uid="{00000000-0005-0000-0000-000097AC0000}"/>
    <cellStyle name="Normal 8 2 3 2 2 2 4 2 2" xfId="44189" xr:uid="{00000000-0005-0000-0000-000098AC0000}"/>
    <cellStyle name="Normal 8 2 3 2 2 2 4 3" xfId="44190" xr:uid="{00000000-0005-0000-0000-000099AC0000}"/>
    <cellStyle name="Normal 8 2 3 2 2 2 5" xfId="44191" xr:uid="{00000000-0005-0000-0000-00009AAC0000}"/>
    <cellStyle name="Normal 8 2 3 2 2 2 5 2" xfId="44192" xr:uid="{00000000-0005-0000-0000-00009BAC0000}"/>
    <cellStyle name="Normal 8 2 3 2 2 2 6" xfId="44193" xr:uid="{00000000-0005-0000-0000-00009CAC0000}"/>
    <cellStyle name="Normal 8 2 3 2 2 3" xfId="44194" xr:uid="{00000000-0005-0000-0000-00009DAC0000}"/>
    <cellStyle name="Normal 8 2 3 2 2 3 2" xfId="44195" xr:uid="{00000000-0005-0000-0000-00009EAC0000}"/>
    <cellStyle name="Normal 8 2 3 2 2 3 2 2" xfId="44196" xr:uid="{00000000-0005-0000-0000-00009FAC0000}"/>
    <cellStyle name="Normal 8 2 3 2 2 3 2 2 2" xfId="44197" xr:uid="{00000000-0005-0000-0000-0000A0AC0000}"/>
    <cellStyle name="Normal 8 2 3 2 2 3 2 3" xfId="44198" xr:uid="{00000000-0005-0000-0000-0000A1AC0000}"/>
    <cellStyle name="Normal 8 2 3 2 2 3 3" xfId="44199" xr:uid="{00000000-0005-0000-0000-0000A2AC0000}"/>
    <cellStyle name="Normal 8 2 3 2 2 3 3 2" xfId="44200" xr:uid="{00000000-0005-0000-0000-0000A3AC0000}"/>
    <cellStyle name="Normal 8 2 3 2 2 3 4" xfId="44201" xr:uid="{00000000-0005-0000-0000-0000A4AC0000}"/>
    <cellStyle name="Normal 8 2 3 2 2 4" xfId="44202" xr:uid="{00000000-0005-0000-0000-0000A5AC0000}"/>
    <cellStyle name="Normal 8 2 3 2 2 4 2" xfId="44203" xr:uid="{00000000-0005-0000-0000-0000A6AC0000}"/>
    <cellStyle name="Normal 8 2 3 2 2 4 2 2" xfId="44204" xr:uid="{00000000-0005-0000-0000-0000A7AC0000}"/>
    <cellStyle name="Normal 8 2 3 2 2 4 2 2 2" xfId="44205" xr:uid="{00000000-0005-0000-0000-0000A8AC0000}"/>
    <cellStyle name="Normal 8 2 3 2 2 4 2 3" xfId="44206" xr:uid="{00000000-0005-0000-0000-0000A9AC0000}"/>
    <cellStyle name="Normal 8 2 3 2 2 4 3" xfId="44207" xr:uid="{00000000-0005-0000-0000-0000AAAC0000}"/>
    <cellStyle name="Normal 8 2 3 2 2 4 3 2" xfId="44208" xr:uid="{00000000-0005-0000-0000-0000ABAC0000}"/>
    <cellStyle name="Normal 8 2 3 2 2 4 4" xfId="44209" xr:uid="{00000000-0005-0000-0000-0000ACAC0000}"/>
    <cellStyle name="Normal 8 2 3 2 2 5" xfId="44210" xr:uid="{00000000-0005-0000-0000-0000ADAC0000}"/>
    <cellStyle name="Normal 8 2 3 2 2 5 2" xfId="44211" xr:uid="{00000000-0005-0000-0000-0000AEAC0000}"/>
    <cellStyle name="Normal 8 2 3 2 2 5 2 2" xfId="44212" xr:uid="{00000000-0005-0000-0000-0000AFAC0000}"/>
    <cellStyle name="Normal 8 2 3 2 2 5 3" xfId="44213" xr:uid="{00000000-0005-0000-0000-0000B0AC0000}"/>
    <cellStyle name="Normal 8 2 3 2 2 6" xfId="44214" xr:uid="{00000000-0005-0000-0000-0000B1AC0000}"/>
    <cellStyle name="Normal 8 2 3 2 2 6 2" xfId="44215" xr:uid="{00000000-0005-0000-0000-0000B2AC0000}"/>
    <cellStyle name="Normal 8 2 3 2 2 7" xfId="44216" xr:uid="{00000000-0005-0000-0000-0000B3AC0000}"/>
    <cellStyle name="Normal 8 2 3 2 3" xfId="44217" xr:uid="{00000000-0005-0000-0000-0000B4AC0000}"/>
    <cellStyle name="Normal 8 2 3 2 3 2" xfId="44218" xr:uid="{00000000-0005-0000-0000-0000B5AC0000}"/>
    <cellStyle name="Normal 8 2 3 2 3 2 2" xfId="44219" xr:uid="{00000000-0005-0000-0000-0000B6AC0000}"/>
    <cellStyle name="Normal 8 2 3 2 3 2 2 2" xfId="44220" xr:uid="{00000000-0005-0000-0000-0000B7AC0000}"/>
    <cellStyle name="Normal 8 2 3 2 3 2 2 2 2" xfId="44221" xr:uid="{00000000-0005-0000-0000-0000B8AC0000}"/>
    <cellStyle name="Normal 8 2 3 2 3 2 2 3" xfId="44222" xr:uid="{00000000-0005-0000-0000-0000B9AC0000}"/>
    <cellStyle name="Normal 8 2 3 2 3 2 3" xfId="44223" xr:uid="{00000000-0005-0000-0000-0000BAAC0000}"/>
    <cellStyle name="Normal 8 2 3 2 3 2 3 2" xfId="44224" xr:uid="{00000000-0005-0000-0000-0000BBAC0000}"/>
    <cellStyle name="Normal 8 2 3 2 3 2 4" xfId="44225" xr:uid="{00000000-0005-0000-0000-0000BCAC0000}"/>
    <cellStyle name="Normal 8 2 3 2 3 3" xfId="44226" xr:uid="{00000000-0005-0000-0000-0000BDAC0000}"/>
    <cellStyle name="Normal 8 2 3 2 3 3 2" xfId="44227" xr:uid="{00000000-0005-0000-0000-0000BEAC0000}"/>
    <cellStyle name="Normal 8 2 3 2 3 3 2 2" xfId="44228" xr:uid="{00000000-0005-0000-0000-0000BFAC0000}"/>
    <cellStyle name="Normal 8 2 3 2 3 3 2 2 2" xfId="44229" xr:uid="{00000000-0005-0000-0000-0000C0AC0000}"/>
    <cellStyle name="Normal 8 2 3 2 3 3 2 3" xfId="44230" xr:uid="{00000000-0005-0000-0000-0000C1AC0000}"/>
    <cellStyle name="Normal 8 2 3 2 3 3 3" xfId="44231" xr:uid="{00000000-0005-0000-0000-0000C2AC0000}"/>
    <cellStyle name="Normal 8 2 3 2 3 3 3 2" xfId="44232" xr:uid="{00000000-0005-0000-0000-0000C3AC0000}"/>
    <cellStyle name="Normal 8 2 3 2 3 3 4" xfId="44233" xr:uid="{00000000-0005-0000-0000-0000C4AC0000}"/>
    <cellStyle name="Normal 8 2 3 2 3 4" xfId="44234" xr:uid="{00000000-0005-0000-0000-0000C5AC0000}"/>
    <cellStyle name="Normal 8 2 3 2 3 4 2" xfId="44235" xr:uid="{00000000-0005-0000-0000-0000C6AC0000}"/>
    <cellStyle name="Normal 8 2 3 2 3 4 2 2" xfId="44236" xr:uid="{00000000-0005-0000-0000-0000C7AC0000}"/>
    <cellStyle name="Normal 8 2 3 2 3 4 3" xfId="44237" xr:uid="{00000000-0005-0000-0000-0000C8AC0000}"/>
    <cellStyle name="Normal 8 2 3 2 3 5" xfId="44238" xr:uid="{00000000-0005-0000-0000-0000C9AC0000}"/>
    <cellStyle name="Normal 8 2 3 2 3 5 2" xfId="44239" xr:uid="{00000000-0005-0000-0000-0000CAAC0000}"/>
    <cellStyle name="Normal 8 2 3 2 3 6" xfId="44240" xr:uid="{00000000-0005-0000-0000-0000CBAC0000}"/>
    <cellStyle name="Normal 8 2 3 2 4" xfId="44241" xr:uid="{00000000-0005-0000-0000-0000CCAC0000}"/>
    <cellStyle name="Normal 8 2 3 2 4 2" xfId="44242" xr:uid="{00000000-0005-0000-0000-0000CDAC0000}"/>
    <cellStyle name="Normal 8 2 3 2 4 2 2" xfId="44243" xr:uid="{00000000-0005-0000-0000-0000CEAC0000}"/>
    <cellStyle name="Normal 8 2 3 2 4 2 2 2" xfId="44244" xr:uid="{00000000-0005-0000-0000-0000CFAC0000}"/>
    <cellStyle name="Normal 8 2 3 2 4 2 3" xfId="44245" xr:uid="{00000000-0005-0000-0000-0000D0AC0000}"/>
    <cellStyle name="Normal 8 2 3 2 4 3" xfId="44246" xr:uid="{00000000-0005-0000-0000-0000D1AC0000}"/>
    <cellStyle name="Normal 8 2 3 2 4 3 2" xfId="44247" xr:uid="{00000000-0005-0000-0000-0000D2AC0000}"/>
    <cellStyle name="Normal 8 2 3 2 4 4" xfId="44248" xr:uid="{00000000-0005-0000-0000-0000D3AC0000}"/>
    <cellStyle name="Normal 8 2 3 2 5" xfId="44249" xr:uid="{00000000-0005-0000-0000-0000D4AC0000}"/>
    <cellStyle name="Normal 8 2 3 2 5 2" xfId="44250" xr:uid="{00000000-0005-0000-0000-0000D5AC0000}"/>
    <cellStyle name="Normal 8 2 3 2 5 2 2" xfId="44251" xr:uid="{00000000-0005-0000-0000-0000D6AC0000}"/>
    <cellStyle name="Normal 8 2 3 2 5 2 2 2" xfId="44252" xr:uid="{00000000-0005-0000-0000-0000D7AC0000}"/>
    <cellStyle name="Normal 8 2 3 2 5 2 3" xfId="44253" xr:uid="{00000000-0005-0000-0000-0000D8AC0000}"/>
    <cellStyle name="Normal 8 2 3 2 5 3" xfId="44254" xr:uid="{00000000-0005-0000-0000-0000D9AC0000}"/>
    <cellStyle name="Normal 8 2 3 2 5 3 2" xfId="44255" xr:uid="{00000000-0005-0000-0000-0000DAAC0000}"/>
    <cellStyle name="Normal 8 2 3 2 5 4" xfId="44256" xr:uid="{00000000-0005-0000-0000-0000DBAC0000}"/>
    <cellStyle name="Normal 8 2 3 2 6" xfId="44257" xr:uid="{00000000-0005-0000-0000-0000DCAC0000}"/>
    <cellStyle name="Normal 8 2 3 2 6 2" xfId="44258" xr:uid="{00000000-0005-0000-0000-0000DDAC0000}"/>
    <cellStyle name="Normal 8 2 3 2 6 2 2" xfId="44259" xr:uid="{00000000-0005-0000-0000-0000DEAC0000}"/>
    <cellStyle name="Normal 8 2 3 2 6 3" xfId="44260" xr:uid="{00000000-0005-0000-0000-0000DFAC0000}"/>
    <cellStyle name="Normal 8 2 3 2 7" xfId="44261" xr:uid="{00000000-0005-0000-0000-0000E0AC0000}"/>
    <cellStyle name="Normal 8 2 3 2 7 2" xfId="44262" xr:uid="{00000000-0005-0000-0000-0000E1AC0000}"/>
    <cellStyle name="Normal 8 2 3 2 8" xfId="44263" xr:uid="{00000000-0005-0000-0000-0000E2AC0000}"/>
    <cellStyle name="Normal 8 2 3 3" xfId="44264" xr:uid="{00000000-0005-0000-0000-0000E3AC0000}"/>
    <cellStyle name="Normal 8 2 3 3 2" xfId="44265" xr:uid="{00000000-0005-0000-0000-0000E4AC0000}"/>
    <cellStyle name="Normal 8 2 3 3 2 2" xfId="44266" xr:uid="{00000000-0005-0000-0000-0000E5AC0000}"/>
    <cellStyle name="Normal 8 2 3 3 2 2 2" xfId="44267" xr:uid="{00000000-0005-0000-0000-0000E6AC0000}"/>
    <cellStyle name="Normal 8 2 3 3 2 2 2 2" xfId="44268" xr:uid="{00000000-0005-0000-0000-0000E7AC0000}"/>
    <cellStyle name="Normal 8 2 3 3 2 2 2 2 2" xfId="44269" xr:uid="{00000000-0005-0000-0000-0000E8AC0000}"/>
    <cellStyle name="Normal 8 2 3 3 2 2 2 3" xfId="44270" xr:uid="{00000000-0005-0000-0000-0000E9AC0000}"/>
    <cellStyle name="Normal 8 2 3 3 2 2 3" xfId="44271" xr:uid="{00000000-0005-0000-0000-0000EAAC0000}"/>
    <cellStyle name="Normal 8 2 3 3 2 2 3 2" xfId="44272" xr:uid="{00000000-0005-0000-0000-0000EBAC0000}"/>
    <cellStyle name="Normal 8 2 3 3 2 2 4" xfId="44273" xr:uid="{00000000-0005-0000-0000-0000ECAC0000}"/>
    <cellStyle name="Normal 8 2 3 3 2 3" xfId="44274" xr:uid="{00000000-0005-0000-0000-0000EDAC0000}"/>
    <cellStyle name="Normal 8 2 3 3 2 3 2" xfId="44275" xr:uid="{00000000-0005-0000-0000-0000EEAC0000}"/>
    <cellStyle name="Normal 8 2 3 3 2 3 2 2" xfId="44276" xr:uid="{00000000-0005-0000-0000-0000EFAC0000}"/>
    <cellStyle name="Normal 8 2 3 3 2 3 2 2 2" xfId="44277" xr:uid="{00000000-0005-0000-0000-0000F0AC0000}"/>
    <cellStyle name="Normal 8 2 3 3 2 3 2 3" xfId="44278" xr:uid="{00000000-0005-0000-0000-0000F1AC0000}"/>
    <cellStyle name="Normal 8 2 3 3 2 3 3" xfId="44279" xr:uid="{00000000-0005-0000-0000-0000F2AC0000}"/>
    <cellStyle name="Normal 8 2 3 3 2 3 3 2" xfId="44280" xr:uid="{00000000-0005-0000-0000-0000F3AC0000}"/>
    <cellStyle name="Normal 8 2 3 3 2 3 4" xfId="44281" xr:uid="{00000000-0005-0000-0000-0000F4AC0000}"/>
    <cellStyle name="Normal 8 2 3 3 2 4" xfId="44282" xr:uid="{00000000-0005-0000-0000-0000F5AC0000}"/>
    <cellStyle name="Normal 8 2 3 3 2 4 2" xfId="44283" xr:uid="{00000000-0005-0000-0000-0000F6AC0000}"/>
    <cellStyle name="Normal 8 2 3 3 2 4 2 2" xfId="44284" xr:uid="{00000000-0005-0000-0000-0000F7AC0000}"/>
    <cellStyle name="Normal 8 2 3 3 2 4 3" xfId="44285" xr:uid="{00000000-0005-0000-0000-0000F8AC0000}"/>
    <cellStyle name="Normal 8 2 3 3 2 5" xfId="44286" xr:uid="{00000000-0005-0000-0000-0000F9AC0000}"/>
    <cellStyle name="Normal 8 2 3 3 2 5 2" xfId="44287" xr:uid="{00000000-0005-0000-0000-0000FAAC0000}"/>
    <cellStyle name="Normal 8 2 3 3 2 6" xfId="44288" xr:uid="{00000000-0005-0000-0000-0000FBAC0000}"/>
    <cellStyle name="Normal 8 2 3 3 3" xfId="44289" xr:uid="{00000000-0005-0000-0000-0000FCAC0000}"/>
    <cellStyle name="Normal 8 2 3 3 3 2" xfId="44290" xr:uid="{00000000-0005-0000-0000-0000FDAC0000}"/>
    <cellStyle name="Normal 8 2 3 3 3 2 2" xfId="44291" xr:uid="{00000000-0005-0000-0000-0000FEAC0000}"/>
    <cellStyle name="Normal 8 2 3 3 3 2 2 2" xfId="44292" xr:uid="{00000000-0005-0000-0000-0000FFAC0000}"/>
    <cellStyle name="Normal 8 2 3 3 3 2 3" xfId="44293" xr:uid="{00000000-0005-0000-0000-000000AD0000}"/>
    <cellStyle name="Normal 8 2 3 3 3 3" xfId="44294" xr:uid="{00000000-0005-0000-0000-000001AD0000}"/>
    <cellStyle name="Normal 8 2 3 3 3 3 2" xfId="44295" xr:uid="{00000000-0005-0000-0000-000002AD0000}"/>
    <cellStyle name="Normal 8 2 3 3 3 4" xfId="44296" xr:uid="{00000000-0005-0000-0000-000003AD0000}"/>
    <cellStyle name="Normal 8 2 3 3 4" xfId="44297" xr:uid="{00000000-0005-0000-0000-000004AD0000}"/>
    <cellStyle name="Normal 8 2 3 3 4 2" xfId="44298" xr:uid="{00000000-0005-0000-0000-000005AD0000}"/>
    <cellStyle name="Normal 8 2 3 3 4 2 2" xfId="44299" xr:uid="{00000000-0005-0000-0000-000006AD0000}"/>
    <cellStyle name="Normal 8 2 3 3 4 2 2 2" xfId="44300" xr:uid="{00000000-0005-0000-0000-000007AD0000}"/>
    <cellStyle name="Normal 8 2 3 3 4 2 3" xfId="44301" xr:uid="{00000000-0005-0000-0000-000008AD0000}"/>
    <cellStyle name="Normal 8 2 3 3 4 3" xfId="44302" xr:uid="{00000000-0005-0000-0000-000009AD0000}"/>
    <cellStyle name="Normal 8 2 3 3 4 3 2" xfId="44303" xr:uid="{00000000-0005-0000-0000-00000AAD0000}"/>
    <cellStyle name="Normal 8 2 3 3 4 4" xfId="44304" xr:uid="{00000000-0005-0000-0000-00000BAD0000}"/>
    <cellStyle name="Normal 8 2 3 3 5" xfId="44305" xr:uid="{00000000-0005-0000-0000-00000CAD0000}"/>
    <cellStyle name="Normal 8 2 3 3 5 2" xfId="44306" xr:uid="{00000000-0005-0000-0000-00000DAD0000}"/>
    <cellStyle name="Normal 8 2 3 3 5 2 2" xfId="44307" xr:uid="{00000000-0005-0000-0000-00000EAD0000}"/>
    <cellStyle name="Normal 8 2 3 3 5 3" xfId="44308" xr:uid="{00000000-0005-0000-0000-00000FAD0000}"/>
    <cellStyle name="Normal 8 2 3 3 6" xfId="44309" xr:uid="{00000000-0005-0000-0000-000010AD0000}"/>
    <cellStyle name="Normal 8 2 3 3 6 2" xfId="44310" xr:uid="{00000000-0005-0000-0000-000011AD0000}"/>
    <cellStyle name="Normal 8 2 3 3 7" xfId="44311" xr:uid="{00000000-0005-0000-0000-000012AD0000}"/>
    <cellStyle name="Normal 8 2 3 4" xfId="44312" xr:uid="{00000000-0005-0000-0000-000013AD0000}"/>
    <cellStyle name="Normal 8 2 3 4 2" xfId="44313" xr:uid="{00000000-0005-0000-0000-000014AD0000}"/>
    <cellStyle name="Normal 8 2 3 4 2 2" xfId="44314" xr:uid="{00000000-0005-0000-0000-000015AD0000}"/>
    <cellStyle name="Normal 8 2 3 4 2 2 2" xfId="44315" xr:uid="{00000000-0005-0000-0000-000016AD0000}"/>
    <cellStyle name="Normal 8 2 3 4 2 2 2 2" xfId="44316" xr:uid="{00000000-0005-0000-0000-000017AD0000}"/>
    <cellStyle name="Normal 8 2 3 4 2 2 3" xfId="44317" xr:uid="{00000000-0005-0000-0000-000018AD0000}"/>
    <cellStyle name="Normal 8 2 3 4 2 3" xfId="44318" xr:uid="{00000000-0005-0000-0000-000019AD0000}"/>
    <cellStyle name="Normal 8 2 3 4 2 3 2" xfId="44319" xr:uid="{00000000-0005-0000-0000-00001AAD0000}"/>
    <cellStyle name="Normal 8 2 3 4 2 4" xfId="44320" xr:uid="{00000000-0005-0000-0000-00001BAD0000}"/>
    <cellStyle name="Normal 8 2 3 4 3" xfId="44321" xr:uid="{00000000-0005-0000-0000-00001CAD0000}"/>
    <cellStyle name="Normal 8 2 3 4 3 2" xfId="44322" xr:uid="{00000000-0005-0000-0000-00001DAD0000}"/>
    <cellStyle name="Normal 8 2 3 4 3 2 2" xfId="44323" xr:uid="{00000000-0005-0000-0000-00001EAD0000}"/>
    <cellStyle name="Normal 8 2 3 4 3 2 2 2" xfId="44324" xr:uid="{00000000-0005-0000-0000-00001FAD0000}"/>
    <cellStyle name="Normal 8 2 3 4 3 2 3" xfId="44325" xr:uid="{00000000-0005-0000-0000-000020AD0000}"/>
    <cellStyle name="Normal 8 2 3 4 3 3" xfId="44326" xr:uid="{00000000-0005-0000-0000-000021AD0000}"/>
    <cellStyle name="Normal 8 2 3 4 3 3 2" xfId="44327" xr:uid="{00000000-0005-0000-0000-000022AD0000}"/>
    <cellStyle name="Normal 8 2 3 4 3 4" xfId="44328" xr:uid="{00000000-0005-0000-0000-000023AD0000}"/>
    <cellStyle name="Normal 8 2 3 4 4" xfId="44329" xr:uid="{00000000-0005-0000-0000-000024AD0000}"/>
    <cellStyle name="Normal 8 2 3 4 4 2" xfId="44330" xr:uid="{00000000-0005-0000-0000-000025AD0000}"/>
    <cellStyle name="Normal 8 2 3 4 4 2 2" xfId="44331" xr:uid="{00000000-0005-0000-0000-000026AD0000}"/>
    <cellStyle name="Normal 8 2 3 4 4 3" xfId="44332" xr:uid="{00000000-0005-0000-0000-000027AD0000}"/>
    <cellStyle name="Normal 8 2 3 4 5" xfId="44333" xr:uid="{00000000-0005-0000-0000-000028AD0000}"/>
    <cellStyle name="Normal 8 2 3 4 5 2" xfId="44334" xr:uid="{00000000-0005-0000-0000-000029AD0000}"/>
    <cellStyle name="Normal 8 2 3 4 6" xfId="44335" xr:uid="{00000000-0005-0000-0000-00002AAD0000}"/>
    <cellStyle name="Normal 8 2 3 5" xfId="44336" xr:uid="{00000000-0005-0000-0000-00002BAD0000}"/>
    <cellStyle name="Normal 8 2 3 5 2" xfId="44337" xr:uid="{00000000-0005-0000-0000-00002CAD0000}"/>
    <cellStyle name="Normal 8 2 3 5 2 2" xfId="44338" xr:uid="{00000000-0005-0000-0000-00002DAD0000}"/>
    <cellStyle name="Normal 8 2 3 5 2 2 2" xfId="44339" xr:uid="{00000000-0005-0000-0000-00002EAD0000}"/>
    <cellStyle name="Normal 8 2 3 5 2 3" xfId="44340" xr:uid="{00000000-0005-0000-0000-00002FAD0000}"/>
    <cellStyle name="Normal 8 2 3 5 3" xfId="44341" xr:uid="{00000000-0005-0000-0000-000030AD0000}"/>
    <cellStyle name="Normal 8 2 3 5 3 2" xfId="44342" xr:uid="{00000000-0005-0000-0000-000031AD0000}"/>
    <cellStyle name="Normal 8 2 3 5 4" xfId="44343" xr:uid="{00000000-0005-0000-0000-000032AD0000}"/>
    <cellStyle name="Normal 8 2 3 6" xfId="44344" xr:uid="{00000000-0005-0000-0000-000033AD0000}"/>
    <cellStyle name="Normal 8 2 3 6 2" xfId="44345" xr:uid="{00000000-0005-0000-0000-000034AD0000}"/>
    <cellStyle name="Normal 8 2 3 6 2 2" xfId="44346" xr:uid="{00000000-0005-0000-0000-000035AD0000}"/>
    <cellStyle name="Normal 8 2 3 6 2 2 2" xfId="44347" xr:uid="{00000000-0005-0000-0000-000036AD0000}"/>
    <cellStyle name="Normal 8 2 3 6 2 3" xfId="44348" xr:uid="{00000000-0005-0000-0000-000037AD0000}"/>
    <cellStyle name="Normal 8 2 3 6 3" xfId="44349" xr:uid="{00000000-0005-0000-0000-000038AD0000}"/>
    <cellStyle name="Normal 8 2 3 6 3 2" xfId="44350" xr:uid="{00000000-0005-0000-0000-000039AD0000}"/>
    <cellStyle name="Normal 8 2 3 6 4" xfId="44351" xr:uid="{00000000-0005-0000-0000-00003AAD0000}"/>
    <cellStyle name="Normal 8 2 3 7" xfId="44352" xr:uid="{00000000-0005-0000-0000-00003BAD0000}"/>
    <cellStyle name="Normal 8 2 3 7 2" xfId="44353" xr:uid="{00000000-0005-0000-0000-00003CAD0000}"/>
    <cellStyle name="Normal 8 2 3 7 2 2" xfId="44354" xr:uid="{00000000-0005-0000-0000-00003DAD0000}"/>
    <cellStyle name="Normal 8 2 3 7 3" xfId="44355" xr:uid="{00000000-0005-0000-0000-00003EAD0000}"/>
    <cellStyle name="Normal 8 2 3 8" xfId="44356" xr:uid="{00000000-0005-0000-0000-00003FAD0000}"/>
    <cellStyle name="Normal 8 2 3 8 2" xfId="44357" xr:uid="{00000000-0005-0000-0000-000040AD0000}"/>
    <cellStyle name="Normal 8 2 3 9" xfId="44358" xr:uid="{00000000-0005-0000-0000-000041AD0000}"/>
    <cellStyle name="Normal 8 2 4" xfId="44359" xr:uid="{00000000-0005-0000-0000-000042AD0000}"/>
    <cellStyle name="Normal 8 2 4 2" xfId="44360" xr:uid="{00000000-0005-0000-0000-000043AD0000}"/>
    <cellStyle name="Normal 8 2 4 2 2" xfId="44361" xr:uid="{00000000-0005-0000-0000-000044AD0000}"/>
    <cellStyle name="Normal 8 2 4 2 2 2" xfId="44362" xr:uid="{00000000-0005-0000-0000-000045AD0000}"/>
    <cellStyle name="Normal 8 2 4 2 2 2 2" xfId="44363" xr:uid="{00000000-0005-0000-0000-000046AD0000}"/>
    <cellStyle name="Normal 8 2 4 2 2 2 2 2" xfId="44364" xr:uid="{00000000-0005-0000-0000-000047AD0000}"/>
    <cellStyle name="Normal 8 2 4 2 2 2 2 2 2" xfId="44365" xr:uid="{00000000-0005-0000-0000-000048AD0000}"/>
    <cellStyle name="Normal 8 2 4 2 2 2 2 2 2 2" xfId="44366" xr:uid="{00000000-0005-0000-0000-000049AD0000}"/>
    <cellStyle name="Normal 8 2 4 2 2 2 2 2 3" xfId="44367" xr:uid="{00000000-0005-0000-0000-00004AAD0000}"/>
    <cellStyle name="Normal 8 2 4 2 2 2 2 3" xfId="44368" xr:uid="{00000000-0005-0000-0000-00004BAD0000}"/>
    <cellStyle name="Normal 8 2 4 2 2 2 2 3 2" xfId="44369" xr:uid="{00000000-0005-0000-0000-00004CAD0000}"/>
    <cellStyle name="Normal 8 2 4 2 2 2 2 4" xfId="44370" xr:uid="{00000000-0005-0000-0000-00004DAD0000}"/>
    <cellStyle name="Normal 8 2 4 2 2 2 3" xfId="44371" xr:uid="{00000000-0005-0000-0000-00004EAD0000}"/>
    <cellStyle name="Normal 8 2 4 2 2 2 3 2" xfId="44372" xr:uid="{00000000-0005-0000-0000-00004FAD0000}"/>
    <cellStyle name="Normal 8 2 4 2 2 2 3 2 2" xfId="44373" xr:uid="{00000000-0005-0000-0000-000050AD0000}"/>
    <cellStyle name="Normal 8 2 4 2 2 2 3 2 2 2" xfId="44374" xr:uid="{00000000-0005-0000-0000-000051AD0000}"/>
    <cellStyle name="Normal 8 2 4 2 2 2 3 2 3" xfId="44375" xr:uid="{00000000-0005-0000-0000-000052AD0000}"/>
    <cellStyle name="Normal 8 2 4 2 2 2 3 3" xfId="44376" xr:uid="{00000000-0005-0000-0000-000053AD0000}"/>
    <cellStyle name="Normal 8 2 4 2 2 2 3 3 2" xfId="44377" xr:uid="{00000000-0005-0000-0000-000054AD0000}"/>
    <cellStyle name="Normal 8 2 4 2 2 2 3 4" xfId="44378" xr:uid="{00000000-0005-0000-0000-000055AD0000}"/>
    <cellStyle name="Normal 8 2 4 2 2 2 4" xfId="44379" xr:uid="{00000000-0005-0000-0000-000056AD0000}"/>
    <cellStyle name="Normal 8 2 4 2 2 2 4 2" xfId="44380" xr:uid="{00000000-0005-0000-0000-000057AD0000}"/>
    <cellStyle name="Normal 8 2 4 2 2 2 4 2 2" xfId="44381" xr:uid="{00000000-0005-0000-0000-000058AD0000}"/>
    <cellStyle name="Normal 8 2 4 2 2 2 4 3" xfId="44382" xr:uid="{00000000-0005-0000-0000-000059AD0000}"/>
    <cellStyle name="Normal 8 2 4 2 2 2 5" xfId="44383" xr:uid="{00000000-0005-0000-0000-00005AAD0000}"/>
    <cellStyle name="Normal 8 2 4 2 2 2 5 2" xfId="44384" xr:uid="{00000000-0005-0000-0000-00005BAD0000}"/>
    <cellStyle name="Normal 8 2 4 2 2 2 6" xfId="44385" xr:uid="{00000000-0005-0000-0000-00005CAD0000}"/>
    <cellStyle name="Normal 8 2 4 2 2 3" xfId="44386" xr:uid="{00000000-0005-0000-0000-00005DAD0000}"/>
    <cellStyle name="Normal 8 2 4 2 2 3 2" xfId="44387" xr:uid="{00000000-0005-0000-0000-00005EAD0000}"/>
    <cellStyle name="Normal 8 2 4 2 2 3 2 2" xfId="44388" xr:uid="{00000000-0005-0000-0000-00005FAD0000}"/>
    <cellStyle name="Normal 8 2 4 2 2 3 2 2 2" xfId="44389" xr:uid="{00000000-0005-0000-0000-000060AD0000}"/>
    <cellStyle name="Normal 8 2 4 2 2 3 2 3" xfId="44390" xr:uid="{00000000-0005-0000-0000-000061AD0000}"/>
    <cellStyle name="Normal 8 2 4 2 2 3 3" xfId="44391" xr:uid="{00000000-0005-0000-0000-000062AD0000}"/>
    <cellStyle name="Normal 8 2 4 2 2 3 3 2" xfId="44392" xr:uid="{00000000-0005-0000-0000-000063AD0000}"/>
    <cellStyle name="Normal 8 2 4 2 2 3 4" xfId="44393" xr:uid="{00000000-0005-0000-0000-000064AD0000}"/>
    <cellStyle name="Normal 8 2 4 2 2 4" xfId="44394" xr:uid="{00000000-0005-0000-0000-000065AD0000}"/>
    <cellStyle name="Normal 8 2 4 2 2 4 2" xfId="44395" xr:uid="{00000000-0005-0000-0000-000066AD0000}"/>
    <cellStyle name="Normal 8 2 4 2 2 4 2 2" xfId="44396" xr:uid="{00000000-0005-0000-0000-000067AD0000}"/>
    <cellStyle name="Normal 8 2 4 2 2 4 2 2 2" xfId="44397" xr:uid="{00000000-0005-0000-0000-000068AD0000}"/>
    <cellStyle name="Normal 8 2 4 2 2 4 2 3" xfId="44398" xr:uid="{00000000-0005-0000-0000-000069AD0000}"/>
    <cellStyle name="Normal 8 2 4 2 2 4 3" xfId="44399" xr:uid="{00000000-0005-0000-0000-00006AAD0000}"/>
    <cellStyle name="Normal 8 2 4 2 2 4 3 2" xfId="44400" xr:uid="{00000000-0005-0000-0000-00006BAD0000}"/>
    <cellStyle name="Normal 8 2 4 2 2 4 4" xfId="44401" xr:uid="{00000000-0005-0000-0000-00006CAD0000}"/>
    <cellStyle name="Normal 8 2 4 2 2 5" xfId="44402" xr:uid="{00000000-0005-0000-0000-00006DAD0000}"/>
    <cellStyle name="Normal 8 2 4 2 2 5 2" xfId="44403" xr:uid="{00000000-0005-0000-0000-00006EAD0000}"/>
    <cellStyle name="Normal 8 2 4 2 2 5 2 2" xfId="44404" xr:uid="{00000000-0005-0000-0000-00006FAD0000}"/>
    <cellStyle name="Normal 8 2 4 2 2 5 3" xfId="44405" xr:uid="{00000000-0005-0000-0000-000070AD0000}"/>
    <cellStyle name="Normal 8 2 4 2 2 6" xfId="44406" xr:uid="{00000000-0005-0000-0000-000071AD0000}"/>
    <cellStyle name="Normal 8 2 4 2 2 6 2" xfId="44407" xr:uid="{00000000-0005-0000-0000-000072AD0000}"/>
    <cellStyle name="Normal 8 2 4 2 2 7" xfId="44408" xr:uid="{00000000-0005-0000-0000-000073AD0000}"/>
    <cellStyle name="Normal 8 2 4 2 3" xfId="44409" xr:uid="{00000000-0005-0000-0000-000074AD0000}"/>
    <cellStyle name="Normal 8 2 4 2 3 2" xfId="44410" xr:uid="{00000000-0005-0000-0000-000075AD0000}"/>
    <cellStyle name="Normal 8 2 4 2 3 2 2" xfId="44411" xr:uid="{00000000-0005-0000-0000-000076AD0000}"/>
    <cellStyle name="Normal 8 2 4 2 3 2 2 2" xfId="44412" xr:uid="{00000000-0005-0000-0000-000077AD0000}"/>
    <cellStyle name="Normal 8 2 4 2 3 2 2 2 2" xfId="44413" xr:uid="{00000000-0005-0000-0000-000078AD0000}"/>
    <cellStyle name="Normal 8 2 4 2 3 2 2 3" xfId="44414" xr:uid="{00000000-0005-0000-0000-000079AD0000}"/>
    <cellStyle name="Normal 8 2 4 2 3 2 3" xfId="44415" xr:uid="{00000000-0005-0000-0000-00007AAD0000}"/>
    <cellStyle name="Normal 8 2 4 2 3 2 3 2" xfId="44416" xr:uid="{00000000-0005-0000-0000-00007BAD0000}"/>
    <cellStyle name="Normal 8 2 4 2 3 2 4" xfId="44417" xr:uid="{00000000-0005-0000-0000-00007CAD0000}"/>
    <cellStyle name="Normal 8 2 4 2 3 3" xfId="44418" xr:uid="{00000000-0005-0000-0000-00007DAD0000}"/>
    <cellStyle name="Normal 8 2 4 2 3 3 2" xfId="44419" xr:uid="{00000000-0005-0000-0000-00007EAD0000}"/>
    <cellStyle name="Normal 8 2 4 2 3 3 2 2" xfId="44420" xr:uid="{00000000-0005-0000-0000-00007FAD0000}"/>
    <cellStyle name="Normal 8 2 4 2 3 3 2 2 2" xfId="44421" xr:uid="{00000000-0005-0000-0000-000080AD0000}"/>
    <cellStyle name="Normal 8 2 4 2 3 3 2 3" xfId="44422" xr:uid="{00000000-0005-0000-0000-000081AD0000}"/>
    <cellStyle name="Normal 8 2 4 2 3 3 3" xfId="44423" xr:uid="{00000000-0005-0000-0000-000082AD0000}"/>
    <cellStyle name="Normal 8 2 4 2 3 3 3 2" xfId="44424" xr:uid="{00000000-0005-0000-0000-000083AD0000}"/>
    <cellStyle name="Normal 8 2 4 2 3 3 4" xfId="44425" xr:uid="{00000000-0005-0000-0000-000084AD0000}"/>
    <cellStyle name="Normal 8 2 4 2 3 4" xfId="44426" xr:uid="{00000000-0005-0000-0000-000085AD0000}"/>
    <cellStyle name="Normal 8 2 4 2 3 4 2" xfId="44427" xr:uid="{00000000-0005-0000-0000-000086AD0000}"/>
    <cellStyle name="Normal 8 2 4 2 3 4 2 2" xfId="44428" xr:uid="{00000000-0005-0000-0000-000087AD0000}"/>
    <cellStyle name="Normal 8 2 4 2 3 4 3" xfId="44429" xr:uid="{00000000-0005-0000-0000-000088AD0000}"/>
    <cellStyle name="Normal 8 2 4 2 3 5" xfId="44430" xr:uid="{00000000-0005-0000-0000-000089AD0000}"/>
    <cellStyle name="Normal 8 2 4 2 3 5 2" xfId="44431" xr:uid="{00000000-0005-0000-0000-00008AAD0000}"/>
    <cellStyle name="Normal 8 2 4 2 3 6" xfId="44432" xr:uid="{00000000-0005-0000-0000-00008BAD0000}"/>
    <cellStyle name="Normal 8 2 4 2 4" xfId="44433" xr:uid="{00000000-0005-0000-0000-00008CAD0000}"/>
    <cellStyle name="Normal 8 2 4 2 4 2" xfId="44434" xr:uid="{00000000-0005-0000-0000-00008DAD0000}"/>
    <cellStyle name="Normal 8 2 4 2 4 2 2" xfId="44435" xr:uid="{00000000-0005-0000-0000-00008EAD0000}"/>
    <cellStyle name="Normal 8 2 4 2 4 2 2 2" xfId="44436" xr:uid="{00000000-0005-0000-0000-00008FAD0000}"/>
    <cellStyle name="Normal 8 2 4 2 4 2 3" xfId="44437" xr:uid="{00000000-0005-0000-0000-000090AD0000}"/>
    <cellStyle name="Normal 8 2 4 2 4 3" xfId="44438" xr:uid="{00000000-0005-0000-0000-000091AD0000}"/>
    <cellStyle name="Normal 8 2 4 2 4 3 2" xfId="44439" xr:uid="{00000000-0005-0000-0000-000092AD0000}"/>
    <cellStyle name="Normal 8 2 4 2 4 4" xfId="44440" xr:uid="{00000000-0005-0000-0000-000093AD0000}"/>
    <cellStyle name="Normal 8 2 4 2 5" xfId="44441" xr:uid="{00000000-0005-0000-0000-000094AD0000}"/>
    <cellStyle name="Normal 8 2 4 2 5 2" xfId="44442" xr:uid="{00000000-0005-0000-0000-000095AD0000}"/>
    <cellStyle name="Normal 8 2 4 2 5 2 2" xfId="44443" xr:uid="{00000000-0005-0000-0000-000096AD0000}"/>
    <cellStyle name="Normal 8 2 4 2 5 2 2 2" xfId="44444" xr:uid="{00000000-0005-0000-0000-000097AD0000}"/>
    <cellStyle name="Normal 8 2 4 2 5 2 3" xfId="44445" xr:uid="{00000000-0005-0000-0000-000098AD0000}"/>
    <cellStyle name="Normal 8 2 4 2 5 3" xfId="44446" xr:uid="{00000000-0005-0000-0000-000099AD0000}"/>
    <cellStyle name="Normal 8 2 4 2 5 3 2" xfId="44447" xr:uid="{00000000-0005-0000-0000-00009AAD0000}"/>
    <cellStyle name="Normal 8 2 4 2 5 4" xfId="44448" xr:uid="{00000000-0005-0000-0000-00009BAD0000}"/>
    <cellStyle name="Normal 8 2 4 2 6" xfId="44449" xr:uid="{00000000-0005-0000-0000-00009CAD0000}"/>
    <cellStyle name="Normal 8 2 4 2 6 2" xfId="44450" xr:uid="{00000000-0005-0000-0000-00009DAD0000}"/>
    <cellStyle name="Normal 8 2 4 2 6 2 2" xfId="44451" xr:uid="{00000000-0005-0000-0000-00009EAD0000}"/>
    <cellStyle name="Normal 8 2 4 2 6 3" xfId="44452" xr:uid="{00000000-0005-0000-0000-00009FAD0000}"/>
    <cellStyle name="Normal 8 2 4 2 7" xfId="44453" xr:uid="{00000000-0005-0000-0000-0000A0AD0000}"/>
    <cellStyle name="Normal 8 2 4 2 7 2" xfId="44454" xr:uid="{00000000-0005-0000-0000-0000A1AD0000}"/>
    <cellStyle name="Normal 8 2 4 2 8" xfId="44455" xr:uid="{00000000-0005-0000-0000-0000A2AD0000}"/>
    <cellStyle name="Normal 8 2 4 3" xfId="44456" xr:uid="{00000000-0005-0000-0000-0000A3AD0000}"/>
    <cellStyle name="Normal 8 2 4 3 2" xfId="44457" xr:uid="{00000000-0005-0000-0000-0000A4AD0000}"/>
    <cellStyle name="Normal 8 2 4 3 2 2" xfId="44458" xr:uid="{00000000-0005-0000-0000-0000A5AD0000}"/>
    <cellStyle name="Normal 8 2 4 3 2 2 2" xfId="44459" xr:uid="{00000000-0005-0000-0000-0000A6AD0000}"/>
    <cellStyle name="Normal 8 2 4 3 2 2 2 2" xfId="44460" xr:uid="{00000000-0005-0000-0000-0000A7AD0000}"/>
    <cellStyle name="Normal 8 2 4 3 2 2 2 2 2" xfId="44461" xr:uid="{00000000-0005-0000-0000-0000A8AD0000}"/>
    <cellStyle name="Normal 8 2 4 3 2 2 2 3" xfId="44462" xr:uid="{00000000-0005-0000-0000-0000A9AD0000}"/>
    <cellStyle name="Normal 8 2 4 3 2 2 3" xfId="44463" xr:uid="{00000000-0005-0000-0000-0000AAAD0000}"/>
    <cellStyle name="Normal 8 2 4 3 2 2 3 2" xfId="44464" xr:uid="{00000000-0005-0000-0000-0000ABAD0000}"/>
    <cellStyle name="Normal 8 2 4 3 2 2 4" xfId="44465" xr:uid="{00000000-0005-0000-0000-0000ACAD0000}"/>
    <cellStyle name="Normal 8 2 4 3 2 3" xfId="44466" xr:uid="{00000000-0005-0000-0000-0000ADAD0000}"/>
    <cellStyle name="Normal 8 2 4 3 2 3 2" xfId="44467" xr:uid="{00000000-0005-0000-0000-0000AEAD0000}"/>
    <cellStyle name="Normal 8 2 4 3 2 3 2 2" xfId="44468" xr:uid="{00000000-0005-0000-0000-0000AFAD0000}"/>
    <cellStyle name="Normal 8 2 4 3 2 3 2 2 2" xfId="44469" xr:uid="{00000000-0005-0000-0000-0000B0AD0000}"/>
    <cellStyle name="Normal 8 2 4 3 2 3 2 3" xfId="44470" xr:uid="{00000000-0005-0000-0000-0000B1AD0000}"/>
    <cellStyle name="Normal 8 2 4 3 2 3 3" xfId="44471" xr:uid="{00000000-0005-0000-0000-0000B2AD0000}"/>
    <cellStyle name="Normal 8 2 4 3 2 3 3 2" xfId="44472" xr:uid="{00000000-0005-0000-0000-0000B3AD0000}"/>
    <cellStyle name="Normal 8 2 4 3 2 3 4" xfId="44473" xr:uid="{00000000-0005-0000-0000-0000B4AD0000}"/>
    <cellStyle name="Normal 8 2 4 3 2 4" xfId="44474" xr:uid="{00000000-0005-0000-0000-0000B5AD0000}"/>
    <cellStyle name="Normal 8 2 4 3 2 4 2" xfId="44475" xr:uid="{00000000-0005-0000-0000-0000B6AD0000}"/>
    <cellStyle name="Normal 8 2 4 3 2 4 2 2" xfId="44476" xr:uid="{00000000-0005-0000-0000-0000B7AD0000}"/>
    <cellStyle name="Normal 8 2 4 3 2 4 3" xfId="44477" xr:uid="{00000000-0005-0000-0000-0000B8AD0000}"/>
    <cellStyle name="Normal 8 2 4 3 2 5" xfId="44478" xr:uid="{00000000-0005-0000-0000-0000B9AD0000}"/>
    <cellStyle name="Normal 8 2 4 3 2 5 2" xfId="44479" xr:uid="{00000000-0005-0000-0000-0000BAAD0000}"/>
    <cellStyle name="Normal 8 2 4 3 2 6" xfId="44480" xr:uid="{00000000-0005-0000-0000-0000BBAD0000}"/>
    <cellStyle name="Normal 8 2 4 3 3" xfId="44481" xr:uid="{00000000-0005-0000-0000-0000BCAD0000}"/>
    <cellStyle name="Normal 8 2 4 3 3 2" xfId="44482" xr:uid="{00000000-0005-0000-0000-0000BDAD0000}"/>
    <cellStyle name="Normal 8 2 4 3 3 2 2" xfId="44483" xr:uid="{00000000-0005-0000-0000-0000BEAD0000}"/>
    <cellStyle name="Normal 8 2 4 3 3 2 2 2" xfId="44484" xr:uid="{00000000-0005-0000-0000-0000BFAD0000}"/>
    <cellStyle name="Normal 8 2 4 3 3 2 3" xfId="44485" xr:uid="{00000000-0005-0000-0000-0000C0AD0000}"/>
    <cellStyle name="Normal 8 2 4 3 3 3" xfId="44486" xr:uid="{00000000-0005-0000-0000-0000C1AD0000}"/>
    <cellStyle name="Normal 8 2 4 3 3 3 2" xfId="44487" xr:uid="{00000000-0005-0000-0000-0000C2AD0000}"/>
    <cellStyle name="Normal 8 2 4 3 3 4" xfId="44488" xr:uid="{00000000-0005-0000-0000-0000C3AD0000}"/>
    <cellStyle name="Normal 8 2 4 3 4" xfId="44489" xr:uid="{00000000-0005-0000-0000-0000C4AD0000}"/>
    <cellStyle name="Normal 8 2 4 3 4 2" xfId="44490" xr:uid="{00000000-0005-0000-0000-0000C5AD0000}"/>
    <cellStyle name="Normal 8 2 4 3 4 2 2" xfId="44491" xr:uid="{00000000-0005-0000-0000-0000C6AD0000}"/>
    <cellStyle name="Normal 8 2 4 3 4 2 2 2" xfId="44492" xr:uid="{00000000-0005-0000-0000-0000C7AD0000}"/>
    <cellStyle name="Normal 8 2 4 3 4 2 3" xfId="44493" xr:uid="{00000000-0005-0000-0000-0000C8AD0000}"/>
    <cellStyle name="Normal 8 2 4 3 4 3" xfId="44494" xr:uid="{00000000-0005-0000-0000-0000C9AD0000}"/>
    <cellStyle name="Normal 8 2 4 3 4 3 2" xfId="44495" xr:uid="{00000000-0005-0000-0000-0000CAAD0000}"/>
    <cellStyle name="Normal 8 2 4 3 4 4" xfId="44496" xr:uid="{00000000-0005-0000-0000-0000CBAD0000}"/>
    <cellStyle name="Normal 8 2 4 3 5" xfId="44497" xr:uid="{00000000-0005-0000-0000-0000CCAD0000}"/>
    <cellStyle name="Normal 8 2 4 3 5 2" xfId="44498" xr:uid="{00000000-0005-0000-0000-0000CDAD0000}"/>
    <cellStyle name="Normal 8 2 4 3 5 2 2" xfId="44499" xr:uid="{00000000-0005-0000-0000-0000CEAD0000}"/>
    <cellStyle name="Normal 8 2 4 3 5 3" xfId="44500" xr:uid="{00000000-0005-0000-0000-0000CFAD0000}"/>
    <cellStyle name="Normal 8 2 4 3 6" xfId="44501" xr:uid="{00000000-0005-0000-0000-0000D0AD0000}"/>
    <cellStyle name="Normal 8 2 4 3 6 2" xfId="44502" xr:uid="{00000000-0005-0000-0000-0000D1AD0000}"/>
    <cellStyle name="Normal 8 2 4 3 7" xfId="44503" xr:uid="{00000000-0005-0000-0000-0000D2AD0000}"/>
    <cellStyle name="Normal 8 2 4 4" xfId="44504" xr:uid="{00000000-0005-0000-0000-0000D3AD0000}"/>
    <cellStyle name="Normal 8 2 4 4 2" xfId="44505" xr:uid="{00000000-0005-0000-0000-0000D4AD0000}"/>
    <cellStyle name="Normal 8 2 4 4 2 2" xfId="44506" xr:uid="{00000000-0005-0000-0000-0000D5AD0000}"/>
    <cellStyle name="Normal 8 2 4 4 2 2 2" xfId="44507" xr:uid="{00000000-0005-0000-0000-0000D6AD0000}"/>
    <cellStyle name="Normal 8 2 4 4 2 2 2 2" xfId="44508" xr:uid="{00000000-0005-0000-0000-0000D7AD0000}"/>
    <cellStyle name="Normal 8 2 4 4 2 2 3" xfId="44509" xr:uid="{00000000-0005-0000-0000-0000D8AD0000}"/>
    <cellStyle name="Normal 8 2 4 4 2 3" xfId="44510" xr:uid="{00000000-0005-0000-0000-0000D9AD0000}"/>
    <cellStyle name="Normal 8 2 4 4 2 3 2" xfId="44511" xr:uid="{00000000-0005-0000-0000-0000DAAD0000}"/>
    <cellStyle name="Normal 8 2 4 4 2 4" xfId="44512" xr:uid="{00000000-0005-0000-0000-0000DBAD0000}"/>
    <cellStyle name="Normal 8 2 4 4 3" xfId="44513" xr:uid="{00000000-0005-0000-0000-0000DCAD0000}"/>
    <cellStyle name="Normal 8 2 4 4 3 2" xfId="44514" xr:uid="{00000000-0005-0000-0000-0000DDAD0000}"/>
    <cellStyle name="Normal 8 2 4 4 3 2 2" xfId="44515" xr:uid="{00000000-0005-0000-0000-0000DEAD0000}"/>
    <cellStyle name="Normal 8 2 4 4 3 2 2 2" xfId="44516" xr:uid="{00000000-0005-0000-0000-0000DFAD0000}"/>
    <cellStyle name="Normal 8 2 4 4 3 2 3" xfId="44517" xr:uid="{00000000-0005-0000-0000-0000E0AD0000}"/>
    <cellStyle name="Normal 8 2 4 4 3 3" xfId="44518" xr:uid="{00000000-0005-0000-0000-0000E1AD0000}"/>
    <cellStyle name="Normal 8 2 4 4 3 3 2" xfId="44519" xr:uid="{00000000-0005-0000-0000-0000E2AD0000}"/>
    <cellStyle name="Normal 8 2 4 4 3 4" xfId="44520" xr:uid="{00000000-0005-0000-0000-0000E3AD0000}"/>
    <cellStyle name="Normal 8 2 4 4 4" xfId="44521" xr:uid="{00000000-0005-0000-0000-0000E4AD0000}"/>
    <cellStyle name="Normal 8 2 4 4 4 2" xfId="44522" xr:uid="{00000000-0005-0000-0000-0000E5AD0000}"/>
    <cellStyle name="Normal 8 2 4 4 4 2 2" xfId="44523" xr:uid="{00000000-0005-0000-0000-0000E6AD0000}"/>
    <cellStyle name="Normal 8 2 4 4 4 3" xfId="44524" xr:uid="{00000000-0005-0000-0000-0000E7AD0000}"/>
    <cellStyle name="Normal 8 2 4 4 5" xfId="44525" xr:uid="{00000000-0005-0000-0000-0000E8AD0000}"/>
    <cellStyle name="Normal 8 2 4 4 5 2" xfId="44526" xr:uid="{00000000-0005-0000-0000-0000E9AD0000}"/>
    <cellStyle name="Normal 8 2 4 4 6" xfId="44527" xr:uid="{00000000-0005-0000-0000-0000EAAD0000}"/>
    <cellStyle name="Normal 8 2 4 5" xfId="44528" xr:uid="{00000000-0005-0000-0000-0000EBAD0000}"/>
    <cellStyle name="Normal 8 2 4 5 2" xfId="44529" xr:uid="{00000000-0005-0000-0000-0000ECAD0000}"/>
    <cellStyle name="Normal 8 2 4 5 2 2" xfId="44530" xr:uid="{00000000-0005-0000-0000-0000EDAD0000}"/>
    <cellStyle name="Normal 8 2 4 5 2 2 2" xfId="44531" xr:uid="{00000000-0005-0000-0000-0000EEAD0000}"/>
    <cellStyle name="Normal 8 2 4 5 2 3" xfId="44532" xr:uid="{00000000-0005-0000-0000-0000EFAD0000}"/>
    <cellStyle name="Normal 8 2 4 5 3" xfId="44533" xr:uid="{00000000-0005-0000-0000-0000F0AD0000}"/>
    <cellStyle name="Normal 8 2 4 5 3 2" xfId="44534" xr:uid="{00000000-0005-0000-0000-0000F1AD0000}"/>
    <cellStyle name="Normal 8 2 4 5 4" xfId="44535" xr:uid="{00000000-0005-0000-0000-0000F2AD0000}"/>
    <cellStyle name="Normal 8 2 4 6" xfId="44536" xr:uid="{00000000-0005-0000-0000-0000F3AD0000}"/>
    <cellStyle name="Normal 8 2 4 6 2" xfId="44537" xr:uid="{00000000-0005-0000-0000-0000F4AD0000}"/>
    <cellStyle name="Normal 8 2 4 6 2 2" xfId="44538" xr:uid="{00000000-0005-0000-0000-0000F5AD0000}"/>
    <cellStyle name="Normal 8 2 4 6 2 2 2" xfId="44539" xr:uid="{00000000-0005-0000-0000-0000F6AD0000}"/>
    <cellStyle name="Normal 8 2 4 6 2 3" xfId="44540" xr:uid="{00000000-0005-0000-0000-0000F7AD0000}"/>
    <cellStyle name="Normal 8 2 4 6 3" xfId="44541" xr:uid="{00000000-0005-0000-0000-0000F8AD0000}"/>
    <cellStyle name="Normal 8 2 4 6 3 2" xfId="44542" xr:uid="{00000000-0005-0000-0000-0000F9AD0000}"/>
    <cellStyle name="Normal 8 2 4 6 4" xfId="44543" xr:uid="{00000000-0005-0000-0000-0000FAAD0000}"/>
    <cellStyle name="Normal 8 2 4 7" xfId="44544" xr:uid="{00000000-0005-0000-0000-0000FBAD0000}"/>
    <cellStyle name="Normal 8 2 4 7 2" xfId="44545" xr:uid="{00000000-0005-0000-0000-0000FCAD0000}"/>
    <cellStyle name="Normal 8 2 4 7 2 2" xfId="44546" xr:uid="{00000000-0005-0000-0000-0000FDAD0000}"/>
    <cellStyle name="Normal 8 2 4 7 3" xfId="44547" xr:uid="{00000000-0005-0000-0000-0000FEAD0000}"/>
    <cellStyle name="Normal 8 2 4 8" xfId="44548" xr:uid="{00000000-0005-0000-0000-0000FFAD0000}"/>
    <cellStyle name="Normal 8 2 4 8 2" xfId="44549" xr:uid="{00000000-0005-0000-0000-000000AE0000}"/>
    <cellStyle name="Normal 8 2 4 9" xfId="44550" xr:uid="{00000000-0005-0000-0000-000001AE0000}"/>
    <cellStyle name="Normal 8 2 5" xfId="44551" xr:uid="{00000000-0005-0000-0000-000002AE0000}"/>
    <cellStyle name="Normal 8 2 5 2" xfId="44552" xr:uid="{00000000-0005-0000-0000-000003AE0000}"/>
    <cellStyle name="Normal 8 2 5 2 2" xfId="44553" xr:uid="{00000000-0005-0000-0000-000004AE0000}"/>
    <cellStyle name="Normal 8 2 5 2 2 2" xfId="44554" xr:uid="{00000000-0005-0000-0000-000005AE0000}"/>
    <cellStyle name="Normal 8 2 5 2 2 2 2" xfId="44555" xr:uid="{00000000-0005-0000-0000-000006AE0000}"/>
    <cellStyle name="Normal 8 2 5 2 2 2 2 2" xfId="44556" xr:uid="{00000000-0005-0000-0000-000007AE0000}"/>
    <cellStyle name="Normal 8 2 5 2 2 2 2 2 2" xfId="44557" xr:uid="{00000000-0005-0000-0000-000008AE0000}"/>
    <cellStyle name="Normal 8 2 5 2 2 2 2 3" xfId="44558" xr:uid="{00000000-0005-0000-0000-000009AE0000}"/>
    <cellStyle name="Normal 8 2 5 2 2 2 3" xfId="44559" xr:uid="{00000000-0005-0000-0000-00000AAE0000}"/>
    <cellStyle name="Normal 8 2 5 2 2 2 3 2" xfId="44560" xr:uid="{00000000-0005-0000-0000-00000BAE0000}"/>
    <cellStyle name="Normal 8 2 5 2 2 2 4" xfId="44561" xr:uid="{00000000-0005-0000-0000-00000CAE0000}"/>
    <cellStyle name="Normal 8 2 5 2 2 3" xfId="44562" xr:uid="{00000000-0005-0000-0000-00000DAE0000}"/>
    <cellStyle name="Normal 8 2 5 2 2 3 2" xfId="44563" xr:uid="{00000000-0005-0000-0000-00000EAE0000}"/>
    <cellStyle name="Normal 8 2 5 2 2 3 2 2" xfId="44564" xr:uid="{00000000-0005-0000-0000-00000FAE0000}"/>
    <cellStyle name="Normal 8 2 5 2 2 3 2 2 2" xfId="44565" xr:uid="{00000000-0005-0000-0000-000010AE0000}"/>
    <cellStyle name="Normal 8 2 5 2 2 3 2 3" xfId="44566" xr:uid="{00000000-0005-0000-0000-000011AE0000}"/>
    <cellStyle name="Normal 8 2 5 2 2 3 3" xfId="44567" xr:uid="{00000000-0005-0000-0000-000012AE0000}"/>
    <cellStyle name="Normal 8 2 5 2 2 3 3 2" xfId="44568" xr:uid="{00000000-0005-0000-0000-000013AE0000}"/>
    <cellStyle name="Normal 8 2 5 2 2 3 4" xfId="44569" xr:uid="{00000000-0005-0000-0000-000014AE0000}"/>
    <cellStyle name="Normal 8 2 5 2 2 4" xfId="44570" xr:uid="{00000000-0005-0000-0000-000015AE0000}"/>
    <cellStyle name="Normal 8 2 5 2 2 4 2" xfId="44571" xr:uid="{00000000-0005-0000-0000-000016AE0000}"/>
    <cellStyle name="Normal 8 2 5 2 2 4 2 2" xfId="44572" xr:uid="{00000000-0005-0000-0000-000017AE0000}"/>
    <cellStyle name="Normal 8 2 5 2 2 4 3" xfId="44573" xr:uid="{00000000-0005-0000-0000-000018AE0000}"/>
    <cellStyle name="Normal 8 2 5 2 2 5" xfId="44574" xr:uid="{00000000-0005-0000-0000-000019AE0000}"/>
    <cellStyle name="Normal 8 2 5 2 2 5 2" xfId="44575" xr:uid="{00000000-0005-0000-0000-00001AAE0000}"/>
    <cellStyle name="Normal 8 2 5 2 2 6" xfId="44576" xr:uid="{00000000-0005-0000-0000-00001BAE0000}"/>
    <cellStyle name="Normal 8 2 5 2 3" xfId="44577" xr:uid="{00000000-0005-0000-0000-00001CAE0000}"/>
    <cellStyle name="Normal 8 2 5 2 3 2" xfId="44578" xr:uid="{00000000-0005-0000-0000-00001DAE0000}"/>
    <cellStyle name="Normal 8 2 5 2 3 2 2" xfId="44579" xr:uid="{00000000-0005-0000-0000-00001EAE0000}"/>
    <cellStyle name="Normal 8 2 5 2 3 2 2 2" xfId="44580" xr:uid="{00000000-0005-0000-0000-00001FAE0000}"/>
    <cellStyle name="Normal 8 2 5 2 3 2 3" xfId="44581" xr:uid="{00000000-0005-0000-0000-000020AE0000}"/>
    <cellStyle name="Normal 8 2 5 2 3 3" xfId="44582" xr:uid="{00000000-0005-0000-0000-000021AE0000}"/>
    <cellStyle name="Normal 8 2 5 2 3 3 2" xfId="44583" xr:uid="{00000000-0005-0000-0000-000022AE0000}"/>
    <cellStyle name="Normal 8 2 5 2 3 4" xfId="44584" xr:uid="{00000000-0005-0000-0000-000023AE0000}"/>
    <cellStyle name="Normal 8 2 5 2 4" xfId="44585" xr:uid="{00000000-0005-0000-0000-000024AE0000}"/>
    <cellStyle name="Normal 8 2 5 2 4 2" xfId="44586" xr:uid="{00000000-0005-0000-0000-000025AE0000}"/>
    <cellStyle name="Normal 8 2 5 2 4 2 2" xfId="44587" xr:uid="{00000000-0005-0000-0000-000026AE0000}"/>
    <cellStyle name="Normal 8 2 5 2 4 2 2 2" xfId="44588" xr:uid="{00000000-0005-0000-0000-000027AE0000}"/>
    <cellStyle name="Normal 8 2 5 2 4 2 3" xfId="44589" xr:uid="{00000000-0005-0000-0000-000028AE0000}"/>
    <cellStyle name="Normal 8 2 5 2 4 3" xfId="44590" xr:uid="{00000000-0005-0000-0000-000029AE0000}"/>
    <cellStyle name="Normal 8 2 5 2 4 3 2" xfId="44591" xr:uid="{00000000-0005-0000-0000-00002AAE0000}"/>
    <cellStyle name="Normal 8 2 5 2 4 4" xfId="44592" xr:uid="{00000000-0005-0000-0000-00002BAE0000}"/>
    <cellStyle name="Normal 8 2 5 2 5" xfId="44593" xr:uid="{00000000-0005-0000-0000-00002CAE0000}"/>
    <cellStyle name="Normal 8 2 5 2 5 2" xfId="44594" xr:uid="{00000000-0005-0000-0000-00002DAE0000}"/>
    <cellStyle name="Normal 8 2 5 2 5 2 2" xfId="44595" xr:uid="{00000000-0005-0000-0000-00002EAE0000}"/>
    <cellStyle name="Normal 8 2 5 2 5 3" xfId="44596" xr:uid="{00000000-0005-0000-0000-00002FAE0000}"/>
    <cellStyle name="Normal 8 2 5 2 6" xfId="44597" xr:uid="{00000000-0005-0000-0000-000030AE0000}"/>
    <cellStyle name="Normal 8 2 5 2 6 2" xfId="44598" xr:uid="{00000000-0005-0000-0000-000031AE0000}"/>
    <cellStyle name="Normal 8 2 5 2 7" xfId="44599" xr:uid="{00000000-0005-0000-0000-000032AE0000}"/>
    <cellStyle name="Normal 8 2 5 3" xfId="44600" xr:uid="{00000000-0005-0000-0000-000033AE0000}"/>
    <cellStyle name="Normal 8 2 5 3 2" xfId="44601" xr:uid="{00000000-0005-0000-0000-000034AE0000}"/>
    <cellStyle name="Normal 8 2 5 3 2 2" xfId="44602" xr:uid="{00000000-0005-0000-0000-000035AE0000}"/>
    <cellStyle name="Normal 8 2 5 3 2 2 2" xfId="44603" xr:uid="{00000000-0005-0000-0000-000036AE0000}"/>
    <cellStyle name="Normal 8 2 5 3 2 2 2 2" xfId="44604" xr:uid="{00000000-0005-0000-0000-000037AE0000}"/>
    <cellStyle name="Normal 8 2 5 3 2 2 3" xfId="44605" xr:uid="{00000000-0005-0000-0000-000038AE0000}"/>
    <cellStyle name="Normal 8 2 5 3 2 3" xfId="44606" xr:uid="{00000000-0005-0000-0000-000039AE0000}"/>
    <cellStyle name="Normal 8 2 5 3 2 3 2" xfId="44607" xr:uid="{00000000-0005-0000-0000-00003AAE0000}"/>
    <cellStyle name="Normal 8 2 5 3 2 4" xfId="44608" xr:uid="{00000000-0005-0000-0000-00003BAE0000}"/>
    <cellStyle name="Normal 8 2 5 3 3" xfId="44609" xr:uid="{00000000-0005-0000-0000-00003CAE0000}"/>
    <cellStyle name="Normal 8 2 5 3 3 2" xfId="44610" xr:uid="{00000000-0005-0000-0000-00003DAE0000}"/>
    <cellStyle name="Normal 8 2 5 3 3 2 2" xfId="44611" xr:uid="{00000000-0005-0000-0000-00003EAE0000}"/>
    <cellStyle name="Normal 8 2 5 3 3 2 2 2" xfId="44612" xr:uid="{00000000-0005-0000-0000-00003FAE0000}"/>
    <cellStyle name="Normal 8 2 5 3 3 2 3" xfId="44613" xr:uid="{00000000-0005-0000-0000-000040AE0000}"/>
    <cellStyle name="Normal 8 2 5 3 3 3" xfId="44614" xr:uid="{00000000-0005-0000-0000-000041AE0000}"/>
    <cellStyle name="Normal 8 2 5 3 3 3 2" xfId="44615" xr:uid="{00000000-0005-0000-0000-000042AE0000}"/>
    <cellStyle name="Normal 8 2 5 3 3 4" xfId="44616" xr:uid="{00000000-0005-0000-0000-000043AE0000}"/>
    <cellStyle name="Normal 8 2 5 3 4" xfId="44617" xr:uid="{00000000-0005-0000-0000-000044AE0000}"/>
    <cellStyle name="Normal 8 2 5 3 4 2" xfId="44618" xr:uid="{00000000-0005-0000-0000-000045AE0000}"/>
    <cellStyle name="Normal 8 2 5 3 4 2 2" xfId="44619" xr:uid="{00000000-0005-0000-0000-000046AE0000}"/>
    <cellStyle name="Normal 8 2 5 3 4 3" xfId="44620" xr:uid="{00000000-0005-0000-0000-000047AE0000}"/>
    <cellStyle name="Normal 8 2 5 3 5" xfId="44621" xr:uid="{00000000-0005-0000-0000-000048AE0000}"/>
    <cellStyle name="Normal 8 2 5 3 5 2" xfId="44622" xr:uid="{00000000-0005-0000-0000-000049AE0000}"/>
    <cellStyle name="Normal 8 2 5 3 6" xfId="44623" xr:uid="{00000000-0005-0000-0000-00004AAE0000}"/>
    <cellStyle name="Normal 8 2 5 4" xfId="44624" xr:uid="{00000000-0005-0000-0000-00004BAE0000}"/>
    <cellStyle name="Normal 8 2 5 4 2" xfId="44625" xr:uid="{00000000-0005-0000-0000-00004CAE0000}"/>
    <cellStyle name="Normal 8 2 5 4 2 2" xfId="44626" xr:uid="{00000000-0005-0000-0000-00004DAE0000}"/>
    <cellStyle name="Normal 8 2 5 4 2 2 2" xfId="44627" xr:uid="{00000000-0005-0000-0000-00004EAE0000}"/>
    <cellStyle name="Normal 8 2 5 4 2 3" xfId="44628" xr:uid="{00000000-0005-0000-0000-00004FAE0000}"/>
    <cellStyle name="Normal 8 2 5 4 3" xfId="44629" xr:uid="{00000000-0005-0000-0000-000050AE0000}"/>
    <cellStyle name="Normal 8 2 5 4 3 2" xfId="44630" xr:uid="{00000000-0005-0000-0000-000051AE0000}"/>
    <cellStyle name="Normal 8 2 5 4 4" xfId="44631" xr:uid="{00000000-0005-0000-0000-000052AE0000}"/>
    <cellStyle name="Normal 8 2 5 5" xfId="44632" xr:uid="{00000000-0005-0000-0000-000053AE0000}"/>
    <cellStyle name="Normal 8 2 5 5 2" xfId="44633" xr:uid="{00000000-0005-0000-0000-000054AE0000}"/>
    <cellStyle name="Normal 8 2 5 5 2 2" xfId="44634" xr:uid="{00000000-0005-0000-0000-000055AE0000}"/>
    <cellStyle name="Normal 8 2 5 5 2 2 2" xfId="44635" xr:uid="{00000000-0005-0000-0000-000056AE0000}"/>
    <cellStyle name="Normal 8 2 5 5 2 3" xfId="44636" xr:uid="{00000000-0005-0000-0000-000057AE0000}"/>
    <cellStyle name="Normal 8 2 5 5 3" xfId="44637" xr:uid="{00000000-0005-0000-0000-000058AE0000}"/>
    <cellStyle name="Normal 8 2 5 5 3 2" xfId="44638" xr:uid="{00000000-0005-0000-0000-000059AE0000}"/>
    <cellStyle name="Normal 8 2 5 5 4" xfId="44639" xr:uid="{00000000-0005-0000-0000-00005AAE0000}"/>
    <cellStyle name="Normal 8 2 5 6" xfId="44640" xr:uid="{00000000-0005-0000-0000-00005BAE0000}"/>
    <cellStyle name="Normal 8 2 5 6 2" xfId="44641" xr:uid="{00000000-0005-0000-0000-00005CAE0000}"/>
    <cellStyle name="Normal 8 2 5 6 2 2" xfId="44642" xr:uid="{00000000-0005-0000-0000-00005DAE0000}"/>
    <cellStyle name="Normal 8 2 5 6 3" xfId="44643" xr:uid="{00000000-0005-0000-0000-00005EAE0000}"/>
    <cellStyle name="Normal 8 2 5 7" xfId="44644" xr:uid="{00000000-0005-0000-0000-00005FAE0000}"/>
    <cellStyle name="Normal 8 2 5 7 2" xfId="44645" xr:uid="{00000000-0005-0000-0000-000060AE0000}"/>
    <cellStyle name="Normal 8 2 5 8" xfId="44646" xr:uid="{00000000-0005-0000-0000-000061AE0000}"/>
    <cellStyle name="Normal 8 2 6" xfId="44647" xr:uid="{00000000-0005-0000-0000-000062AE0000}"/>
    <cellStyle name="Normal 8 2 6 2" xfId="44648" xr:uid="{00000000-0005-0000-0000-000063AE0000}"/>
    <cellStyle name="Normal 8 2 6 2 2" xfId="44649" xr:uid="{00000000-0005-0000-0000-000064AE0000}"/>
    <cellStyle name="Normal 8 2 6 2 2 2" xfId="44650" xr:uid="{00000000-0005-0000-0000-000065AE0000}"/>
    <cellStyle name="Normal 8 2 6 2 2 2 2" xfId="44651" xr:uid="{00000000-0005-0000-0000-000066AE0000}"/>
    <cellStyle name="Normal 8 2 6 2 2 2 2 2" xfId="44652" xr:uid="{00000000-0005-0000-0000-000067AE0000}"/>
    <cellStyle name="Normal 8 2 6 2 2 2 3" xfId="44653" xr:uid="{00000000-0005-0000-0000-000068AE0000}"/>
    <cellStyle name="Normal 8 2 6 2 2 3" xfId="44654" xr:uid="{00000000-0005-0000-0000-000069AE0000}"/>
    <cellStyle name="Normal 8 2 6 2 2 3 2" xfId="44655" xr:uid="{00000000-0005-0000-0000-00006AAE0000}"/>
    <cellStyle name="Normal 8 2 6 2 2 4" xfId="44656" xr:uid="{00000000-0005-0000-0000-00006BAE0000}"/>
    <cellStyle name="Normal 8 2 6 2 3" xfId="44657" xr:uid="{00000000-0005-0000-0000-00006CAE0000}"/>
    <cellStyle name="Normal 8 2 6 2 3 2" xfId="44658" xr:uid="{00000000-0005-0000-0000-00006DAE0000}"/>
    <cellStyle name="Normal 8 2 6 2 3 2 2" xfId="44659" xr:uid="{00000000-0005-0000-0000-00006EAE0000}"/>
    <cellStyle name="Normal 8 2 6 2 3 2 2 2" xfId="44660" xr:uid="{00000000-0005-0000-0000-00006FAE0000}"/>
    <cellStyle name="Normal 8 2 6 2 3 2 3" xfId="44661" xr:uid="{00000000-0005-0000-0000-000070AE0000}"/>
    <cellStyle name="Normal 8 2 6 2 3 3" xfId="44662" xr:uid="{00000000-0005-0000-0000-000071AE0000}"/>
    <cellStyle name="Normal 8 2 6 2 3 3 2" xfId="44663" xr:uid="{00000000-0005-0000-0000-000072AE0000}"/>
    <cellStyle name="Normal 8 2 6 2 3 4" xfId="44664" xr:uid="{00000000-0005-0000-0000-000073AE0000}"/>
    <cellStyle name="Normal 8 2 6 2 4" xfId="44665" xr:uid="{00000000-0005-0000-0000-000074AE0000}"/>
    <cellStyle name="Normal 8 2 6 2 4 2" xfId="44666" xr:uid="{00000000-0005-0000-0000-000075AE0000}"/>
    <cellStyle name="Normal 8 2 6 2 4 2 2" xfId="44667" xr:uid="{00000000-0005-0000-0000-000076AE0000}"/>
    <cellStyle name="Normal 8 2 6 2 4 3" xfId="44668" xr:uid="{00000000-0005-0000-0000-000077AE0000}"/>
    <cellStyle name="Normal 8 2 6 2 5" xfId="44669" xr:uid="{00000000-0005-0000-0000-000078AE0000}"/>
    <cellStyle name="Normal 8 2 6 2 5 2" xfId="44670" xr:uid="{00000000-0005-0000-0000-000079AE0000}"/>
    <cellStyle name="Normal 8 2 6 2 6" xfId="44671" xr:uid="{00000000-0005-0000-0000-00007AAE0000}"/>
    <cellStyle name="Normal 8 2 6 3" xfId="44672" xr:uid="{00000000-0005-0000-0000-00007BAE0000}"/>
    <cellStyle name="Normal 8 2 6 3 2" xfId="44673" xr:uid="{00000000-0005-0000-0000-00007CAE0000}"/>
    <cellStyle name="Normal 8 2 6 3 2 2" xfId="44674" xr:uid="{00000000-0005-0000-0000-00007DAE0000}"/>
    <cellStyle name="Normal 8 2 6 3 2 2 2" xfId="44675" xr:uid="{00000000-0005-0000-0000-00007EAE0000}"/>
    <cellStyle name="Normal 8 2 6 3 2 3" xfId="44676" xr:uid="{00000000-0005-0000-0000-00007FAE0000}"/>
    <cellStyle name="Normal 8 2 6 3 3" xfId="44677" xr:uid="{00000000-0005-0000-0000-000080AE0000}"/>
    <cellStyle name="Normal 8 2 6 3 3 2" xfId="44678" xr:uid="{00000000-0005-0000-0000-000081AE0000}"/>
    <cellStyle name="Normal 8 2 6 3 4" xfId="44679" xr:uid="{00000000-0005-0000-0000-000082AE0000}"/>
    <cellStyle name="Normal 8 2 6 4" xfId="44680" xr:uid="{00000000-0005-0000-0000-000083AE0000}"/>
    <cellStyle name="Normal 8 2 6 4 2" xfId="44681" xr:uid="{00000000-0005-0000-0000-000084AE0000}"/>
    <cellStyle name="Normal 8 2 6 4 2 2" xfId="44682" xr:uid="{00000000-0005-0000-0000-000085AE0000}"/>
    <cellStyle name="Normal 8 2 6 4 2 2 2" xfId="44683" xr:uid="{00000000-0005-0000-0000-000086AE0000}"/>
    <cellStyle name="Normal 8 2 6 4 2 3" xfId="44684" xr:uid="{00000000-0005-0000-0000-000087AE0000}"/>
    <cellStyle name="Normal 8 2 6 4 3" xfId="44685" xr:uid="{00000000-0005-0000-0000-000088AE0000}"/>
    <cellStyle name="Normal 8 2 6 4 3 2" xfId="44686" xr:uid="{00000000-0005-0000-0000-000089AE0000}"/>
    <cellStyle name="Normal 8 2 6 4 4" xfId="44687" xr:uid="{00000000-0005-0000-0000-00008AAE0000}"/>
    <cellStyle name="Normal 8 2 6 5" xfId="44688" xr:uid="{00000000-0005-0000-0000-00008BAE0000}"/>
    <cellStyle name="Normal 8 2 6 5 2" xfId="44689" xr:uid="{00000000-0005-0000-0000-00008CAE0000}"/>
    <cellStyle name="Normal 8 2 6 5 2 2" xfId="44690" xr:uid="{00000000-0005-0000-0000-00008DAE0000}"/>
    <cellStyle name="Normal 8 2 6 5 3" xfId="44691" xr:uid="{00000000-0005-0000-0000-00008EAE0000}"/>
    <cellStyle name="Normal 8 2 6 6" xfId="44692" xr:uid="{00000000-0005-0000-0000-00008FAE0000}"/>
    <cellStyle name="Normal 8 2 6 6 2" xfId="44693" xr:uid="{00000000-0005-0000-0000-000090AE0000}"/>
    <cellStyle name="Normal 8 2 6 7" xfId="44694" xr:uid="{00000000-0005-0000-0000-000091AE0000}"/>
    <cellStyle name="Normal 8 2 7" xfId="44695" xr:uid="{00000000-0005-0000-0000-000092AE0000}"/>
    <cellStyle name="Normal 8 2 7 2" xfId="44696" xr:uid="{00000000-0005-0000-0000-000093AE0000}"/>
    <cellStyle name="Normal 8 2 7 2 2" xfId="44697" xr:uid="{00000000-0005-0000-0000-000094AE0000}"/>
    <cellStyle name="Normal 8 2 7 2 2 2" xfId="44698" xr:uid="{00000000-0005-0000-0000-000095AE0000}"/>
    <cellStyle name="Normal 8 2 7 2 2 2 2" xfId="44699" xr:uid="{00000000-0005-0000-0000-000096AE0000}"/>
    <cellStyle name="Normal 8 2 7 2 2 3" xfId="44700" xr:uid="{00000000-0005-0000-0000-000097AE0000}"/>
    <cellStyle name="Normal 8 2 7 2 3" xfId="44701" xr:uid="{00000000-0005-0000-0000-000098AE0000}"/>
    <cellStyle name="Normal 8 2 7 2 3 2" xfId="44702" xr:uid="{00000000-0005-0000-0000-000099AE0000}"/>
    <cellStyle name="Normal 8 2 7 2 4" xfId="44703" xr:uid="{00000000-0005-0000-0000-00009AAE0000}"/>
    <cellStyle name="Normal 8 2 7 3" xfId="44704" xr:uid="{00000000-0005-0000-0000-00009BAE0000}"/>
    <cellStyle name="Normal 8 2 7 3 2" xfId="44705" xr:uid="{00000000-0005-0000-0000-00009CAE0000}"/>
    <cellStyle name="Normal 8 2 7 3 2 2" xfId="44706" xr:uid="{00000000-0005-0000-0000-00009DAE0000}"/>
    <cellStyle name="Normal 8 2 7 3 2 2 2" xfId="44707" xr:uid="{00000000-0005-0000-0000-00009EAE0000}"/>
    <cellStyle name="Normal 8 2 7 3 2 3" xfId="44708" xr:uid="{00000000-0005-0000-0000-00009FAE0000}"/>
    <cellStyle name="Normal 8 2 7 3 3" xfId="44709" xr:uid="{00000000-0005-0000-0000-0000A0AE0000}"/>
    <cellStyle name="Normal 8 2 7 3 3 2" xfId="44710" xr:uid="{00000000-0005-0000-0000-0000A1AE0000}"/>
    <cellStyle name="Normal 8 2 7 3 4" xfId="44711" xr:uid="{00000000-0005-0000-0000-0000A2AE0000}"/>
    <cellStyle name="Normal 8 2 7 4" xfId="44712" xr:uid="{00000000-0005-0000-0000-0000A3AE0000}"/>
    <cellStyle name="Normal 8 2 7 4 2" xfId="44713" xr:uid="{00000000-0005-0000-0000-0000A4AE0000}"/>
    <cellStyle name="Normal 8 2 7 4 2 2" xfId="44714" xr:uid="{00000000-0005-0000-0000-0000A5AE0000}"/>
    <cellStyle name="Normal 8 2 7 4 3" xfId="44715" xr:uid="{00000000-0005-0000-0000-0000A6AE0000}"/>
    <cellStyle name="Normal 8 2 7 5" xfId="44716" xr:uid="{00000000-0005-0000-0000-0000A7AE0000}"/>
    <cellStyle name="Normal 8 2 7 5 2" xfId="44717" xr:uid="{00000000-0005-0000-0000-0000A8AE0000}"/>
    <cellStyle name="Normal 8 2 7 6" xfId="44718" xr:uid="{00000000-0005-0000-0000-0000A9AE0000}"/>
    <cellStyle name="Normal 8 2 8" xfId="44719" xr:uid="{00000000-0005-0000-0000-0000AAAE0000}"/>
    <cellStyle name="Normal 8 2 8 2" xfId="44720" xr:uid="{00000000-0005-0000-0000-0000ABAE0000}"/>
    <cellStyle name="Normal 8 2 8 2 2" xfId="44721" xr:uid="{00000000-0005-0000-0000-0000ACAE0000}"/>
    <cellStyle name="Normal 8 2 8 2 2 2" xfId="44722" xr:uid="{00000000-0005-0000-0000-0000ADAE0000}"/>
    <cellStyle name="Normal 8 2 8 2 3" xfId="44723" xr:uid="{00000000-0005-0000-0000-0000AEAE0000}"/>
    <cellStyle name="Normal 8 2 8 3" xfId="44724" xr:uid="{00000000-0005-0000-0000-0000AFAE0000}"/>
    <cellStyle name="Normal 8 2 8 3 2" xfId="44725" xr:uid="{00000000-0005-0000-0000-0000B0AE0000}"/>
    <cellStyle name="Normal 8 2 8 4" xfId="44726" xr:uid="{00000000-0005-0000-0000-0000B1AE0000}"/>
    <cellStyle name="Normal 8 2 9" xfId="44727" xr:uid="{00000000-0005-0000-0000-0000B2AE0000}"/>
    <cellStyle name="Normal 8 2 9 2" xfId="44728" xr:uid="{00000000-0005-0000-0000-0000B3AE0000}"/>
    <cellStyle name="Normal 8 2 9 2 2" xfId="44729" xr:uid="{00000000-0005-0000-0000-0000B4AE0000}"/>
    <cellStyle name="Normal 8 2 9 2 2 2" xfId="44730" xr:uid="{00000000-0005-0000-0000-0000B5AE0000}"/>
    <cellStyle name="Normal 8 2 9 2 3" xfId="44731" xr:uid="{00000000-0005-0000-0000-0000B6AE0000}"/>
    <cellStyle name="Normal 8 2 9 3" xfId="44732" xr:uid="{00000000-0005-0000-0000-0000B7AE0000}"/>
    <cellStyle name="Normal 8 2 9 3 2" xfId="44733" xr:uid="{00000000-0005-0000-0000-0000B8AE0000}"/>
    <cellStyle name="Normal 8 2 9 4" xfId="44734" xr:uid="{00000000-0005-0000-0000-0000B9AE0000}"/>
    <cellStyle name="Normal 8 20" xfId="44735" xr:uid="{00000000-0005-0000-0000-0000BAAE0000}"/>
    <cellStyle name="Normal 8 20 10" xfId="44736" xr:uid="{00000000-0005-0000-0000-0000BBAE0000}"/>
    <cellStyle name="Normal 8 20 10 2" xfId="44737" xr:uid="{00000000-0005-0000-0000-0000BCAE0000}"/>
    <cellStyle name="Normal 8 20 10 2 2" xfId="44738" xr:uid="{00000000-0005-0000-0000-0000BDAE0000}"/>
    <cellStyle name="Normal 8 20 10 3" xfId="44739" xr:uid="{00000000-0005-0000-0000-0000BEAE0000}"/>
    <cellStyle name="Normal 8 20 11" xfId="44740" xr:uid="{00000000-0005-0000-0000-0000BFAE0000}"/>
    <cellStyle name="Normal 8 20 11 2" xfId="44741" xr:uid="{00000000-0005-0000-0000-0000C0AE0000}"/>
    <cellStyle name="Normal 8 20 12" xfId="44742" xr:uid="{00000000-0005-0000-0000-0000C1AE0000}"/>
    <cellStyle name="Normal 8 20 2" xfId="44743" xr:uid="{00000000-0005-0000-0000-0000C2AE0000}"/>
    <cellStyle name="Normal 8 20 2 2" xfId="44744" xr:uid="{00000000-0005-0000-0000-0000C3AE0000}"/>
    <cellStyle name="Normal 8 20 2 2 2" xfId="44745" xr:uid="{00000000-0005-0000-0000-0000C4AE0000}"/>
    <cellStyle name="Normal 8 20 2 2 2 2" xfId="44746" xr:uid="{00000000-0005-0000-0000-0000C5AE0000}"/>
    <cellStyle name="Normal 8 20 2 2 2 2 2" xfId="44747" xr:uid="{00000000-0005-0000-0000-0000C6AE0000}"/>
    <cellStyle name="Normal 8 20 2 2 2 2 2 2" xfId="44748" xr:uid="{00000000-0005-0000-0000-0000C7AE0000}"/>
    <cellStyle name="Normal 8 20 2 2 2 2 2 2 2" xfId="44749" xr:uid="{00000000-0005-0000-0000-0000C8AE0000}"/>
    <cellStyle name="Normal 8 20 2 2 2 2 2 2 2 2" xfId="44750" xr:uid="{00000000-0005-0000-0000-0000C9AE0000}"/>
    <cellStyle name="Normal 8 20 2 2 2 2 2 2 3" xfId="44751" xr:uid="{00000000-0005-0000-0000-0000CAAE0000}"/>
    <cellStyle name="Normal 8 20 2 2 2 2 2 3" xfId="44752" xr:uid="{00000000-0005-0000-0000-0000CBAE0000}"/>
    <cellStyle name="Normal 8 20 2 2 2 2 2 3 2" xfId="44753" xr:uid="{00000000-0005-0000-0000-0000CCAE0000}"/>
    <cellStyle name="Normal 8 20 2 2 2 2 2 4" xfId="44754" xr:uid="{00000000-0005-0000-0000-0000CDAE0000}"/>
    <cellStyle name="Normal 8 20 2 2 2 2 3" xfId="44755" xr:uid="{00000000-0005-0000-0000-0000CEAE0000}"/>
    <cellStyle name="Normal 8 20 2 2 2 2 3 2" xfId="44756" xr:uid="{00000000-0005-0000-0000-0000CFAE0000}"/>
    <cellStyle name="Normal 8 20 2 2 2 2 3 2 2" xfId="44757" xr:uid="{00000000-0005-0000-0000-0000D0AE0000}"/>
    <cellStyle name="Normal 8 20 2 2 2 2 3 2 2 2" xfId="44758" xr:uid="{00000000-0005-0000-0000-0000D1AE0000}"/>
    <cellStyle name="Normal 8 20 2 2 2 2 3 2 3" xfId="44759" xr:uid="{00000000-0005-0000-0000-0000D2AE0000}"/>
    <cellStyle name="Normal 8 20 2 2 2 2 3 3" xfId="44760" xr:uid="{00000000-0005-0000-0000-0000D3AE0000}"/>
    <cellStyle name="Normal 8 20 2 2 2 2 3 3 2" xfId="44761" xr:uid="{00000000-0005-0000-0000-0000D4AE0000}"/>
    <cellStyle name="Normal 8 20 2 2 2 2 3 4" xfId="44762" xr:uid="{00000000-0005-0000-0000-0000D5AE0000}"/>
    <cellStyle name="Normal 8 20 2 2 2 2 4" xfId="44763" xr:uid="{00000000-0005-0000-0000-0000D6AE0000}"/>
    <cellStyle name="Normal 8 20 2 2 2 2 4 2" xfId="44764" xr:uid="{00000000-0005-0000-0000-0000D7AE0000}"/>
    <cellStyle name="Normal 8 20 2 2 2 2 4 2 2" xfId="44765" xr:uid="{00000000-0005-0000-0000-0000D8AE0000}"/>
    <cellStyle name="Normal 8 20 2 2 2 2 4 3" xfId="44766" xr:uid="{00000000-0005-0000-0000-0000D9AE0000}"/>
    <cellStyle name="Normal 8 20 2 2 2 2 5" xfId="44767" xr:uid="{00000000-0005-0000-0000-0000DAAE0000}"/>
    <cellStyle name="Normal 8 20 2 2 2 2 5 2" xfId="44768" xr:uid="{00000000-0005-0000-0000-0000DBAE0000}"/>
    <cellStyle name="Normal 8 20 2 2 2 2 6" xfId="44769" xr:uid="{00000000-0005-0000-0000-0000DCAE0000}"/>
    <cellStyle name="Normal 8 20 2 2 2 3" xfId="44770" xr:uid="{00000000-0005-0000-0000-0000DDAE0000}"/>
    <cellStyle name="Normal 8 20 2 2 2 3 2" xfId="44771" xr:uid="{00000000-0005-0000-0000-0000DEAE0000}"/>
    <cellStyle name="Normal 8 20 2 2 2 3 2 2" xfId="44772" xr:uid="{00000000-0005-0000-0000-0000DFAE0000}"/>
    <cellStyle name="Normal 8 20 2 2 2 3 2 2 2" xfId="44773" xr:uid="{00000000-0005-0000-0000-0000E0AE0000}"/>
    <cellStyle name="Normal 8 20 2 2 2 3 2 3" xfId="44774" xr:uid="{00000000-0005-0000-0000-0000E1AE0000}"/>
    <cellStyle name="Normal 8 20 2 2 2 3 3" xfId="44775" xr:uid="{00000000-0005-0000-0000-0000E2AE0000}"/>
    <cellStyle name="Normal 8 20 2 2 2 3 3 2" xfId="44776" xr:uid="{00000000-0005-0000-0000-0000E3AE0000}"/>
    <cellStyle name="Normal 8 20 2 2 2 3 4" xfId="44777" xr:uid="{00000000-0005-0000-0000-0000E4AE0000}"/>
    <cellStyle name="Normal 8 20 2 2 2 4" xfId="44778" xr:uid="{00000000-0005-0000-0000-0000E5AE0000}"/>
    <cellStyle name="Normal 8 20 2 2 2 4 2" xfId="44779" xr:uid="{00000000-0005-0000-0000-0000E6AE0000}"/>
    <cellStyle name="Normal 8 20 2 2 2 4 2 2" xfId="44780" xr:uid="{00000000-0005-0000-0000-0000E7AE0000}"/>
    <cellStyle name="Normal 8 20 2 2 2 4 2 2 2" xfId="44781" xr:uid="{00000000-0005-0000-0000-0000E8AE0000}"/>
    <cellStyle name="Normal 8 20 2 2 2 4 2 3" xfId="44782" xr:uid="{00000000-0005-0000-0000-0000E9AE0000}"/>
    <cellStyle name="Normal 8 20 2 2 2 4 3" xfId="44783" xr:uid="{00000000-0005-0000-0000-0000EAAE0000}"/>
    <cellStyle name="Normal 8 20 2 2 2 4 3 2" xfId="44784" xr:uid="{00000000-0005-0000-0000-0000EBAE0000}"/>
    <cellStyle name="Normal 8 20 2 2 2 4 4" xfId="44785" xr:uid="{00000000-0005-0000-0000-0000ECAE0000}"/>
    <cellStyle name="Normal 8 20 2 2 2 5" xfId="44786" xr:uid="{00000000-0005-0000-0000-0000EDAE0000}"/>
    <cellStyle name="Normal 8 20 2 2 2 5 2" xfId="44787" xr:uid="{00000000-0005-0000-0000-0000EEAE0000}"/>
    <cellStyle name="Normal 8 20 2 2 2 5 2 2" xfId="44788" xr:uid="{00000000-0005-0000-0000-0000EFAE0000}"/>
    <cellStyle name="Normal 8 20 2 2 2 5 3" xfId="44789" xr:uid="{00000000-0005-0000-0000-0000F0AE0000}"/>
    <cellStyle name="Normal 8 20 2 2 2 6" xfId="44790" xr:uid="{00000000-0005-0000-0000-0000F1AE0000}"/>
    <cellStyle name="Normal 8 20 2 2 2 6 2" xfId="44791" xr:uid="{00000000-0005-0000-0000-0000F2AE0000}"/>
    <cellStyle name="Normal 8 20 2 2 2 7" xfId="44792" xr:uid="{00000000-0005-0000-0000-0000F3AE0000}"/>
    <cellStyle name="Normal 8 20 2 2 3" xfId="44793" xr:uid="{00000000-0005-0000-0000-0000F4AE0000}"/>
    <cellStyle name="Normal 8 20 2 2 3 2" xfId="44794" xr:uid="{00000000-0005-0000-0000-0000F5AE0000}"/>
    <cellStyle name="Normal 8 20 2 2 3 2 2" xfId="44795" xr:uid="{00000000-0005-0000-0000-0000F6AE0000}"/>
    <cellStyle name="Normal 8 20 2 2 3 2 2 2" xfId="44796" xr:uid="{00000000-0005-0000-0000-0000F7AE0000}"/>
    <cellStyle name="Normal 8 20 2 2 3 2 2 2 2" xfId="44797" xr:uid="{00000000-0005-0000-0000-0000F8AE0000}"/>
    <cellStyle name="Normal 8 20 2 2 3 2 2 3" xfId="44798" xr:uid="{00000000-0005-0000-0000-0000F9AE0000}"/>
    <cellStyle name="Normal 8 20 2 2 3 2 3" xfId="44799" xr:uid="{00000000-0005-0000-0000-0000FAAE0000}"/>
    <cellStyle name="Normal 8 20 2 2 3 2 3 2" xfId="44800" xr:uid="{00000000-0005-0000-0000-0000FBAE0000}"/>
    <cellStyle name="Normal 8 20 2 2 3 2 4" xfId="44801" xr:uid="{00000000-0005-0000-0000-0000FCAE0000}"/>
    <cellStyle name="Normal 8 20 2 2 3 3" xfId="44802" xr:uid="{00000000-0005-0000-0000-0000FDAE0000}"/>
    <cellStyle name="Normal 8 20 2 2 3 3 2" xfId="44803" xr:uid="{00000000-0005-0000-0000-0000FEAE0000}"/>
    <cellStyle name="Normal 8 20 2 2 3 3 2 2" xfId="44804" xr:uid="{00000000-0005-0000-0000-0000FFAE0000}"/>
    <cellStyle name="Normal 8 20 2 2 3 3 2 2 2" xfId="44805" xr:uid="{00000000-0005-0000-0000-000000AF0000}"/>
    <cellStyle name="Normal 8 20 2 2 3 3 2 3" xfId="44806" xr:uid="{00000000-0005-0000-0000-000001AF0000}"/>
    <cellStyle name="Normal 8 20 2 2 3 3 3" xfId="44807" xr:uid="{00000000-0005-0000-0000-000002AF0000}"/>
    <cellStyle name="Normal 8 20 2 2 3 3 3 2" xfId="44808" xr:uid="{00000000-0005-0000-0000-000003AF0000}"/>
    <cellStyle name="Normal 8 20 2 2 3 3 4" xfId="44809" xr:uid="{00000000-0005-0000-0000-000004AF0000}"/>
    <cellStyle name="Normal 8 20 2 2 3 4" xfId="44810" xr:uid="{00000000-0005-0000-0000-000005AF0000}"/>
    <cellStyle name="Normal 8 20 2 2 3 4 2" xfId="44811" xr:uid="{00000000-0005-0000-0000-000006AF0000}"/>
    <cellStyle name="Normal 8 20 2 2 3 4 2 2" xfId="44812" xr:uid="{00000000-0005-0000-0000-000007AF0000}"/>
    <cellStyle name="Normal 8 20 2 2 3 4 3" xfId="44813" xr:uid="{00000000-0005-0000-0000-000008AF0000}"/>
    <cellStyle name="Normal 8 20 2 2 3 5" xfId="44814" xr:uid="{00000000-0005-0000-0000-000009AF0000}"/>
    <cellStyle name="Normal 8 20 2 2 3 5 2" xfId="44815" xr:uid="{00000000-0005-0000-0000-00000AAF0000}"/>
    <cellStyle name="Normal 8 20 2 2 3 6" xfId="44816" xr:uid="{00000000-0005-0000-0000-00000BAF0000}"/>
    <cellStyle name="Normal 8 20 2 2 4" xfId="44817" xr:uid="{00000000-0005-0000-0000-00000CAF0000}"/>
    <cellStyle name="Normal 8 20 2 2 4 2" xfId="44818" xr:uid="{00000000-0005-0000-0000-00000DAF0000}"/>
    <cellStyle name="Normal 8 20 2 2 4 2 2" xfId="44819" xr:uid="{00000000-0005-0000-0000-00000EAF0000}"/>
    <cellStyle name="Normal 8 20 2 2 4 2 2 2" xfId="44820" xr:uid="{00000000-0005-0000-0000-00000FAF0000}"/>
    <cellStyle name="Normal 8 20 2 2 4 2 3" xfId="44821" xr:uid="{00000000-0005-0000-0000-000010AF0000}"/>
    <cellStyle name="Normal 8 20 2 2 4 3" xfId="44822" xr:uid="{00000000-0005-0000-0000-000011AF0000}"/>
    <cellStyle name="Normal 8 20 2 2 4 3 2" xfId="44823" xr:uid="{00000000-0005-0000-0000-000012AF0000}"/>
    <cellStyle name="Normal 8 20 2 2 4 4" xfId="44824" xr:uid="{00000000-0005-0000-0000-000013AF0000}"/>
    <cellStyle name="Normal 8 20 2 2 5" xfId="44825" xr:uid="{00000000-0005-0000-0000-000014AF0000}"/>
    <cellStyle name="Normal 8 20 2 2 5 2" xfId="44826" xr:uid="{00000000-0005-0000-0000-000015AF0000}"/>
    <cellStyle name="Normal 8 20 2 2 5 2 2" xfId="44827" xr:uid="{00000000-0005-0000-0000-000016AF0000}"/>
    <cellStyle name="Normal 8 20 2 2 5 2 2 2" xfId="44828" xr:uid="{00000000-0005-0000-0000-000017AF0000}"/>
    <cellStyle name="Normal 8 20 2 2 5 2 3" xfId="44829" xr:uid="{00000000-0005-0000-0000-000018AF0000}"/>
    <cellStyle name="Normal 8 20 2 2 5 3" xfId="44830" xr:uid="{00000000-0005-0000-0000-000019AF0000}"/>
    <cellStyle name="Normal 8 20 2 2 5 3 2" xfId="44831" xr:uid="{00000000-0005-0000-0000-00001AAF0000}"/>
    <cellStyle name="Normal 8 20 2 2 5 4" xfId="44832" xr:uid="{00000000-0005-0000-0000-00001BAF0000}"/>
    <cellStyle name="Normal 8 20 2 2 6" xfId="44833" xr:uid="{00000000-0005-0000-0000-00001CAF0000}"/>
    <cellStyle name="Normal 8 20 2 2 6 2" xfId="44834" xr:uid="{00000000-0005-0000-0000-00001DAF0000}"/>
    <cellStyle name="Normal 8 20 2 2 6 2 2" xfId="44835" xr:uid="{00000000-0005-0000-0000-00001EAF0000}"/>
    <cellStyle name="Normal 8 20 2 2 6 3" xfId="44836" xr:uid="{00000000-0005-0000-0000-00001FAF0000}"/>
    <cellStyle name="Normal 8 20 2 2 7" xfId="44837" xr:uid="{00000000-0005-0000-0000-000020AF0000}"/>
    <cellStyle name="Normal 8 20 2 2 7 2" xfId="44838" xr:uid="{00000000-0005-0000-0000-000021AF0000}"/>
    <cellStyle name="Normal 8 20 2 2 8" xfId="44839" xr:uid="{00000000-0005-0000-0000-000022AF0000}"/>
    <cellStyle name="Normal 8 20 2 3" xfId="44840" xr:uid="{00000000-0005-0000-0000-000023AF0000}"/>
    <cellStyle name="Normal 8 20 2 3 2" xfId="44841" xr:uid="{00000000-0005-0000-0000-000024AF0000}"/>
    <cellStyle name="Normal 8 20 2 3 2 2" xfId="44842" xr:uid="{00000000-0005-0000-0000-000025AF0000}"/>
    <cellStyle name="Normal 8 20 2 3 2 2 2" xfId="44843" xr:uid="{00000000-0005-0000-0000-000026AF0000}"/>
    <cellStyle name="Normal 8 20 2 3 2 2 2 2" xfId="44844" xr:uid="{00000000-0005-0000-0000-000027AF0000}"/>
    <cellStyle name="Normal 8 20 2 3 2 2 2 2 2" xfId="44845" xr:uid="{00000000-0005-0000-0000-000028AF0000}"/>
    <cellStyle name="Normal 8 20 2 3 2 2 2 3" xfId="44846" xr:uid="{00000000-0005-0000-0000-000029AF0000}"/>
    <cellStyle name="Normal 8 20 2 3 2 2 3" xfId="44847" xr:uid="{00000000-0005-0000-0000-00002AAF0000}"/>
    <cellStyle name="Normal 8 20 2 3 2 2 3 2" xfId="44848" xr:uid="{00000000-0005-0000-0000-00002BAF0000}"/>
    <cellStyle name="Normal 8 20 2 3 2 2 4" xfId="44849" xr:uid="{00000000-0005-0000-0000-00002CAF0000}"/>
    <cellStyle name="Normal 8 20 2 3 2 3" xfId="44850" xr:uid="{00000000-0005-0000-0000-00002DAF0000}"/>
    <cellStyle name="Normal 8 20 2 3 2 3 2" xfId="44851" xr:uid="{00000000-0005-0000-0000-00002EAF0000}"/>
    <cellStyle name="Normal 8 20 2 3 2 3 2 2" xfId="44852" xr:uid="{00000000-0005-0000-0000-00002FAF0000}"/>
    <cellStyle name="Normal 8 20 2 3 2 3 2 2 2" xfId="44853" xr:uid="{00000000-0005-0000-0000-000030AF0000}"/>
    <cellStyle name="Normal 8 20 2 3 2 3 2 3" xfId="44854" xr:uid="{00000000-0005-0000-0000-000031AF0000}"/>
    <cellStyle name="Normal 8 20 2 3 2 3 3" xfId="44855" xr:uid="{00000000-0005-0000-0000-000032AF0000}"/>
    <cellStyle name="Normal 8 20 2 3 2 3 3 2" xfId="44856" xr:uid="{00000000-0005-0000-0000-000033AF0000}"/>
    <cellStyle name="Normal 8 20 2 3 2 3 4" xfId="44857" xr:uid="{00000000-0005-0000-0000-000034AF0000}"/>
    <cellStyle name="Normal 8 20 2 3 2 4" xfId="44858" xr:uid="{00000000-0005-0000-0000-000035AF0000}"/>
    <cellStyle name="Normal 8 20 2 3 2 4 2" xfId="44859" xr:uid="{00000000-0005-0000-0000-000036AF0000}"/>
    <cellStyle name="Normal 8 20 2 3 2 4 2 2" xfId="44860" xr:uid="{00000000-0005-0000-0000-000037AF0000}"/>
    <cellStyle name="Normal 8 20 2 3 2 4 3" xfId="44861" xr:uid="{00000000-0005-0000-0000-000038AF0000}"/>
    <cellStyle name="Normal 8 20 2 3 2 5" xfId="44862" xr:uid="{00000000-0005-0000-0000-000039AF0000}"/>
    <cellStyle name="Normal 8 20 2 3 2 5 2" xfId="44863" xr:uid="{00000000-0005-0000-0000-00003AAF0000}"/>
    <cellStyle name="Normal 8 20 2 3 2 6" xfId="44864" xr:uid="{00000000-0005-0000-0000-00003BAF0000}"/>
    <cellStyle name="Normal 8 20 2 3 3" xfId="44865" xr:uid="{00000000-0005-0000-0000-00003CAF0000}"/>
    <cellStyle name="Normal 8 20 2 3 3 2" xfId="44866" xr:uid="{00000000-0005-0000-0000-00003DAF0000}"/>
    <cellStyle name="Normal 8 20 2 3 3 2 2" xfId="44867" xr:uid="{00000000-0005-0000-0000-00003EAF0000}"/>
    <cellStyle name="Normal 8 20 2 3 3 2 2 2" xfId="44868" xr:uid="{00000000-0005-0000-0000-00003FAF0000}"/>
    <cellStyle name="Normal 8 20 2 3 3 2 3" xfId="44869" xr:uid="{00000000-0005-0000-0000-000040AF0000}"/>
    <cellStyle name="Normal 8 20 2 3 3 3" xfId="44870" xr:uid="{00000000-0005-0000-0000-000041AF0000}"/>
    <cellStyle name="Normal 8 20 2 3 3 3 2" xfId="44871" xr:uid="{00000000-0005-0000-0000-000042AF0000}"/>
    <cellStyle name="Normal 8 20 2 3 3 4" xfId="44872" xr:uid="{00000000-0005-0000-0000-000043AF0000}"/>
    <cellStyle name="Normal 8 20 2 3 4" xfId="44873" xr:uid="{00000000-0005-0000-0000-000044AF0000}"/>
    <cellStyle name="Normal 8 20 2 3 4 2" xfId="44874" xr:uid="{00000000-0005-0000-0000-000045AF0000}"/>
    <cellStyle name="Normal 8 20 2 3 4 2 2" xfId="44875" xr:uid="{00000000-0005-0000-0000-000046AF0000}"/>
    <cellStyle name="Normal 8 20 2 3 4 2 2 2" xfId="44876" xr:uid="{00000000-0005-0000-0000-000047AF0000}"/>
    <cellStyle name="Normal 8 20 2 3 4 2 3" xfId="44877" xr:uid="{00000000-0005-0000-0000-000048AF0000}"/>
    <cellStyle name="Normal 8 20 2 3 4 3" xfId="44878" xr:uid="{00000000-0005-0000-0000-000049AF0000}"/>
    <cellStyle name="Normal 8 20 2 3 4 3 2" xfId="44879" xr:uid="{00000000-0005-0000-0000-00004AAF0000}"/>
    <cellStyle name="Normal 8 20 2 3 4 4" xfId="44880" xr:uid="{00000000-0005-0000-0000-00004BAF0000}"/>
    <cellStyle name="Normal 8 20 2 3 5" xfId="44881" xr:uid="{00000000-0005-0000-0000-00004CAF0000}"/>
    <cellStyle name="Normal 8 20 2 3 5 2" xfId="44882" xr:uid="{00000000-0005-0000-0000-00004DAF0000}"/>
    <cellStyle name="Normal 8 20 2 3 5 2 2" xfId="44883" xr:uid="{00000000-0005-0000-0000-00004EAF0000}"/>
    <cellStyle name="Normal 8 20 2 3 5 3" xfId="44884" xr:uid="{00000000-0005-0000-0000-00004FAF0000}"/>
    <cellStyle name="Normal 8 20 2 3 6" xfId="44885" xr:uid="{00000000-0005-0000-0000-000050AF0000}"/>
    <cellStyle name="Normal 8 20 2 3 6 2" xfId="44886" xr:uid="{00000000-0005-0000-0000-000051AF0000}"/>
    <cellStyle name="Normal 8 20 2 3 7" xfId="44887" xr:uid="{00000000-0005-0000-0000-000052AF0000}"/>
    <cellStyle name="Normal 8 20 2 4" xfId="44888" xr:uid="{00000000-0005-0000-0000-000053AF0000}"/>
    <cellStyle name="Normal 8 20 2 4 2" xfId="44889" xr:uid="{00000000-0005-0000-0000-000054AF0000}"/>
    <cellStyle name="Normal 8 20 2 4 2 2" xfId="44890" xr:uid="{00000000-0005-0000-0000-000055AF0000}"/>
    <cellStyle name="Normal 8 20 2 4 2 2 2" xfId="44891" xr:uid="{00000000-0005-0000-0000-000056AF0000}"/>
    <cellStyle name="Normal 8 20 2 4 2 2 2 2" xfId="44892" xr:uid="{00000000-0005-0000-0000-000057AF0000}"/>
    <cellStyle name="Normal 8 20 2 4 2 2 3" xfId="44893" xr:uid="{00000000-0005-0000-0000-000058AF0000}"/>
    <cellStyle name="Normal 8 20 2 4 2 3" xfId="44894" xr:uid="{00000000-0005-0000-0000-000059AF0000}"/>
    <cellStyle name="Normal 8 20 2 4 2 3 2" xfId="44895" xr:uid="{00000000-0005-0000-0000-00005AAF0000}"/>
    <cellStyle name="Normal 8 20 2 4 2 4" xfId="44896" xr:uid="{00000000-0005-0000-0000-00005BAF0000}"/>
    <cellStyle name="Normal 8 20 2 4 3" xfId="44897" xr:uid="{00000000-0005-0000-0000-00005CAF0000}"/>
    <cellStyle name="Normal 8 20 2 4 3 2" xfId="44898" xr:uid="{00000000-0005-0000-0000-00005DAF0000}"/>
    <cellStyle name="Normal 8 20 2 4 3 2 2" xfId="44899" xr:uid="{00000000-0005-0000-0000-00005EAF0000}"/>
    <cellStyle name="Normal 8 20 2 4 3 2 2 2" xfId="44900" xr:uid="{00000000-0005-0000-0000-00005FAF0000}"/>
    <cellStyle name="Normal 8 20 2 4 3 2 3" xfId="44901" xr:uid="{00000000-0005-0000-0000-000060AF0000}"/>
    <cellStyle name="Normal 8 20 2 4 3 3" xfId="44902" xr:uid="{00000000-0005-0000-0000-000061AF0000}"/>
    <cellStyle name="Normal 8 20 2 4 3 3 2" xfId="44903" xr:uid="{00000000-0005-0000-0000-000062AF0000}"/>
    <cellStyle name="Normal 8 20 2 4 3 4" xfId="44904" xr:uid="{00000000-0005-0000-0000-000063AF0000}"/>
    <cellStyle name="Normal 8 20 2 4 4" xfId="44905" xr:uid="{00000000-0005-0000-0000-000064AF0000}"/>
    <cellStyle name="Normal 8 20 2 4 4 2" xfId="44906" xr:uid="{00000000-0005-0000-0000-000065AF0000}"/>
    <cellStyle name="Normal 8 20 2 4 4 2 2" xfId="44907" xr:uid="{00000000-0005-0000-0000-000066AF0000}"/>
    <cellStyle name="Normal 8 20 2 4 4 3" xfId="44908" xr:uid="{00000000-0005-0000-0000-000067AF0000}"/>
    <cellStyle name="Normal 8 20 2 4 5" xfId="44909" xr:uid="{00000000-0005-0000-0000-000068AF0000}"/>
    <cellStyle name="Normal 8 20 2 4 5 2" xfId="44910" xr:uid="{00000000-0005-0000-0000-000069AF0000}"/>
    <cellStyle name="Normal 8 20 2 4 6" xfId="44911" xr:uid="{00000000-0005-0000-0000-00006AAF0000}"/>
    <cellStyle name="Normal 8 20 2 5" xfId="44912" xr:uid="{00000000-0005-0000-0000-00006BAF0000}"/>
    <cellStyle name="Normal 8 20 2 5 2" xfId="44913" xr:uid="{00000000-0005-0000-0000-00006CAF0000}"/>
    <cellStyle name="Normal 8 20 2 5 2 2" xfId="44914" xr:uid="{00000000-0005-0000-0000-00006DAF0000}"/>
    <cellStyle name="Normal 8 20 2 5 2 2 2" xfId="44915" xr:uid="{00000000-0005-0000-0000-00006EAF0000}"/>
    <cellStyle name="Normal 8 20 2 5 2 3" xfId="44916" xr:uid="{00000000-0005-0000-0000-00006FAF0000}"/>
    <cellStyle name="Normal 8 20 2 5 3" xfId="44917" xr:uid="{00000000-0005-0000-0000-000070AF0000}"/>
    <cellStyle name="Normal 8 20 2 5 3 2" xfId="44918" xr:uid="{00000000-0005-0000-0000-000071AF0000}"/>
    <cellStyle name="Normal 8 20 2 5 4" xfId="44919" xr:uid="{00000000-0005-0000-0000-000072AF0000}"/>
    <cellStyle name="Normal 8 20 2 6" xfId="44920" xr:uid="{00000000-0005-0000-0000-000073AF0000}"/>
    <cellStyle name="Normal 8 20 2 6 2" xfId="44921" xr:uid="{00000000-0005-0000-0000-000074AF0000}"/>
    <cellStyle name="Normal 8 20 2 6 2 2" xfId="44922" xr:uid="{00000000-0005-0000-0000-000075AF0000}"/>
    <cellStyle name="Normal 8 20 2 6 2 2 2" xfId="44923" xr:uid="{00000000-0005-0000-0000-000076AF0000}"/>
    <cellStyle name="Normal 8 20 2 6 2 3" xfId="44924" xr:uid="{00000000-0005-0000-0000-000077AF0000}"/>
    <cellStyle name="Normal 8 20 2 6 3" xfId="44925" xr:uid="{00000000-0005-0000-0000-000078AF0000}"/>
    <cellStyle name="Normal 8 20 2 6 3 2" xfId="44926" xr:uid="{00000000-0005-0000-0000-000079AF0000}"/>
    <cellStyle name="Normal 8 20 2 6 4" xfId="44927" xr:uid="{00000000-0005-0000-0000-00007AAF0000}"/>
    <cellStyle name="Normal 8 20 2 7" xfId="44928" xr:uid="{00000000-0005-0000-0000-00007BAF0000}"/>
    <cellStyle name="Normal 8 20 2 7 2" xfId="44929" xr:uid="{00000000-0005-0000-0000-00007CAF0000}"/>
    <cellStyle name="Normal 8 20 2 7 2 2" xfId="44930" xr:uid="{00000000-0005-0000-0000-00007DAF0000}"/>
    <cellStyle name="Normal 8 20 2 7 3" xfId="44931" xr:uid="{00000000-0005-0000-0000-00007EAF0000}"/>
    <cellStyle name="Normal 8 20 2 8" xfId="44932" xr:uid="{00000000-0005-0000-0000-00007FAF0000}"/>
    <cellStyle name="Normal 8 20 2 8 2" xfId="44933" xr:uid="{00000000-0005-0000-0000-000080AF0000}"/>
    <cellStyle name="Normal 8 20 2 9" xfId="44934" xr:uid="{00000000-0005-0000-0000-000081AF0000}"/>
    <cellStyle name="Normal 8 20 3" xfId="44935" xr:uid="{00000000-0005-0000-0000-000082AF0000}"/>
    <cellStyle name="Normal 8 20 3 2" xfId="44936" xr:uid="{00000000-0005-0000-0000-000083AF0000}"/>
    <cellStyle name="Normal 8 20 3 2 2" xfId="44937" xr:uid="{00000000-0005-0000-0000-000084AF0000}"/>
    <cellStyle name="Normal 8 20 3 2 2 2" xfId="44938" xr:uid="{00000000-0005-0000-0000-000085AF0000}"/>
    <cellStyle name="Normal 8 20 3 2 2 2 2" xfId="44939" xr:uid="{00000000-0005-0000-0000-000086AF0000}"/>
    <cellStyle name="Normal 8 20 3 2 2 2 2 2" xfId="44940" xr:uid="{00000000-0005-0000-0000-000087AF0000}"/>
    <cellStyle name="Normal 8 20 3 2 2 2 2 2 2" xfId="44941" xr:uid="{00000000-0005-0000-0000-000088AF0000}"/>
    <cellStyle name="Normal 8 20 3 2 2 2 2 2 2 2" xfId="44942" xr:uid="{00000000-0005-0000-0000-000089AF0000}"/>
    <cellStyle name="Normal 8 20 3 2 2 2 2 2 3" xfId="44943" xr:uid="{00000000-0005-0000-0000-00008AAF0000}"/>
    <cellStyle name="Normal 8 20 3 2 2 2 2 3" xfId="44944" xr:uid="{00000000-0005-0000-0000-00008BAF0000}"/>
    <cellStyle name="Normal 8 20 3 2 2 2 2 3 2" xfId="44945" xr:uid="{00000000-0005-0000-0000-00008CAF0000}"/>
    <cellStyle name="Normal 8 20 3 2 2 2 2 4" xfId="44946" xr:uid="{00000000-0005-0000-0000-00008DAF0000}"/>
    <cellStyle name="Normal 8 20 3 2 2 2 3" xfId="44947" xr:uid="{00000000-0005-0000-0000-00008EAF0000}"/>
    <cellStyle name="Normal 8 20 3 2 2 2 3 2" xfId="44948" xr:uid="{00000000-0005-0000-0000-00008FAF0000}"/>
    <cellStyle name="Normal 8 20 3 2 2 2 3 2 2" xfId="44949" xr:uid="{00000000-0005-0000-0000-000090AF0000}"/>
    <cellStyle name="Normal 8 20 3 2 2 2 3 2 2 2" xfId="44950" xr:uid="{00000000-0005-0000-0000-000091AF0000}"/>
    <cellStyle name="Normal 8 20 3 2 2 2 3 2 3" xfId="44951" xr:uid="{00000000-0005-0000-0000-000092AF0000}"/>
    <cellStyle name="Normal 8 20 3 2 2 2 3 3" xfId="44952" xr:uid="{00000000-0005-0000-0000-000093AF0000}"/>
    <cellStyle name="Normal 8 20 3 2 2 2 3 3 2" xfId="44953" xr:uid="{00000000-0005-0000-0000-000094AF0000}"/>
    <cellStyle name="Normal 8 20 3 2 2 2 3 4" xfId="44954" xr:uid="{00000000-0005-0000-0000-000095AF0000}"/>
    <cellStyle name="Normal 8 20 3 2 2 2 4" xfId="44955" xr:uid="{00000000-0005-0000-0000-000096AF0000}"/>
    <cellStyle name="Normal 8 20 3 2 2 2 4 2" xfId="44956" xr:uid="{00000000-0005-0000-0000-000097AF0000}"/>
    <cellStyle name="Normal 8 20 3 2 2 2 4 2 2" xfId="44957" xr:uid="{00000000-0005-0000-0000-000098AF0000}"/>
    <cellStyle name="Normal 8 20 3 2 2 2 4 3" xfId="44958" xr:uid="{00000000-0005-0000-0000-000099AF0000}"/>
    <cellStyle name="Normal 8 20 3 2 2 2 5" xfId="44959" xr:uid="{00000000-0005-0000-0000-00009AAF0000}"/>
    <cellStyle name="Normal 8 20 3 2 2 2 5 2" xfId="44960" xr:uid="{00000000-0005-0000-0000-00009BAF0000}"/>
    <cellStyle name="Normal 8 20 3 2 2 2 6" xfId="44961" xr:uid="{00000000-0005-0000-0000-00009CAF0000}"/>
    <cellStyle name="Normal 8 20 3 2 2 3" xfId="44962" xr:uid="{00000000-0005-0000-0000-00009DAF0000}"/>
    <cellStyle name="Normal 8 20 3 2 2 3 2" xfId="44963" xr:uid="{00000000-0005-0000-0000-00009EAF0000}"/>
    <cellStyle name="Normal 8 20 3 2 2 3 2 2" xfId="44964" xr:uid="{00000000-0005-0000-0000-00009FAF0000}"/>
    <cellStyle name="Normal 8 20 3 2 2 3 2 2 2" xfId="44965" xr:uid="{00000000-0005-0000-0000-0000A0AF0000}"/>
    <cellStyle name="Normal 8 20 3 2 2 3 2 3" xfId="44966" xr:uid="{00000000-0005-0000-0000-0000A1AF0000}"/>
    <cellStyle name="Normal 8 20 3 2 2 3 3" xfId="44967" xr:uid="{00000000-0005-0000-0000-0000A2AF0000}"/>
    <cellStyle name="Normal 8 20 3 2 2 3 3 2" xfId="44968" xr:uid="{00000000-0005-0000-0000-0000A3AF0000}"/>
    <cellStyle name="Normal 8 20 3 2 2 3 4" xfId="44969" xr:uid="{00000000-0005-0000-0000-0000A4AF0000}"/>
    <cellStyle name="Normal 8 20 3 2 2 4" xfId="44970" xr:uid="{00000000-0005-0000-0000-0000A5AF0000}"/>
    <cellStyle name="Normal 8 20 3 2 2 4 2" xfId="44971" xr:uid="{00000000-0005-0000-0000-0000A6AF0000}"/>
    <cellStyle name="Normal 8 20 3 2 2 4 2 2" xfId="44972" xr:uid="{00000000-0005-0000-0000-0000A7AF0000}"/>
    <cellStyle name="Normal 8 20 3 2 2 4 2 2 2" xfId="44973" xr:uid="{00000000-0005-0000-0000-0000A8AF0000}"/>
    <cellStyle name="Normal 8 20 3 2 2 4 2 3" xfId="44974" xr:uid="{00000000-0005-0000-0000-0000A9AF0000}"/>
    <cellStyle name="Normal 8 20 3 2 2 4 3" xfId="44975" xr:uid="{00000000-0005-0000-0000-0000AAAF0000}"/>
    <cellStyle name="Normal 8 20 3 2 2 4 3 2" xfId="44976" xr:uid="{00000000-0005-0000-0000-0000ABAF0000}"/>
    <cellStyle name="Normal 8 20 3 2 2 4 4" xfId="44977" xr:uid="{00000000-0005-0000-0000-0000ACAF0000}"/>
    <cellStyle name="Normal 8 20 3 2 2 5" xfId="44978" xr:uid="{00000000-0005-0000-0000-0000ADAF0000}"/>
    <cellStyle name="Normal 8 20 3 2 2 5 2" xfId="44979" xr:uid="{00000000-0005-0000-0000-0000AEAF0000}"/>
    <cellStyle name="Normal 8 20 3 2 2 5 2 2" xfId="44980" xr:uid="{00000000-0005-0000-0000-0000AFAF0000}"/>
    <cellStyle name="Normal 8 20 3 2 2 5 3" xfId="44981" xr:uid="{00000000-0005-0000-0000-0000B0AF0000}"/>
    <cellStyle name="Normal 8 20 3 2 2 6" xfId="44982" xr:uid="{00000000-0005-0000-0000-0000B1AF0000}"/>
    <cellStyle name="Normal 8 20 3 2 2 6 2" xfId="44983" xr:uid="{00000000-0005-0000-0000-0000B2AF0000}"/>
    <cellStyle name="Normal 8 20 3 2 2 7" xfId="44984" xr:uid="{00000000-0005-0000-0000-0000B3AF0000}"/>
    <cellStyle name="Normal 8 20 3 2 3" xfId="44985" xr:uid="{00000000-0005-0000-0000-0000B4AF0000}"/>
    <cellStyle name="Normal 8 20 3 2 3 2" xfId="44986" xr:uid="{00000000-0005-0000-0000-0000B5AF0000}"/>
    <cellStyle name="Normal 8 20 3 2 3 2 2" xfId="44987" xr:uid="{00000000-0005-0000-0000-0000B6AF0000}"/>
    <cellStyle name="Normal 8 20 3 2 3 2 2 2" xfId="44988" xr:uid="{00000000-0005-0000-0000-0000B7AF0000}"/>
    <cellStyle name="Normal 8 20 3 2 3 2 2 2 2" xfId="44989" xr:uid="{00000000-0005-0000-0000-0000B8AF0000}"/>
    <cellStyle name="Normal 8 20 3 2 3 2 2 3" xfId="44990" xr:uid="{00000000-0005-0000-0000-0000B9AF0000}"/>
    <cellStyle name="Normal 8 20 3 2 3 2 3" xfId="44991" xr:uid="{00000000-0005-0000-0000-0000BAAF0000}"/>
    <cellStyle name="Normal 8 20 3 2 3 2 3 2" xfId="44992" xr:uid="{00000000-0005-0000-0000-0000BBAF0000}"/>
    <cellStyle name="Normal 8 20 3 2 3 2 4" xfId="44993" xr:uid="{00000000-0005-0000-0000-0000BCAF0000}"/>
    <cellStyle name="Normal 8 20 3 2 3 3" xfId="44994" xr:uid="{00000000-0005-0000-0000-0000BDAF0000}"/>
    <cellStyle name="Normal 8 20 3 2 3 3 2" xfId="44995" xr:uid="{00000000-0005-0000-0000-0000BEAF0000}"/>
    <cellStyle name="Normal 8 20 3 2 3 3 2 2" xfId="44996" xr:uid="{00000000-0005-0000-0000-0000BFAF0000}"/>
    <cellStyle name="Normal 8 20 3 2 3 3 2 2 2" xfId="44997" xr:uid="{00000000-0005-0000-0000-0000C0AF0000}"/>
    <cellStyle name="Normal 8 20 3 2 3 3 2 3" xfId="44998" xr:uid="{00000000-0005-0000-0000-0000C1AF0000}"/>
    <cellStyle name="Normal 8 20 3 2 3 3 3" xfId="44999" xr:uid="{00000000-0005-0000-0000-0000C2AF0000}"/>
    <cellStyle name="Normal 8 20 3 2 3 3 3 2" xfId="45000" xr:uid="{00000000-0005-0000-0000-0000C3AF0000}"/>
    <cellStyle name="Normal 8 20 3 2 3 3 4" xfId="45001" xr:uid="{00000000-0005-0000-0000-0000C4AF0000}"/>
    <cellStyle name="Normal 8 20 3 2 3 4" xfId="45002" xr:uid="{00000000-0005-0000-0000-0000C5AF0000}"/>
    <cellStyle name="Normal 8 20 3 2 3 4 2" xfId="45003" xr:uid="{00000000-0005-0000-0000-0000C6AF0000}"/>
    <cellStyle name="Normal 8 20 3 2 3 4 2 2" xfId="45004" xr:uid="{00000000-0005-0000-0000-0000C7AF0000}"/>
    <cellStyle name="Normal 8 20 3 2 3 4 3" xfId="45005" xr:uid="{00000000-0005-0000-0000-0000C8AF0000}"/>
    <cellStyle name="Normal 8 20 3 2 3 5" xfId="45006" xr:uid="{00000000-0005-0000-0000-0000C9AF0000}"/>
    <cellStyle name="Normal 8 20 3 2 3 5 2" xfId="45007" xr:uid="{00000000-0005-0000-0000-0000CAAF0000}"/>
    <cellStyle name="Normal 8 20 3 2 3 6" xfId="45008" xr:uid="{00000000-0005-0000-0000-0000CBAF0000}"/>
    <cellStyle name="Normal 8 20 3 2 4" xfId="45009" xr:uid="{00000000-0005-0000-0000-0000CCAF0000}"/>
    <cellStyle name="Normal 8 20 3 2 4 2" xfId="45010" xr:uid="{00000000-0005-0000-0000-0000CDAF0000}"/>
    <cellStyle name="Normal 8 20 3 2 4 2 2" xfId="45011" xr:uid="{00000000-0005-0000-0000-0000CEAF0000}"/>
    <cellStyle name="Normal 8 20 3 2 4 2 2 2" xfId="45012" xr:uid="{00000000-0005-0000-0000-0000CFAF0000}"/>
    <cellStyle name="Normal 8 20 3 2 4 2 3" xfId="45013" xr:uid="{00000000-0005-0000-0000-0000D0AF0000}"/>
    <cellStyle name="Normal 8 20 3 2 4 3" xfId="45014" xr:uid="{00000000-0005-0000-0000-0000D1AF0000}"/>
    <cellStyle name="Normal 8 20 3 2 4 3 2" xfId="45015" xr:uid="{00000000-0005-0000-0000-0000D2AF0000}"/>
    <cellStyle name="Normal 8 20 3 2 4 4" xfId="45016" xr:uid="{00000000-0005-0000-0000-0000D3AF0000}"/>
    <cellStyle name="Normal 8 20 3 2 5" xfId="45017" xr:uid="{00000000-0005-0000-0000-0000D4AF0000}"/>
    <cellStyle name="Normal 8 20 3 2 5 2" xfId="45018" xr:uid="{00000000-0005-0000-0000-0000D5AF0000}"/>
    <cellStyle name="Normal 8 20 3 2 5 2 2" xfId="45019" xr:uid="{00000000-0005-0000-0000-0000D6AF0000}"/>
    <cellStyle name="Normal 8 20 3 2 5 2 2 2" xfId="45020" xr:uid="{00000000-0005-0000-0000-0000D7AF0000}"/>
    <cellStyle name="Normal 8 20 3 2 5 2 3" xfId="45021" xr:uid="{00000000-0005-0000-0000-0000D8AF0000}"/>
    <cellStyle name="Normal 8 20 3 2 5 3" xfId="45022" xr:uid="{00000000-0005-0000-0000-0000D9AF0000}"/>
    <cellStyle name="Normal 8 20 3 2 5 3 2" xfId="45023" xr:uid="{00000000-0005-0000-0000-0000DAAF0000}"/>
    <cellStyle name="Normal 8 20 3 2 5 4" xfId="45024" xr:uid="{00000000-0005-0000-0000-0000DBAF0000}"/>
    <cellStyle name="Normal 8 20 3 2 6" xfId="45025" xr:uid="{00000000-0005-0000-0000-0000DCAF0000}"/>
    <cellStyle name="Normal 8 20 3 2 6 2" xfId="45026" xr:uid="{00000000-0005-0000-0000-0000DDAF0000}"/>
    <cellStyle name="Normal 8 20 3 2 6 2 2" xfId="45027" xr:uid="{00000000-0005-0000-0000-0000DEAF0000}"/>
    <cellStyle name="Normal 8 20 3 2 6 3" xfId="45028" xr:uid="{00000000-0005-0000-0000-0000DFAF0000}"/>
    <cellStyle name="Normal 8 20 3 2 7" xfId="45029" xr:uid="{00000000-0005-0000-0000-0000E0AF0000}"/>
    <cellStyle name="Normal 8 20 3 2 7 2" xfId="45030" xr:uid="{00000000-0005-0000-0000-0000E1AF0000}"/>
    <cellStyle name="Normal 8 20 3 2 8" xfId="45031" xr:uid="{00000000-0005-0000-0000-0000E2AF0000}"/>
    <cellStyle name="Normal 8 20 3 3" xfId="45032" xr:uid="{00000000-0005-0000-0000-0000E3AF0000}"/>
    <cellStyle name="Normal 8 20 3 3 2" xfId="45033" xr:uid="{00000000-0005-0000-0000-0000E4AF0000}"/>
    <cellStyle name="Normal 8 20 3 3 2 2" xfId="45034" xr:uid="{00000000-0005-0000-0000-0000E5AF0000}"/>
    <cellStyle name="Normal 8 20 3 3 2 2 2" xfId="45035" xr:uid="{00000000-0005-0000-0000-0000E6AF0000}"/>
    <cellStyle name="Normal 8 20 3 3 2 2 2 2" xfId="45036" xr:uid="{00000000-0005-0000-0000-0000E7AF0000}"/>
    <cellStyle name="Normal 8 20 3 3 2 2 2 2 2" xfId="45037" xr:uid="{00000000-0005-0000-0000-0000E8AF0000}"/>
    <cellStyle name="Normal 8 20 3 3 2 2 2 3" xfId="45038" xr:uid="{00000000-0005-0000-0000-0000E9AF0000}"/>
    <cellStyle name="Normal 8 20 3 3 2 2 3" xfId="45039" xr:uid="{00000000-0005-0000-0000-0000EAAF0000}"/>
    <cellStyle name="Normal 8 20 3 3 2 2 3 2" xfId="45040" xr:uid="{00000000-0005-0000-0000-0000EBAF0000}"/>
    <cellStyle name="Normal 8 20 3 3 2 2 4" xfId="45041" xr:uid="{00000000-0005-0000-0000-0000ECAF0000}"/>
    <cellStyle name="Normal 8 20 3 3 2 3" xfId="45042" xr:uid="{00000000-0005-0000-0000-0000EDAF0000}"/>
    <cellStyle name="Normal 8 20 3 3 2 3 2" xfId="45043" xr:uid="{00000000-0005-0000-0000-0000EEAF0000}"/>
    <cellStyle name="Normal 8 20 3 3 2 3 2 2" xfId="45044" xr:uid="{00000000-0005-0000-0000-0000EFAF0000}"/>
    <cellStyle name="Normal 8 20 3 3 2 3 2 2 2" xfId="45045" xr:uid="{00000000-0005-0000-0000-0000F0AF0000}"/>
    <cellStyle name="Normal 8 20 3 3 2 3 2 3" xfId="45046" xr:uid="{00000000-0005-0000-0000-0000F1AF0000}"/>
    <cellStyle name="Normal 8 20 3 3 2 3 3" xfId="45047" xr:uid="{00000000-0005-0000-0000-0000F2AF0000}"/>
    <cellStyle name="Normal 8 20 3 3 2 3 3 2" xfId="45048" xr:uid="{00000000-0005-0000-0000-0000F3AF0000}"/>
    <cellStyle name="Normal 8 20 3 3 2 3 4" xfId="45049" xr:uid="{00000000-0005-0000-0000-0000F4AF0000}"/>
    <cellStyle name="Normal 8 20 3 3 2 4" xfId="45050" xr:uid="{00000000-0005-0000-0000-0000F5AF0000}"/>
    <cellStyle name="Normal 8 20 3 3 2 4 2" xfId="45051" xr:uid="{00000000-0005-0000-0000-0000F6AF0000}"/>
    <cellStyle name="Normal 8 20 3 3 2 4 2 2" xfId="45052" xr:uid="{00000000-0005-0000-0000-0000F7AF0000}"/>
    <cellStyle name="Normal 8 20 3 3 2 4 3" xfId="45053" xr:uid="{00000000-0005-0000-0000-0000F8AF0000}"/>
    <cellStyle name="Normal 8 20 3 3 2 5" xfId="45054" xr:uid="{00000000-0005-0000-0000-0000F9AF0000}"/>
    <cellStyle name="Normal 8 20 3 3 2 5 2" xfId="45055" xr:uid="{00000000-0005-0000-0000-0000FAAF0000}"/>
    <cellStyle name="Normal 8 20 3 3 2 6" xfId="45056" xr:uid="{00000000-0005-0000-0000-0000FBAF0000}"/>
    <cellStyle name="Normal 8 20 3 3 3" xfId="45057" xr:uid="{00000000-0005-0000-0000-0000FCAF0000}"/>
    <cellStyle name="Normal 8 20 3 3 3 2" xfId="45058" xr:uid="{00000000-0005-0000-0000-0000FDAF0000}"/>
    <cellStyle name="Normal 8 20 3 3 3 2 2" xfId="45059" xr:uid="{00000000-0005-0000-0000-0000FEAF0000}"/>
    <cellStyle name="Normal 8 20 3 3 3 2 2 2" xfId="45060" xr:uid="{00000000-0005-0000-0000-0000FFAF0000}"/>
    <cellStyle name="Normal 8 20 3 3 3 2 3" xfId="45061" xr:uid="{00000000-0005-0000-0000-000000B00000}"/>
    <cellStyle name="Normal 8 20 3 3 3 3" xfId="45062" xr:uid="{00000000-0005-0000-0000-000001B00000}"/>
    <cellStyle name="Normal 8 20 3 3 3 3 2" xfId="45063" xr:uid="{00000000-0005-0000-0000-000002B00000}"/>
    <cellStyle name="Normal 8 20 3 3 3 4" xfId="45064" xr:uid="{00000000-0005-0000-0000-000003B00000}"/>
    <cellStyle name="Normal 8 20 3 3 4" xfId="45065" xr:uid="{00000000-0005-0000-0000-000004B00000}"/>
    <cellStyle name="Normal 8 20 3 3 4 2" xfId="45066" xr:uid="{00000000-0005-0000-0000-000005B00000}"/>
    <cellStyle name="Normal 8 20 3 3 4 2 2" xfId="45067" xr:uid="{00000000-0005-0000-0000-000006B00000}"/>
    <cellStyle name="Normal 8 20 3 3 4 2 2 2" xfId="45068" xr:uid="{00000000-0005-0000-0000-000007B00000}"/>
    <cellStyle name="Normal 8 20 3 3 4 2 3" xfId="45069" xr:uid="{00000000-0005-0000-0000-000008B00000}"/>
    <cellStyle name="Normal 8 20 3 3 4 3" xfId="45070" xr:uid="{00000000-0005-0000-0000-000009B00000}"/>
    <cellStyle name="Normal 8 20 3 3 4 3 2" xfId="45071" xr:uid="{00000000-0005-0000-0000-00000AB00000}"/>
    <cellStyle name="Normal 8 20 3 3 4 4" xfId="45072" xr:uid="{00000000-0005-0000-0000-00000BB00000}"/>
    <cellStyle name="Normal 8 20 3 3 5" xfId="45073" xr:uid="{00000000-0005-0000-0000-00000CB00000}"/>
    <cellStyle name="Normal 8 20 3 3 5 2" xfId="45074" xr:uid="{00000000-0005-0000-0000-00000DB00000}"/>
    <cellStyle name="Normal 8 20 3 3 5 2 2" xfId="45075" xr:uid="{00000000-0005-0000-0000-00000EB00000}"/>
    <cellStyle name="Normal 8 20 3 3 5 3" xfId="45076" xr:uid="{00000000-0005-0000-0000-00000FB00000}"/>
    <cellStyle name="Normal 8 20 3 3 6" xfId="45077" xr:uid="{00000000-0005-0000-0000-000010B00000}"/>
    <cellStyle name="Normal 8 20 3 3 6 2" xfId="45078" xr:uid="{00000000-0005-0000-0000-000011B00000}"/>
    <cellStyle name="Normal 8 20 3 3 7" xfId="45079" xr:uid="{00000000-0005-0000-0000-000012B00000}"/>
    <cellStyle name="Normal 8 20 3 4" xfId="45080" xr:uid="{00000000-0005-0000-0000-000013B00000}"/>
    <cellStyle name="Normal 8 20 3 4 2" xfId="45081" xr:uid="{00000000-0005-0000-0000-000014B00000}"/>
    <cellStyle name="Normal 8 20 3 4 2 2" xfId="45082" xr:uid="{00000000-0005-0000-0000-000015B00000}"/>
    <cellStyle name="Normal 8 20 3 4 2 2 2" xfId="45083" xr:uid="{00000000-0005-0000-0000-000016B00000}"/>
    <cellStyle name="Normal 8 20 3 4 2 2 2 2" xfId="45084" xr:uid="{00000000-0005-0000-0000-000017B00000}"/>
    <cellStyle name="Normal 8 20 3 4 2 2 3" xfId="45085" xr:uid="{00000000-0005-0000-0000-000018B00000}"/>
    <cellStyle name="Normal 8 20 3 4 2 3" xfId="45086" xr:uid="{00000000-0005-0000-0000-000019B00000}"/>
    <cellStyle name="Normal 8 20 3 4 2 3 2" xfId="45087" xr:uid="{00000000-0005-0000-0000-00001AB00000}"/>
    <cellStyle name="Normal 8 20 3 4 2 4" xfId="45088" xr:uid="{00000000-0005-0000-0000-00001BB00000}"/>
    <cellStyle name="Normal 8 20 3 4 3" xfId="45089" xr:uid="{00000000-0005-0000-0000-00001CB00000}"/>
    <cellStyle name="Normal 8 20 3 4 3 2" xfId="45090" xr:uid="{00000000-0005-0000-0000-00001DB00000}"/>
    <cellStyle name="Normal 8 20 3 4 3 2 2" xfId="45091" xr:uid="{00000000-0005-0000-0000-00001EB00000}"/>
    <cellStyle name="Normal 8 20 3 4 3 2 2 2" xfId="45092" xr:uid="{00000000-0005-0000-0000-00001FB00000}"/>
    <cellStyle name="Normal 8 20 3 4 3 2 3" xfId="45093" xr:uid="{00000000-0005-0000-0000-000020B00000}"/>
    <cellStyle name="Normal 8 20 3 4 3 3" xfId="45094" xr:uid="{00000000-0005-0000-0000-000021B00000}"/>
    <cellStyle name="Normal 8 20 3 4 3 3 2" xfId="45095" xr:uid="{00000000-0005-0000-0000-000022B00000}"/>
    <cellStyle name="Normal 8 20 3 4 3 4" xfId="45096" xr:uid="{00000000-0005-0000-0000-000023B00000}"/>
    <cellStyle name="Normal 8 20 3 4 4" xfId="45097" xr:uid="{00000000-0005-0000-0000-000024B00000}"/>
    <cellStyle name="Normal 8 20 3 4 4 2" xfId="45098" xr:uid="{00000000-0005-0000-0000-000025B00000}"/>
    <cellStyle name="Normal 8 20 3 4 4 2 2" xfId="45099" xr:uid="{00000000-0005-0000-0000-000026B00000}"/>
    <cellStyle name="Normal 8 20 3 4 4 3" xfId="45100" xr:uid="{00000000-0005-0000-0000-000027B00000}"/>
    <cellStyle name="Normal 8 20 3 4 5" xfId="45101" xr:uid="{00000000-0005-0000-0000-000028B00000}"/>
    <cellStyle name="Normal 8 20 3 4 5 2" xfId="45102" xr:uid="{00000000-0005-0000-0000-000029B00000}"/>
    <cellStyle name="Normal 8 20 3 4 6" xfId="45103" xr:uid="{00000000-0005-0000-0000-00002AB00000}"/>
    <cellStyle name="Normal 8 20 3 5" xfId="45104" xr:uid="{00000000-0005-0000-0000-00002BB00000}"/>
    <cellStyle name="Normal 8 20 3 5 2" xfId="45105" xr:uid="{00000000-0005-0000-0000-00002CB00000}"/>
    <cellStyle name="Normal 8 20 3 5 2 2" xfId="45106" xr:uid="{00000000-0005-0000-0000-00002DB00000}"/>
    <cellStyle name="Normal 8 20 3 5 2 2 2" xfId="45107" xr:uid="{00000000-0005-0000-0000-00002EB00000}"/>
    <cellStyle name="Normal 8 20 3 5 2 3" xfId="45108" xr:uid="{00000000-0005-0000-0000-00002FB00000}"/>
    <cellStyle name="Normal 8 20 3 5 3" xfId="45109" xr:uid="{00000000-0005-0000-0000-000030B00000}"/>
    <cellStyle name="Normal 8 20 3 5 3 2" xfId="45110" xr:uid="{00000000-0005-0000-0000-000031B00000}"/>
    <cellStyle name="Normal 8 20 3 5 4" xfId="45111" xr:uid="{00000000-0005-0000-0000-000032B00000}"/>
    <cellStyle name="Normal 8 20 3 6" xfId="45112" xr:uid="{00000000-0005-0000-0000-000033B00000}"/>
    <cellStyle name="Normal 8 20 3 6 2" xfId="45113" xr:uid="{00000000-0005-0000-0000-000034B00000}"/>
    <cellStyle name="Normal 8 20 3 6 2 2" xfId="45114" xr:uid="{00000000-0005-0000-0000-000035B00000}"/>
    <cellStyle name="Normal 8 20 3 6 2 2 2" xfId="45115" xr:uid="{00000000-0005-0000-0000-000036B00000}"/>
    <cellStyle name="Normal 8 20 3 6 2 3" xfId="45116" xr:uid="{00000000-0005-0000-0000-000037B00000}"/>
    <cellStyle name="Normal 8 20 3 6 3" xfId="45117" xr:uid="{00000000-0005-0000-0000-000038B00000}"/>
    <cellStyle name="Normal 8 20 3 6 3 2" xfId="45118" xr:uid="{00000000-0005-0000-0000-000039B00000}"/>
    <cellStyle name="Normal 8 20 3 6 4" xfId="45119" xr:uid="{00000000-0005-0000-0000-00003AB00000}"/>
    <cellStyle name="Normal 8 20 3 7" xfId="45120" xr:uid="{00000000-0005-0000-0000-00003BB00000}"/>
    <cellStyle name="Normal 8 20 3 7 2" xfId="45121" xr:uid="{00000000-0005-0000-0000-00003CB00000}"/>
    <cellStyle name="Normal 8 20 3 7 2 2" xfId="45122" xr:uid="{00000000-0005-0000-0000-00003DB00000}"/>
    <cellStyle name="Normal 8 20 3 7 3" xfId="45123" xr:uid="{00000000-0005-0000-0000-00003EB00000}"/>
    <cellStyle name="Normal 8 20 3 8" xfId="45124" xr:uid="{00000000-0005-0000-0000-00003FB00000}"/>
    <cellStyle name="Normal 8 20 3 8 2" xfId="45125" xr:uid="{00000000-0005-0000-0000-000040B00000}"/>
    <cellStyle name="Normal 8 20 3 9" xfId="45126" xr:uid="{00000000-0005-0000-0000-000041B00000}"/>
    <cellStyle name="Normal 8 20 4" xfId="45127" xr:uid="{00000000-0005-0000-0000-000042B00000}"/>
    <cellStyle name="Normal 8 20 4 2" xfId="45128" xr:uid="{00000000-0005-0000-0000-000043B00000}"/>
    <cellStyle name="Normal 8 20 4 2 2" xfId="45129" xr:uid="{00000000-0005-0000-0000-000044B00000}"/>
    <cellStyle name="Normal 8 20 4 2 2 2" xfId="45130" xr:uid="{00000000-0005-0000-0000-000045B00000}"/>
    <cellStyle name="Normal 8 20 4 2 2 2 2" xfId="45131" xr:uid="{00000000-0005-0000-0000-000046B00000}"/>
    <cellStyle name="Normal 8 20 4 2 2 2 2 2" xfId="45132" xr:uid="{00000000-0005-0000-0000-000047B00000}"/>
    <cellStyle name="Normal 8 20 4 2 2 2 2 2 2" xfId="45133" xr:uid="{00000000-0005-0000-0000-000048B00000}"/>
    <cellStyle name="Normal 8 20 4 2 2 2 2 2 2 2" xfId="45134" xr:uid="{00000000-0005-0000-0000-000049B00000}"/>
    <cellStyle name="Normal 8 20 4 2 2 2 2 2 3" xfId="45135" xr:uid="{00000000-0005-0000-0000-00004AB00000}"/>
    <cellStyle name="Normal 8 20 4 2 2 2 2 3" xfId="45136" xr:uid="{00000000-0005-0000-0000-00004BB00000}"/>
    <cellStyle name="Normal 8 20 4 2 2 2 2 3 2" xfId="45137" xr:uid="{00000000-0005-0000-0000-00004CB00000}"/>
    <cellStyle name="Normal 8 20 4 2 2 2 2 4" xfId="45138" xr:uid="{00000000-0005-0000-0000-00004DB00000}"/>
    <cellStyle name="Normal 8 20 4 2 2 2 3" xfId="45139" xr:uid="{00000000-0005-0000-0000-00004EB00000}"/>
    <cellStyle name="Normal 8 20 4 2 2 2 3 2" xfId="45140" xr:uid="{00000000-0005-0000-0000-00004FB00000}"/>
    <cellStyle name="Normal 8 20 4 2 2 2 3 2 2" xfId="45141" xr:uid="{00000000-0005-0000-0000-000050B00000}"/>
    <cellStyle name="Normal 8 20 4 2 2 2 3 2 2 2" xfId="45142" xr:uid="{00000000-0005-0000-0000-000051B00000}"/>
    <cellStyle name="Normal 8 20 4 2 2 2 3 2 3" xfId="45143" xr:uid="{00000000-0005-0000-0000-000052B00000}"/>
    <cellStyle name="Normal 8 20 4 2 2 2 3 3" xfId="45144" xr:uid="{00000000-0005-0000-0000-000053B00000}"/>
    <cellStyle name="Normal 8 20 4 2 2 2 3 3 2" xfId="45145" xr:uid="{00000000-0005-0000-0000-000054B00000}"/>
    <cellStyle name="Normal 8 20 4 2 2 2 3 4" xfId="45146" xr:uid="{00000000-0005-0000-0000-000055B00000}"/>
    <cellStyle name="Normal 8 20 4 2 2 2 4" xfId="45147" xr:uid="{00000000-0005-0000-0000-000056B00000}"/>
    <cellStyle name="Normal 8 20 4 2 2 2 4 2" xfId="45148" xr:uid="{00000000-0005-0000-0000-000057B00000}"/>
    <cellStyle name="Normal 8 20 4 2 2 2 4 2 2" xfId="45149" xr:uid="{00000000-0005-0000-0000-000058B00000}"/>
    <cellStyle name="Normal 8 20 4 2 2 2 4 3" xfId="45150" xr:uid="{00000000-0005-0000-0000-000059B00000}"/>
    <cellStyle name="Normal 8 20 4 2 2 2 5" xfId="45151" xr:uid="{00000000-0005-0000-0000-00005AB00000}"/>
    <cellStyle name="Normal 8 20 4 2 2 2 5 2" xfId="45152" xr:uid="{00000000-0005-0000-0000-00005BB00000}"/>
    <cellStyle name="Normal 8 20 4 2 2 2 6" xfId="45153" xr:uid="{00000000-0005-0000-0000-00005CB00000}"/>
    <cellStyle name="Normal 8 20 4 2 2 3" xfId="45154" xr:uid="{00000000-0005-0000-0000-00005DB00000}"/>
    <cellStyle name="Normal 8 20 4 2 2 3 2" xfId="45155" xr:uid="{00000000-0005-0000-0000-00005EB00000}"/>
    <cellStyle name="Normal 8 20 4 2 2 3 2 2" xfId="45156" xr:uid="{00000000-0005-0000-0000-00005FB00000}"/>
    <cellStyle name="Normal 8 20 4 2 2 3 2 2 2" xfId="45157" xr:uid="{00000000-0005-0000-0000-000060B00000}"/>
    <cellStyle name="Normal 8 20 4 2 2 3 2 3" xfId="45158" xr:uid="{00000000-0005-0000-0000-000061B00000}"/>
    <cellStyle name="Normal 8 20 4 2 2 3 3" xfId="45159" xr:uid="{00000000-0005-0000-0000-000062B00000}"/>
    <cellStyle name="Normal 8 20 4 2 2 3 3 2" xfId="45160" xr:uid="{00000000-0005-0000-0000-000063B00000}"/>
    <cellStyle name="Normal 8 20 4 2 2 3 4" xfId="45161" xr:uid="{00000000-0005-0000-0000-000064B00000}"/>
    <cellStyle name="Normal 8 20 4 2 2 4" xfId="45162" xr:uid="{00000000-0005-0000-0000-000065B00000}"/>
    <cellStyle name="Normal 8 20 4 2 2 4 2" xfId="45163" xr:uid="{00000000-0005-0000-0000-000066B00000}"/>
    <cellStyle name="Normal 8 20 4 2 2 4 2 2" xfId="45164" xr:uid="{00000000-0005-0000-0000-000067B00000}"/>
    <cellStyle name="Normal 8 20 4 2 2 4 2 2 2" xfId="45165" xr:uid="{00000000-0005-0000-0000-000068B00000}"/>
    <cellStyle name="Normal 8 20 4 2 2 4 2 3" xfId="45166" xr:uid="{00000000-0005-0000-0000-000069B00000}"/>
    <cellStyle name="Normal 8 20 4 2 2 4 3" xfId="45167" xr:uid="{00000000-0005-0000-0000-00006AB00000}"/>
    <cellStyle name="Normal 8 20 4 2 2 4 3 2" xfId="45168" xr:uid="{00000000-0005-0000-0000-00006BB00000}"/>
    <cellStyle name="Normal 8 20 4 2 2 4 4" xfId="45169" xr:uid="{00000000-0005-0000-0000-00006CB00000}"/>
    <cellStyle name="Normal 8 20 4 2 2 5" xfId="45170" xr:uid="{00000000-0005-0000-0000-00006DB00000}"/>
    <cellStyle name="Normal 8 20 4 2 2 5 2" xfId="45171" xr:uid="{00000000-0005-0000-0000-00006EB00000}"/>
    <cellStyle name="Normal 8 20 4 2 2 5 2 2" xfId="45172" xr:uid="{00000000-0005-0000-0000-00006FB00000}"/>
    <cellStyle name="Normal 8 20 4 2 2 5 3" xfId="45173" xr:uid="{00000000-0005-0000-0000-000070B00000}"/>
    <cellStyle name="Normal 8 20 4 2 2 6" xfId="45174" xr:uid="{00000000-0005-0000-0000-000071B00000}"/>
    <cellStyle name="Normal 8 20 4 2 2 6 2" xfId="45175" xr:uid="{00000000-0005-0000-0000-000072B00000}"/>
    <cellStyle name="Normal 8 20 4 2 2 7" xfId="45176" xr:uid="{00000000-0005-0000-0000-000073B00000}"/>
    <cellStyle name="Normal 8 20 4 2 3" xfId="45177" xr:uid="{00000000-0005-0000-0000-000074B00000}"/>
    <cellStyle name="Normal 8 20 4 2 3 2" xfId="45178" xr:uid="{00000000-0005-0000-0000-000075B00000}"/>
    <cellStyle name="Normal 8 20 4 2 3 2 2" xfId="45179" xr:uid="{00000000-0005-0000-0000-000076B00000}"/>
    <cellStyle name="Normal 8 20 4 2 3 2 2 2" xfId="45180" xr:uid="{00000000-0005-0000-0000-000077B00000}"/>
    <cellStyle name="Normal 8 20 4 2 3 2 2 2 2" xfId="45181" xr:uid="{00000000-0005-0000-0000-000078B00000}"/>
    <cellStyle name="Normal 8 20 4 2 3 2 2 3" xfId="45182" xr:uid="{00000000-0005-0000-0000-000079B00000}"/>
    <cellStyle name="Normal 8 20 4 2 3 2 3" xfId="45183" xr:uid="{00000000-0005-0000-0000-00007AB00000}"/>
    <cellStyle name="Normal 8 20 4 2 3 2 3 2" xfId="45184" xr:uid="{00000000-0005-0000-0000-00007BB00000}"/>
    <cellStyle name="Normal 8 20 4 2 3 2 4" xfId="45185" xr:uid="{00000000-0005-0000-0000-00007CB00000}"/>
    <cellStyle name="Normal 8 20 4 2 3 3" xfId="45186" xr:uid="{00000000-0005-0000-0000-00007DB00000}"/>
    <cellStyle name="Normal 8 20 4 2 3 3 2" xfId="45187" xr:uid="{00000000-0005-0000-0000-00007EB00000}"/>
    <cellStyle name="Normal 8 20 4 2 3 3 2 2" xfId="45188" xr:uid="{00000000-0005-0000-0000-00007FB00000}"/>
    <cellStyle name="Normal 8 20 4 2 3 3 2 2 2" xfId="45189" xr:uid="{00000000-0005-0000-0000-000080B00000}"/>
    <cellStyle name="Normal 8 20 4 2 3 3 2 3" xfId="45190" xr:uid="{00000000-0005-0000-0000-000081B00000}"/>
    <cellStyle name="Normal 8 20 4 2 3 3 3" xfId="45191" xr:uid="{00000000-0005-0000-0000-000082B00000}"/>
    <cellStyle name="Normal 8 20 4 2 3 3 3 2" xfId="45192" xr:uid="{00000000-0005-0000-0000-000083B00000}"/>
    <cellStyle name="Normal 8 20 4 2 3 3 4" xfId="45193" xr:uid="{00000000-0005-0000-0000-000084B00000}"/>
    <cellStyle name="Normal 8 20 4 2 3 4" xfId="45194" xr:uid="{00000000-0005-0000-0000-000085B00000}"/>
    <cellStyle name="Normal 8 20 4 2 3 4 2" xfId="45195" xr:uid="{00000000-0005-0000-0000-000086B00000}"/>
    <cellStyle name="Normal 8 20 4 2 3 4 2 2" xfId="45196" xr:uid="{00000000-0005-0000-0000-000087B00000}"/>
    <cellStyle name="Normal 8 20 4 2 3 4 3" xfId="45197" xr:uid="{00000000-0005-0000-0000-000088B00000}"/>
    <cellStyle name="Normal 8 20 4 2 3 5" xfId="45198" xr:uid="{00000000-0005-0000-0000-000089B00000}"/>
    <cellStyle name="Normal 8 20 4 2 3 5 2" xfId="45199" xr:uid="{00000000-0005-0000-0000-00008AB00000}"/>
    <cellStyle name="Normal 8 20 4 2 3 6" xfId="45200" xr:uid="{00000000-0005-0000-0000-00008BB00000}"/>
    <cellStyle name="Normal 8 20 4 2 4" xfId="45201" xr:uid="{00000000-0005-0000-0000-00008CB00000}"/>
    <cellStyle name="Normal 8 20 4 2 4 2" xfId="45202" xr:uid="{00000000-0005-0000-0000-00008DB00000}"/>
    <cellStyle name="Normal 8 20 4 2 4 2 2" xfId="45203" xr:uid="{00000000-0005-0000-0000-00008EB00000}"/>
    <cellStyle name="Normal 8 20 4 2 4 2 2 2" xfId="45204" xr:uid="{00000000-0005-0000-0000-00008FB00000}"/>
    <cellStyle name="Normal 8 20 4 2 4 2 3" xfId="45205" xr:uid="{00000000-0005-0000-0000-000090B00000}"/>
    <cellStyle name="Normal 8 20 4 2 4 3" xfId="45206" xr:uid="{00000000-0005-0000-0000-000091B00000}"/>
    <cellStyle name="Normal 8 20 4 2 4 3 2" xfId="45207" xr:uid="{00000000-0005-0000-0000-000092B00000}"/>
    <cellStyle name="Normal 8 20 4 2 4 4" xfId="45208" xr:uid="{00000000-0005-0000-0000-000093B00000}"/>
    <cellStyle name="Normal 8 20 4 2 5" xfId="45209" xr:uid="{00000000-0005-0000-0000-000094B00000}"/>
    <cellStyle name="Normal 8 20 4 2 5 2" xfId="45210" xr:uid="{00000000-0005-0000-0000-000095B00000}"/>
    <cellStyle name="Normal 8 20 4 2 5 2 2" xfId="45211" xr:uid="{00000000-0005-0000-0000-000096B00000}"/>
    <cellStyle name="Normal 8 20 4 2 5 2 2 2" xfId="45212" xr:uid="{00000000-0005-0000-0000-000097B00000}"/>
    <cellStyle name="Normal 8 20 4 2 5 2 3" xfId="45213" xr:uid="{00000000-0005-0000-0000-000098B00000}"/>
    <cellStyle name="Normal 8 20 4 2 5 3" xfId="45214" xr:uid="{00000000-0005-0000-0000-000099B00000}"/>
    <cellStyle name="Normal 8 20 4 2 5 3 2" xfId="45215" xr:uid="{00000000-0005-0000-0000-00009AB00000}"/>
    <cellStyle name="Normal 8 20 4 2 5 4" xfId="45216" xr:uid="{00000000-0005-0000-0000-00009BB00000}"/>
    <cellStyle name="Normal 8 20 4 2 6" xfId="45217" xr:uid="{00000000-0005-0000-0000-00009CB00000}"/>
    <cellStyle name="Normal 8 20 4 2 6 2" xfId="45218" xr:uid="{00000000-0005-0000-0000-00009DB00000}"/>
    <cellStyle name="Normal 8 20 4 2 6 2 2" xfId="45219" xr:uid="{00000000-0005-0000-0000-00009EB00000}"/>
    <cellStyle name="Normal 8 20 4 2 6 3" xfId="45220" xr:uid="{00000000-0005-0000-0000-00009FB00000}"/>
    <cellStyle name="Normal 8 20 4 2 7" xfId="45221" xr:uid="{00000000-0005-0000-0000-0000A0B00000}"/>
    <cellStyle name="Normal 8 20 4 2 7 2" xfId="45222" xr:uid="{00000000-0005-0000-0000-0000A1B00000}"/>
    <cellStyle name="Normal 8 20 4 2 8" xfId="45223" xr:uid="{00000000-0005-0000-0000-0000A2B00000}"/>
    <cellStyle name="Normal 8 20 4 3" xfId="45224" xr:uid="{00000000-0005-0000-0000-0000A3B00000}"/>
    <cellStyle name="Normal 8 20 4 3 2" xfId="45225" xr:uid="{00000000-0005-0000-0000-0000A4B00000}"/>
    <cellStyle name="Normal 8 20 4 3 2 2" xfId="45226" xr:uid="{00000000-0005-0000-0000-0000A5B00000}"/>
    <cellStyle name="Normal 8 20 4 3 2 2 2" xfId="45227" xr:uid="{00000000-0005-0000-0000-0000A6B00000}"/>
    <cellStyle name="Normal 8 20 4 3 2 2 2 2" xfId="45228" xr:uid="{00000000-0005-0000-0000-0000A7B00000}"/>
    <cellStyle name="Normal 8 20 4 3 2 2 2 2 2" xfId="45229" xr:uid="{00000000-0005-0000-0000-0000A8B00000}"/>
    <cellStyle name="Normal 8 20 4 3 2 2 2 3" xfId="45230" xr:uid="{00000000-0005-0000-0000-0000A9B00000}"/>
    <cellStyle name="Normal 8 20 4 3 2 2 3" xfId="45231" xr:uid="{00000000-0005-0000-0000-0000AAB00000}"/>
    <cellStyle name="Normal 8 20 4 3 2 2 3 2" xfId="45232" xr:uid="{00000000-0005-0000-0000-0000ABB00000}"/>
    <cellStyle name="Normal 8 20 4 3 2 2 4" xfId="45233" xr:uid="{00000000-0005-0000-0000-0000ACB00000}"/>
    <cellStyle name="Normal 8 20 4 3 2 3" xfId="45234" xr:uid="{00000000-0005-0000-0000-0000ADB00000}"/>
    <cellStyle name="Normal 8 20 4 3 2 3 2" xfId="45235" xr:uid="{00000000-0005-0000-0000-0000AEB00000}"/>
    <cellStyle name="Normal 8 20 4 3 2 3 2 2" xfId="45236" xr:uid="{00000000-0005-0000-0000-0000AFB00000}"/>
    <cellStyle name="Normal 8 20 4 3 2 3 2 2 2" xfId="45237" xr:uid="{00000000-0005-0000-0000-0000B0B00000}"/>
    <cellStyle name="Normal 8 20 4 3 2 3 2 3" xfId="45238" xr:uid="{00000000-0005-0000-0000-0000B1B00000}"/>
    <cellStyle name="Normal 8 20 4 3 2 3 3" xfId="45239" xr:uid="{00000000-0005-0000-0000-0000B2B00000}"/>
    <cellStyle name="Normal 8 20 4 3 2 3 3 2" xfId="45240" xr:uid="{00000000-0005-0000-0000-0000B3B00000}"/>
    <cellStyle name="Normal 8 20 4 3 2 3 4" xfId="45241" xr:uid="{00000000-0005-0000-0000-0000B4B00000}"/>
    <cellStyle name="Normal 8 20 4 3 2 4" xfId="45242" xr:uid="{00000000-0005-0000-0000-0000B5B00000}"/>
    <cellStyle name="Normal 8 20 4 3 2 4 2" xfId="45243" xr:uid="{00000000-0005-0000-0000-0000B6B00000}"/>
    <cellStyle name="Normal 8 20 4 3 2 4 2 2" xfId="45244" xr:uid="{00000000-0005-0000-0000-0000B7B00000}"/>
    <cellStyle name="Normal 8 20 4 3 2 4 3" xfId="45245" xr:uid="{00000000-0005-0000-0000-0000B8B00000}"/>
    <cellStyle name="Normal 8 20 4 3 2 5" xfId="45246" xr:uid="{00000000-0005-0000-0000-0000B9B00000}"/>
    <cellStyle name="Normal 8 20 4 3 2 5 2" xfId="45247" xr:uid="{00000000-0005-0000-0000-0000BAB00000}"/>
    <cellStyle name="Normal 8 20 4 3 2 6" xfId="45248" xr:uid="{00000000-0005-0000-0000-0000BBB00000}"/>
    <cellStyle name="Normal 8 20 4 3 3" xfId="45249" xr:uid="{00000000-0005-0000-0000-0000BCB00000}"/>
    <cellStyle name="Normal 8 20 4 3 3 2" xfId="45250" xr:uid="{00000000-0005-0000-0000-0000BDB00000}"/>
    <cellStyle name="Normal 8 20 4 3 3 2 2" xfId="45251" xr:uid="{00000000-0005-0000-0000-0000BEB00000}"/>
    <cellStyle name="Normal 8 20 4 3 3 2 2 2" xfId="45252" xr:uid="{00000000-0005-0000-0000-0000BFB00000}"/>
    <cellStyle name="Normal 8 20 4 3 3 2 3" xfId="45253" xr:uid="{00000000-0005-0000-0000-0000C0B00000}"/>
    <cellStyle name="Normal 8 20 4 3 3 3" xfId="45254" xr:uid="{00000000-0005-0000-0000-0000C1B00000}"/>
    <cellStyle name="Normal 8 20 4 3 3 3 2" xfId="45255" xr:uid="{00000000-0005-0000-0000-0000C2B00000}"/>
    <cellStyle name="Normal 8 20 4 3 3 4" xfId="45256" xr:uid="{00000000-0005-0000-0000-0000C3B00000}"/>
    <cellStyle name="Normal 8 20 4 3 4" xfId="45257" xr:uid="{00000000-0005-0000-0000-0000C4B00000}"/>
    <cellStyle name="Normal 8 20 4 3 4 2" xfId="45258" xr:uid="{00000000-0005-0000-0000-0000C5B00000}"/>
    <cellStyle name="Normal 8 20 4 3 4 2 2" xfId="45259" xr:uid="{00000000-0005-0000-0000-0000C6B00000}"/>
    <cellStyle name="Normal 8 20 4 3 4 2 2 2" xfId="45260" xr:uid="{00000000-0005-0000-0000-0000C7B00000}"/>
    <cellStyle name="Normal 8 20 4 3 4 2 3" xfId="45261" xr:uid="{00000000-0005-0000-0000-0000C8B00000}"/>
    <cellStyle name="Normal 8 20 4 3 4 3" xfId="45262" xr:uid="{00000000-0005-0000-0000-0000C9B00000}"/>
    <cellStyle name="Normal 8 20 4 3 4 3 2" xfId="45263" xr:uid="{00000000-0005-0000-0000-0000CAB00000}"/>
    <cellStyle name="Normal 8 20 4 3 4 4" xfId="45264" xr:uid="{00000000-0005-0000-0000-0000CBB00000}"/>
    <cellStyle name="Normal 8 20 4 3 5" xfId="45265" xr:uid="{00000000-0005-0000-0000-0000CCB00000}"/>
    <cellStyle name="Normal 8 20 4 3 5 2" xfId="45266" xr:uid="{00000000-0005-0000-0000-0000CDB00000}"/>
    <cellStyle name="Normal 8 20 4 3 5 2 2" xfId="45267" xr:uid="{00000000-0005-0000-0000-0000CEB00000}"/>
    <cellStyle name="Normal 8 20 4 3 5 3" xfId="45268" xr:uid="{00000000-0005-0000-0000-0000CFB00000}"/>
    <cellStyle name="Normal 8 20 4 3 6" xfId="45269" xr:uid="{00000000-0005-0000-0000-0000D0B00000}"/>
    <cellStyle name="Normal 8 20 4 3 6 2" xfId="45270" xr:uid="{00000000-0005-0000-0000-0000D1B00000}"/>
    <cellStyle name="Normal 8 20 4 3 7" xfId="45271" xr:uid="{00000000-0005-0000-0000-0000D2B00000}"/>
    <cellStyle name="Normal 8 20 4 4" xfId="45272" xr:uid="{00000000-0005-0000-0000-0000D3B00000}"/>
    <cellStyle name="Normal 8 20 4 4 2" xfId="45273" xr:uid="{00000000-0005-0000-0000-0000D4B00000}"/>
    <cellStyle name="Normal 8 20 4 4 2 2" xfId="45274" xr:uid="{00000000-0005-0000-0000-0000D5B00000}"/>
    <cellStyle name="Normal 8 20 4 4 2 2 2" xfId="45275" xr:uid="{00000000-0005-0000-0000-0000D6B00000}"/>
    <cellStyle name="Normal 8 20 4 4 2 2 2 2" xfId="45276" xr:uid="{00000000-0005-0000-0000-0000D7B00000}"/>
    <cellStyle name="Normal 8 20 4 4 2 2 3" xfId="45277" xr:uid="{00000000-0005-0000-0000-0000D8B00000}"/>
    <cellStyle name="Normal 8 20 4 4 2 3" xfId="45278" xr:uid="{00000000-0005-0000-0000-0000D9B00000}"/>
    <cellStyle name="Normal 8 20 4 4 2 3 2" xfId="45279" xr:uid="{00000000-0005-0000-0000-0000DAB00000}"/>
    <cellStyle name="Normal 8 20 4 4 2 4" xfId="45280" xr:uid="{00000000-0005-0000-0000-0000DBB00000}"/>
    <cellStyle name="Normal 8 20 4 4 3" xfId="45281" xr:uid="{00000000-0005-0000-0000-0000DCB00000}"/>
    <cellStyle name="Normal 8 20 4 4 3 2" xfId="45282" xr:uid="{00000000-0005-0000-0000-0000DDB00000}"/>
    <cellStyle name="Normal 8 20 4 4 3 2 2" xfId="45283" xr:uid="{00000000-0005-0000-0000-0000DEB00000}"/>
    <cellStyle name="Normal 8 20 4 4 3 2 2 2" xfId="45284" xr:uid="{00000000-0005-0000-0000-0000DFB00000}"/>
    <cellStyle name="Normal 8 20 4 4 3 2 3" xfId="45285" xr:uid="{00000000-0005-0000-0000-0000E0B00000}"/>
    <cellStyle name="Normal 8 20 4 4 3 3" xfId="45286" xr:uid="{00000000-0005-0000-0000-0000E1B00000}"/>
    <cellStyle name="Normal 8 20 4 4 3 3 2" xfId="45287" xr:uid="{00000000-0005-0000-0000-0000E2B00000}"/>
    <cellStyle name="Normal 8 20 4 4 3 4" xfId="45288" xr:uid="{00000000-0005-0000-0000-0000E3B00000}"/>
    <cellStyle name="Normal 8 20 4 4 4" xfId="45289" xr:uid="{00000000-0005-0000-0000-0000E4B00000}"/>
    <cellStyle name="Normal 8 20 4 4 4 2" xfId="45290" xr:uid="{00000000-0005-0000-0000-0000E5B00000}"/>
    <cellStyle name="Normal 8 20 4 4 4 2 2" xfId="45291" xr:uid="{00000000-0005-0000-0000-0000E6B00000}"/>
    <cellStyle name="Normal 8 20 4 4 4 3" xfId="45292" xr:uid="{00000000-0005-0000-0000-0000E7B00000}"/>
    <cellStyle name="Normal 8 20 4 4 5" xfId="45293" xr:uid="{00000000-0005-0000-0000-0000E8B00000}"/>
    <cellStyle name="Normal 8 20 4 4 5 2" xfId="45294" xr:uid="{00000000-0005-0000-0000-0000E9B00000}"/>
    <cellStyle name="Normal 8 20 4 4 6" xfId="45295" xr:uid="{00000000-0005-0000-0000-0000EAB00000}"/>
    <cellStyle name="Normal 8 20 4 5" xfId="45296" xr:uid="{00000000-0005-0000-0000-0000EBB00000}"/>
    <cellStyle name="Normal 8 20 4 5 2" xfId="45297" xr:uid="{00000000-0005-0000-0000-0000ECB00000}"/>
    <cellStyle name="Normal 8 20 4 5 2 2" xfId="45298" xr:uid="{00000000-0005-0000-0000-0000EDB00000}"/>
    <cellStyle name="Normal 8 20 4 5 2 2 2" xfId="45299" xr:uid="{00000000-0005-0000-0000-0000EEB00000}"/>
    <cellStyle name="Normal 8 20 4 5 2 3" xfId="45300" xr:uid="{00000000-0005-0000-0000-0000EFB00000}"/>
    <cellStyle name="Normal 8 20 4 5 3" xfId="45301" xr:uid="{00000000-0005-0000-0000-0000F0B00000}"/>
    <cellStyle name="Normal 8 20 4 5 3 2" xfId="45302" xr:uid="{00000000-0005-0000-0000-0000F1B00000}"/>
    <cellStyle name="Normal 8 20 4 5 4" xfId="45303" xr:uid="{00000000-0005-0000-0000-0000F2B00000}"/>
    <cellStyle name="Normal 8 20 4 6" xfId="45304" xr:uid="{00000000-0005-0000-0000-0000F3B00000}"/>
    <cellStyle name="Normal 8 20 4 6 2" xfId="45305" xr:uid="{00000000-0005-0000-0000-0000F4B00000}"/>
    <cellStyle name="Normal 8 20 4 6 2 2" xfId="45306" xr:uid="{00000000-0005-0000-0000-0000F5B00000}"/>
    <cellStyle name="Normal 8 20 4 6 2 2 2" xfId="45307" xr:uid="{00000000-0005-0000-0000-0000F6B00000}"/>
    <cellStyle name="Normal 8 20 4 6 2 3" xfId="45308" xr:uid="{00000000-0005-0000-0000-0000F7B00000}"/>
    <cellStyle name="Normal 8 20 4 6 3" xfId="45309" xr:uid="{00000000-0005-0000-0000-0000F8B00000}"/>
    <cellStyle name="Normal 8 20 4 6 3 2" xfId="45310" xr:uid="{00000000-0005-0000-0000-0000F9B00000}"/>
    <cellStyle name="Normal 8 20 4 6 4" xfId="45311" xr:uid="{00000000-0005-0000-0000-0000FAB00000}"/>
    <cellStyle name="Normal 8 20 4 7" xfId="45312" xr:uid="{00000000-0005-0000-0000-0000FBB00000}"/>
    <cellStyle name="Normal 8 20 4 7 2" xfId="45313" xr:uid="{00000000-0005-0000-0000-0000FCB00000}"/>
    <cellStyle name="Normal 8 20 4 7 2 2" xfId="45314" xr:uid="{00000000-0005-0000-0000-0000FDB00000}"/>
    <cellStyle name="Normal 8 20 4 7 3" xfId="45315" xr:uid="{00000000-0005-0000-0000-0000FEB00000}"/>
    <cellStyle name="Normal 8 20 4 8" xfId="45316" xr:uid="{00000000-0005-0000-0000-0000FFB00000}"/>
    <cellStyle name="Normal 8 20 4 8 2" xfId="45317" xr:uid="{00000000-0005-0000-0000-000000B10000}"/>
    <cellStyle name="Normal 8 20 4 9" xfId="45318" xr:uid="{00000000-0005-0000-0000-000001B10000}"/>
    <cellStyle name="Normal 8 20 5" xfId="45319" xr:uid="{00000000-0005-0000-0000-000002B10000}"/>
    <cellStyle name="Normal 8 20 5 2" xfId="45320" xr:uid="{00000000-0005-0000-0000-000003B10000}"/>
    <cellStyle name="Normal 8 20 5 2 2" xfId="45321" xr:uid="{00000000-0005-0000-0000-000004B10000}"/>
    <cellStyle name="Normal 8 20 5 2 2 2" xfId="45322" xr:uid="{00000000-0005-0000-0000-000005B10000}"/>
    <cellStyle name="Normal 8 20 5 2 2 2 2" xfId="45323" xr:uid="{00000000-0005-0000-0000-000006B10000}"/>
    <cellStyle name="Normal 8 20 5 2 2 2 2 2" xfId="45324" xr:uid="{00000000-0005-0000-0000-000007B10000}"/>
    <cellStyle name="Normal 8 20 5 2 2 2 2 2 2" xfId="45325" xr:uid="{00000000-0005-0000-0000-000008B10000}"/>
    <cellStyle name="Normal 8 20 5 2 2 2 2 3" xfId="45326" xr:uid="{00000000-0005-0000-0000-000009B10000}"/>
    <cellStyle name="Normal 8 20 5 2 2 2 3" xfId="45327" xr:uid="{00000000-0005-0000-0000-00000AB10000}"/>
    <cellStyle name="Normal 8 20 5 2 2 2 3 2" xfId="45328" xr:uid="{00000000-0005-0000-0000-00000BB10000}"/>
    <cellStyle name="Normal 8 20 5 2 2 2 4" xfId="45329" xr:uid="{00000000-0005-0000-0000-00000CB10000}"/>
    <cellStyle name="Normal 8 20 5 2 2 3" xfId="45330" xr:uid="{00000000-0005-0000-0000-00000DB10000}"/>
    <cellStyle name="Normal 8 20 5 2 2 3 2" xfId="45331" xr:uid="{00000000-0005-0000-0000-00000EB10000}"/>
    <cellStyle name="Normal 8 20 5 2 2 3 2 2" xfId="45332" xr:uid="{00000000-0005-0000-0000-00000FB10000}"/>
    <cellStyle name="Normal 8 20 5 2 2 3 2 2 2" xfId="45333" xr:uid="{00000000-0005-0000-0000-000010B10000}"/>
    <cellStyle name="Normal 8 20 5 2 2 3 2 3" xfId="45334" xr:uid="{00000000-0005-0000-0000-000011B10000}"/>
    <cellStyle name="Normal 8 20 5 2 2 3 3" xfId="45335" xr:uid="{00000000-0005-0000-0000-000012B10000}"/>
    <cellStyle name="Normal 8 20 5 2 2 3 3 2" xfId="45336" xr:uid="{00000000-0005-0000-0000-000013B10000}"/>
    <cellStyle name="Normal 8 20 5 2 2 3 4" xfId="45337" xr:uid="{00000000-0005-0000-0000-000014B10000}"/>
    <cellStyle name="Normal 8 20 5 2 2 4" xfId="45338" xr:uid="{00000000-0005-0000-0000-000015B10000}"/>
    <cellStyle name="Normal 8 20 5 2 2 4 2" xfId="45339" xr:uid="{00000000-0005-0000-0000-000016B10000}"/>
    <cellStyle name="Normal 8 20 5 2 2 4 2 2" xfId="45340" xr:uid="{00000000-0005-0000-0000-000017B10000}"/>
    <cellStyle name="Normal 8 20 5 2 2 4 3" xfId="45341" xr:uid="{00000000-0005-0000-0000-000018B10000}"/>
    <cellStyle name="Normal 8 20 5 2 2 5" xfId="45342" xr:uid="{00000000-0005-0000-0000-000019B10000}"/>
    <cellStyle name="Normal 8 20 5 2 2 5 2" xfId="45343" xr:uid="{00000000-0005-0000-0000-00001AB10000}"/>
    <cellStyle name="Normal 8 20 5 2 2 6" xfId="45344" xr:uid="{00000000-0005-0000-0000-00001BB10000}"/>
    <cellStyle name="Normal 8 20 5 2 3" xfId="45345" xr:uid="{00000000-0005-0000-0000-00001CB10000}"/>
    <cellStyle name="Normal 8 20 5 2 3 2" xfId="45346" xr:uid="{00000000-0005-0000-0000-00001DB10000}"/>
    <cellStyle name="Normal 8 20 5 2 3 2 2" xfId="45347" xr:uid="{00000000-0005-0000-0000-00001EB10000}"/>
    <cellStyle name="Normal 8 20 5 2 3 2 2 2" xfId="45348" xr:uid="{00000000-0005-0000-0000-00001FB10000}"/>
    <cellStyle name="Normal 8 20 5 2 3 2 3" xfId="45349" xr:uid="{00000000-0005-0000-0000-000020B10000}"/>
    <cellStyle name="Normal 8 20 5 2 3 3" xfId="45350" xr:uid="{00000000-0005-0000-0000-000021B10000}"/>
    <cellStyle name="Normal 8 20 5 2 3 3 2" xfId="45351" xr:uid="{00000000-0005-0000-0000-000022B10000}"/>
    <cellStyle name="Normal 8 20 5 2 3 4" xfId="45352" xr:uid="{00000000-0005-0000-0000-000023B10000}"/>
    <cellStyle name="Normal 8 20 5 2 4" xfId="45353" xr:uid="{00000000-0005-0000-0000-000024B10000}"/>
    <cellStyle name="Normal 8 20 5 2 4 2" xfId="45354" xr:uid="{00000000-0005-0000-0000-000025B10000}"/>
    <cellStyle name="Normal 8 20 5 2 4 2 2" xfId="45355" xr:uid="{00000000-0005-0000-0000-000026B10000}"/>
    <cellStyle name="Normal 8 20 5 2 4 2 2 2" xfId="45356" xr:uid="{00000000-0005-0000-0000-000027B10000}"/>
    <cellStyle name="Normal 8 20 5 2 4 2 3" xfId="45357" xr:uid="{00000000-0005-0000-0000-000028B10000}"/>
    <cellStyle name="Normal 8 20 5 2 4 3" xfId="45358" xr:uid="{00000000-0005-0000-0000-000029B10000}"/>
    <cellStyle name="Normal 8 20 5 2 4 3 2" xfId="45359" xr:uid="{00000000-0005-0000-0000-00002AB10000}"/>
    <cellStyle name="Normal 8 20 5 2 4 4" xfId="45360" xr:uid="{00000000-0005-0000-0000-00002BB10000}"/>
    <cellStyle name="Normal 8 20 5 2 5" xfId="45361" xr:uid="{00000000-0005-0000-0000-00002CB10000}"/>
    <cellStyle name="Normal 8 20 5 2 5 2" xfId="45362" xr:uid="{00000000-0005-0000-0000-00002DB10000}"/>
    <cellStyle name="Normal 8 20 5 2 5 2 2" xfId="45363" xr:uid="{00000000-0005-0000-0000-00002EB10000}"/>
    <cellStyle name="Normal 8 20 5 2 5 3" xfId="45364" xr:uid="{00000000-0005-0000-0000-00002FB10000}"/>
    <cellStyle name="Normal 8 20 5 2 6" xfId="45365" xr:uid="{00000000-0005-0000-0000-000030B10000}"/>
    <cellStyle name="Normal 8 20 5 2 6 2" xfId="45366" xr:uid="{00000000-0005-0000-0000-000031B10000}"/>
    <cellStyle name="Normal 8 20 5 2 7" xfId="45367" xr:uid="{00000000-0005-0000-0000-000032B10000}"/>
    <cellStyle name="Normal 8 20 5 3" xfId="45368" xr:uid="{00000000-0005-0000-0000-000033B10000}"/>
    <cellStyle name="Normal 8 20 5 3 2" xfId="45369" xr:uid="{00000000-0005-0000-0000-000034B10000}"/>
    <cellStyle name="Normal 8 20 5 3 2 2" xfId="45370" xr:uid="{00000000-0005-0000-0000-000035B10000}"/>
    <cellStyle name="Normal 8 20 5 3 2 2 2" xfId="45371" xr:uid="{00000000-0005-0000-0000-000036B10000}"/>
    <cellStyle name="Normal 8 20 5 3 2 2 2 2" xfId="45372" xr:uid="{00000000-0005-0000-0000-000037B10000}"/>
    <cellStyle name="Normal 8 20 5 3 2 2 3" xfId="45373" xr:uid="{00000000-0005-0000-0000-000038B10000}"/>
    <cellStyle name="Normal 8 20 5 3 2 3" xfId="45374" xr:uid="{00000000-0005-0000-0000-000039B10000}"/>
    <cellStyle name="Normal 8 20 5 3 2 3 2" xfId="45375" xr:uid="{00000000-0005-0000-0000-00003AB10000}"/>
    <cellStyle name="Normal 8 20 5 3 2 4" xfId="45376" xr:uid="{00000000-0005-0000-0000-00003BB10000}"/>
    <cellStyle name="Normal 8 20 5 3 3" xfId="45377" xr:uid="{00000000-0005-0000-0000-00003CB10000}"/>
    <cellStyle name="Normal 8 20 5 3 3 2" xfId="45378" xr:uid="{00000000-0005-0000-0000-00003DB10000}"/>
    <cellStyle name="Normal 8 20 5 3 3 2 2" xfId="45379" xr:uid="{00000000-0005-0000-0000-00003EB10000}"/>
    <cellStyle name="Normal 8 20 5 3 3 2 2 2" xfId="45380" xr:uid="{00000000-0005-0000-0000-00003FB10000}"/>
    <cellStyle name="Normal 8 20 5 3 3 2 3" xfId="45381" xr:uid="{00000000-0005-0000-0000-000040B10000}"/>
    <cellStyle name="Normal 8 20 5 3 3 3" xfId="45382" xr:uid="{00000000-0005-0000-0000-000041B10000}"/>
    <cellStyle name="Normal 8 20 5 3 3 3 2" xfId="45383" xr:uid="{00000000-0005-0000-0000-000042B10000}"/>
    <cellStyle name="Normal 8 20 5 3 3 4" xfId="45384" xr:uid="{00000000-0005-0000-0000-000043B10000}"/>
    <cellStyle name="Normal 8 20 5 3 4" xfId="45385" xr:uid="{00000000-0005-0000-0000-000044B10000}"/>
    <cellStyle name="Normal 8 20 5 3 4 2" xfId="45386" xr:uid="{00000000-0005-0000-0000-000045B10000}"/>
    <cellStyle name="Normal 8 20 5 3 4 2 2" xfId="45387" xr:uid="{00000000-0005-0000-0000-000046B10000}"/>
    <cellStyle name="Normal 8 20 5 3 4 3" xfId="45388" xr:uid="{00000000-0005-0000-0000-000047B10000}"/>
    <cellStyle name="Normal 8 20 5 3 5" xfId="45389" xr:uid="{00000000-0005-0000-0000-000048B10000}"/>
    <cellStyle name="Normal 8 20 5 3 5 2" xfId="45390" xr:uid="{00000000-0005-0000-0000-000049B10000}"/>
    <cellStyle name="Normal 8 20 5 3 6" xfId="45391" xr:uid="{00000000-0005-0000-0000-00004AB10000}"/>
    <cellStyle name="Normal 8 20 5 4" xfId="45392" xr:uid="{00000000-0005-0000-0000-00004BB10000}"/>
    <cellStyle name="Normal 8 20 5 4 2" xfId="45393" xr:uid="{00000000-0005-0000-0000-00004CB10000}"/>
    <cellStyle name="Normal 8 20 5 4 2 2" xfId="45394" xr:uid="{00000000-0005-0000-0000-00004DB10000}"/>
    <cellStyle name="Normal 8 20 5 4 2 2 2" xfId="45395" xr:uid="{00000000-0005-0000-0000-00004EB10000}"/>
    <cellStyle name="Normal 8 20 5 4 2 3" xfId="45396" xr:uid="{00000000-0005-0000-0000-00004FB10000}"/>
    <cellStyle name="Normal 8 20 5 4 3" xfId="45397" xr:uid="{00000000-0005-0000-0000-000050B10000}"/>
    <cellStyle name="Normal 8 20 5 4 3 2" xfId="45398" xr:uid="{00000000-0005-0000-0000-000051B10000}"/>
    <cellStyle name="Normal 8 20 5 4 4" xfId="45399" xr:uid="{00000000-0005-0000-0000-000052B10000}"/>
    <cellStyle name="Normal 8 20 5 5" xfId="45400" xr:uid="{00000000-0005-0000-0000-000053B10000}"/>
    <cellStyle name="Normal 8 20 5 5 2" xfId="45401" xr:uid="{00000000-0005-0000-0000-000054B10000}"/>
    <cellStyle name="Normal 8 20 5 5 2 2" xfId="45402" xr:uid="{00000000-0005-0000-0000-000055B10000}"/>
    <cellStyle name="Normal 8 20 5 5 2 2 2" xfId="45403" xr:uid="{00000000-0005-0000-0000-000056B10000}"/>
    <cellStyle name="Normal 8 20 5 5 2 3" xfId="45404" xr:uid="{00000000-0005-0000-0000-000057B10000}"/>
    <cellStyle name="Normal 8 20 5 5 3" xfId="45405" xr:uid="{00000000-0005-0000-0000-000058B10000}"/>
    <cellStyle name="Normal 8 20 5 5 3 2" xfId="45406" xr:uid="{00000000-0005-0000-0000-000059B10000}"/>
    <cellStyle name="Normal 8 20 5 5 4" xfId="45407" xr:uid="{00000000-0005-0000-0000-00005AB10000}"/>
    <cellStyle name="Normal 8 20 5 6" xfId="45408" xr:uid="{00000000-0005-0000-0000-00005BB10000}"/>
    <cellStyle name="Normal 8 20 5 6 2" xfId="45409" xr:uid="{00000000-0005-0000-0000-00005CB10000}"/>
    <cellStyle name="Normal 8 20 5 6 2 2" xfId="45410" xr:uid="{00000000-0005-0000-0000-00005DB10000}"/>
    <cellStyle name="Normal 8 20 5 6 3" xfId="45411" xr:uid="{00000000-0005-0000-0000-00005EB10000}"/>
    <cellStyle name="Normal 8 20 5 7" xfId="45412" xr:uid="{00000000-0005-0000-0000-00005FB10000}"/>
    <cellStyle name="Normal 8 20 5 7 2" xfId="45413" xr:uid="{00000000-0005-0000-0000-000060B10000}"/>
    <cellStyle name="Normal 8 20 5 8" xfId="45414" xr:uid="{00000000-0005-0000-0000-000061B10000}"/>
    <cellStyle name="Normal 8 20 6" xfId="45415" xr:uid="{00000000-0005-0000-0000-000062B10000}"/>
    <cellStyle name="Normal 8 20 6 2" xfId="45416" xr:uid="{00000000-0005-0000-0000-000063B10000}"/>
    <cellStyle name="Normal 8 20 6 2 2" xfId="45417" xr:uid="{00000000-0005-0000-0000-000064B10000}"/>
    <cellStyle name="Normal 8 20 6 2 2 2" xfId="45418" xr:uid="{00000000-0005-0000-0000-000065B10000}"/>
    <cellStyle name="Normal 8 20 6 2 2 2 2" xfId="45419" xr:uid="{00000000-0005-0000-0000-000066B10000}"/>
    <cellStyle name="Normal 8 20 6 2 2 2 2 2" xfId="45420" xr:uid="{00000000-0005-0000-0000-000067B10000}"/>
    <cellStyle name="Normal 8 20 6 2 2 2 3" xfId="45421" xr:uid="{00000000-0005-0000-0000-000068B10000}"/>
    <cellStyle name="Normal 8 20 6 2 2 3" xfId="45422" xr:uid="{00000000-0005-0000-0000-000069B10000}"/>
    <cellStyle name="Normal 8 20 6 2 2 3 2" xfId="45423" xr:uid="{00000000-0005-0000-0000-00006AB10000}"/>
    <cellStyle name="Normal 8 20 6 2 2 4" xfId="45424" xr:uid="{00000000-0005-0000-0000-00006BB10000}"/>
    <cellStyle name="Normal 8 20 6 2 3" xfId="45425" xr:uid="{00000000-0005-0000-0000-00006CB10000}"/>
    <cellStyle name="Normal 8 20 6 2 3 2" xfId="45426" xr:uid="{00000000-0005-0000-0000-00006DB10000}"/>
    <cellStyle name="Normal 8 20 6 2 3 2 2" xfId="45427" xr:uid="{00000000-0005-0000-0000-00006EB10000}"/>
    <cellStyle name="Normal 8 20 6 2 3 2 2 2" xfId="45428" xr:uid="{00000000-0005-0000-0000-00006FB10000}"/>
    <cellStyle name="Normal 8 20 6 2 3 2 3" xfId="45429" xr:uid="{00000000-0005-0000-0000-000070B10000}"/>
    <cellStyle name="Normal 8 20 6 2 3 3" xfId="45430" xr:uid="{00000000-0005-0000-0000-000071B10000}"/>
    <cellStyle name="Normal 8 20 6 2 3 3 2" xfId="45431" xr:uid="{00000000-0005-0000-0000-000072B10000}"/>
    <cellStyle name="Normal 8 20 6 2 3 4" xfId="45432" xr:uid="{00000000-0005-0000-0000-000073B10000}"/>
    <cellStyle name="Normal 8 20 6 2 4" xfId="45433" xr:uid="{00000000-0005-0000-0000-000074B10000}"/>
    <cellStyle name="Normal 8 20 6 2 4 2" xfId="45434" xr:uid="{00000000-0005-0000-0000-000075B10000}"/>
    <cellStyle name="Normal 8 20 6 2 4 2 2" xfId="45435" xr:uid="{00000000-0005-0000-0000-000076B10000}"/>
    <cellStyle name="Normal 8 20 6 2 4 3" xfId="45436" xr:uid="{00000000-0005-0000-0000-000077B10000}"/>
    <cellStyle name="Normal 8 20 6 2 5" xfId="45437" xr:uid="{00000000-0005-0000-0000-000078B10000}"/>
    <cellStyle name="Normal 8 20 6 2 5 2" xfId="45438" xr:uid="{00000000-0005-0000-0000-000079B10000}"/>
    <cellStyle name="Normal 8 20 6 2 6" xfId="45439" xr:uid="{00000000-0005-0000-0000-00007AB10000}"/>
    <cellStyle name="Normal 8 20 6 3" xfId="45440" xr:uid="{00000000-0005-0000-0000-00007BB10000}"/>
    <cellStyle name="Normal 8 20 6 3 2" xfId="45441" xr:uid="{00000000-0005-0000-0000-00007CB10000}"/>
    <cellStyle name="Normal 8 20 6 3 2 2" xfId="45442" xr:uid="{00000000-0005-0000-0000-00007DB10000}"/>
    <cellStyle name="Normal 8 20 6 3 2 2 2" xfId="45443" xr:uid="{00000000-0005-0000-0000-00007EB10000}"/>
    <cellStyle name="Normal 8 20 6 3 2 3" xfId="45444" xr:uid="{00000000-0005-0000-0000-00007FB10000}"/>
    <cellStyle name="Normal 8 20 6 3 3" xfId="45445" xr:uid="{00000000-0005-0000-0000-000080B10000}"/>
    <cellStyle name="Normal 8 20 6 3 3 2" xfId="45446" xr:uid="{00000000-0005-0000-0000-000081B10000}"/>
    <cellStyle name="Normal 8 20 6 3 4" xfId="45447" xr:uid="{00000000-0005-0000-0000-000082B10000}"/>
    <cellStyle name="Normal 8 20 6 4" xfId="45448" xr:uid="{00000000-0005-0000-0000-000083B10000}"/>
    <cellStyle name="Normal 8 20 6 4 2" xfId="45449" xr:uid="{00000000-0005-0000-0000-000084B10000}"/>
    <cellStyle name="Normal 8 20 6 4 2 2" xfId="45450" xr:uid="{00000000-0005-0000-0000-000085B10000}"/>
    <cellStyle name="Normal 8 20 6 4 2 2 2" xfId="45451" xr:uid="{00000000-0005-0000-0000-000086B10000}"/>
    <cellStyle name="Normal 8 20 6 4 2 3" xfId="45452" xr:uid="{00000000-0005-0000-0000-000087B10000}"/>
    <cellStyle name="Normal 8 20 6 4 3" xfId="45453" xr:uid="{00000000-0005-0000-0000-000088B10000}"/>
    <cellStyle name="Normal 8 20 6 4 3 2" xfId="45454" xr:uid="{00000000-0005-0000-0000-000089B10000}"/>
    <cellStyle name="Normal 8 20 6 4 4" xfId="45455" xr:uid="{00000000-0005-0000-0000-00008AB10000}"/>
    <cellStyle name="Normal 8 20 6 5" xfId="45456" xr:uid="{00000000-0005-0000-0000-00008BB10000}"/>
    <cellStyle name="Normal 8 20 6 5 2" xfId="45457" xr:uid="{00000000-0005-0000-0000-00008CB10000}"/>
    <cellStyle name="Normal 8 20 6 5 2 2" xfId="45458" xr:uid="{00000000-0005-0000-0000-00008DB10000}"/>
    <cellStyle name="Normal 8 20 6 5 3" xfId="45459" xr:uid="{00000000-0005-0000-0000-00008EB10000}"/>
    <cellStyle name="Normal 8 20 6 6" xfId="45460" xr:uid="{00000000-0005-0000-0000-00008FB10000}"/>
    <cellStyle name="Normal 8 20 6 6 2" xfId="45461" xr:uid="{00000000-0005-0000-0000-000090B10000}"/>
    <cellStyle name="Normal 8 20 6 7" xfId="45462" xr:uid="{00000000-0005-0000-0000-000091B10000}"/>
    <cellStyle name="Normal 8 20 7" xfId="45463" xr:uid="{00000000-0005-0000-0000-000092B10000}"/>
    <cellStyle name="Normal 8 20 7 2" xfId="45464" xr:uid="{00000000-0005-0000-0000-000093B10000}"/>
    <cellStyle name="Normal 8 20 7 2 2" xfId="45465" xr:uid="{00000000-0005-0000-0000-000094B10000}"/>
    <cellStyle name="Normal 8 20 7 2 2 2" xfId="45466" xr:uid="{00000000-0005-0000-0000-000095B10000}"/>
    <cellStyle name="Normal 8 20 7 2 2 2 2" xfId="45467" xr:uid="{00000000-0005-0000-0000-000096B10000}"/>
    <cellStyle name="Normal 8 20 7 2 2 3" xfId="45468" xr:uid="{00000000-0005-0000-0000-000097B10000}"/>
    <cellStyle name="Normal 8 20 7 2 3" xfId="45469" xr:uid="{00000000-0005-0000-0000-000098B10000}"/>
    <cellStyle name="Normal 8 20 7 2 3 2" xfId="45470" xr:uid="{00000000-0005-0000-0000-000099B10000}"/>
    <cellStyle name="Normal 8 20 7 2 4" xfId="45471" xr:uid="{00000000-0005-0000-0000-00009AB10000}"/>
    <cellStyle name="Normal 8 20 7 3" xfId="45472" xr:uid="{00000000-0005-0000-0000-00009BB10000}"/>
    <cellStyle name="Normal 8 20 7 3 2" xfId="45473" xr:uid="{00000000-0005-0000-0000-00009CB10000}"/>
    <cellStyle name="Normal 8 20 7 3 2 2" xfId="45474" xr:uid="{00000000-0005-0000-0000-00009DB10000}"/>
    <cellStyle name="Normal 8 20 7 3 2 2 2" xfId="45475" xr:uid="{00000000-0005-0000-0000-00009EB10000}"/>
    <cellStyle name="Normal 8 20 7 3 2 3" xfId="45476" xr:uid="{00000000-0005-0000-0000-00009FB10000}"/>
    <cellStyle name="Normal 8 20 7 3 3" xfId="45477" xr:uid="{00000000-0005-0000-0000-0000A0B10000}"/>
    <cellStyle name="Normal 8 20 7 3 3 2" xfId="45478" xr:uid="{00000000-0005-0000-0000-0000A1B10000}"/>
    <cellStyle name="Normal 8 20 7 3 4" xfId="45479" xr:uid="{00000000-0005-0000-0000-0000A2B10000}"/>
    <cellStyle name="Normal 8 20 7 4" xfId="45480" xr:uid="{00000000-0005-0000-0000-0000A3B10000}"/>
    <cellStyle name="Normal 8 20 7 4 2" xfId="45481" xr:uid="{00000000-0005-0000-0000-0000A4B10000}"/>
    <cellStyle name="Normal 8 20 7 4 2 2" xfId="45482" xr:uid="{00000000-0005-0000-0000-0000A5B10000}"/>
    <cellStyle name="Normal 8 20 7 4 3" xfId="45483" xr:uid="{00000000-0005-0000-0000-0000A6B10000}"/>
    <cellStyle name="Normal 8 20 7 5" xfId="45484" xr:uid="{00000000-0005-0000-0000-0000A7B10000}"/>
    <cellStyle name="Normal 8 20 7 5 2" xfId="45485" xr:uid="{00000000-0005-0000-0000-0000A8B10000}"/>
    <cellStyle name="Normal 8 20 7 6" xfId="45486" xr:uid="{00000000-0005-0000-0000-0000A9B10000}"/>
    <cellStyle name="Normal 8 20 8" xfId="45487" xr:uid="{00000000-0005-0000-0000-0000AAB10000}"/>
    <cellStyle name="Normal 8 20 8 2" xfId="45488" xr:uid="{00000000-0005-0000-0000-0000ABB10000}"/>
    <cellStyle name="Normal 8 20 8 2 2" xfId="45489" xr:uid="{00000000-0005-0000-0000-0000ACB10000}"/>
    <cellStyle name="Normal 8 20 8 2 2 2" xfId="45490" xr:uid="{00000000-0005-0000-0000-0000ADB10000}"/>
    <cellStyle name="Normal 8 20 8 2 3" xfId="45491" xr:uid="{00000000-0005-0000-0000-0000AEB10000}"/>
    <cellStyle name="Normal 8 20 8 3" xfId="45492" xr:uid="{00000000-0005-0000-0000-0000AFB10000}"/>
    <cellStyle name="Normal 8 20 8 3 2" xfId="45493" xr:uid="{00000000-0005-0000-0000-0000B0B10000}"/>
    <cellStyle name="Normal 8 20 8 4" xfId="45494" xr:uid="{00000000-0005-0000-0000-0000B1B10000}"/>
    <cellStyle name="Normal 8 20 9" xfId="45495" xr:uid="{00000000-0005-0000-0000-0000B2B10000}"/>
    <cellStyle name="Normal 8 20 9 2" xfId="45496" xr:uid="{00000000-0005-0000-0000-0000B3B10000}"/>
    <cellStyle name="Normal 8 20 9 2 2" xfId="45497" xr:uid="{00000000-0005-0000-0000-0000B4B10000}"/>
    <cellStyle name="Normal 8 20 9 2 2 2" xfId="45498" xr:uid="{00000000-0005-0000-0000-0000B5B10000}"/>
    <cellStyle name="Normal 8 20 9 2 3" xfId="45499" xr:uid="{00000000-0005-0000-0000-0000B6B10000}"/>
    <cellStyle name="Normal 8 20 9 3" xfId="45500" xr:uid="{00000000-0005-0000-0000-0000B7B10000}"/>
    <cellStyle name="Normal 8 20 9 3 2" xfId="45501" xr:uid="{00000000-0005-0000-0000-0000B8B10000}"/>
    <cellStyle name="Normal 8 20 9 4" xfId="45502" xr:uid="{00000000-0005-0000-0000-0000B9B10000}"/>
    <cellStyle name="Normal 8 21" xfId="45503" xr:uid="{00000000-0005-0000-0000-0000BAB10000}"/>
    <cellStyle name="Normal 8 21 10" xfId="45504" xr:uid="{00000000-0005-0000-0000-0000BBB10000}"/>
    <cellStyle name="Normal 8 21 10 2" xfId="45505" xr:uid="{00000000-0005-0000-0000-0000BCB10000}"/>
    <cellStyle name="Normal 8 21 10 2 2" xfId="45506" xr:uid="{00000000-0005-0000-0000-0000BDB10000}"/>
    <cellStyle name="Normal 8 21 10 3" xfId="45507" xr:uid="{00000000-0005-0000-0000-0000BEB10000}"/>
    <cellStyle name="Normal 8 21 11" xfId="45508" xr:uid="{00000000-0005-0000-0000-0000BFB10000}"/>
    <cellStyle name="Normal 8 21 11 2" xfId="45509" xr:uid="{00000000-0005-0000-0000-0000C0B10000}"/>
    <cellStyle name="Normal 8 21 12" xfId="45510" xr:uid="{00000000-0005-0000-0000-0000C1B10000}"/>
    <cellStyle name="Normal 8 21 2" xfId="45511" xr:uid="{00000000-0005-0000-0000-0000C2B10000}"/>
    <cellStyle name="Normal 8 21 2 2" xfId="45512" xr:uid="{00000000-0005-0000-0000-0000C3B10000}"/>
    <cellStyle name="Normal 8 21 2 2 2" xfId="45513" xr:uid="{00000000-0005-0000-0000-0000C4B10000}"/>
    <cellStyle name="Normal 8 21 2 2 2 2" xfId="45514" xr:uid="{00000000-0005-0000-0000-0000C5B10000}"/>
    <cellStyle name="Normal 8 21 2 2 2 2 2" xfId="45515" xr:uid="{00000000-0005-0000-0000-0000C6B10000}"/>
    <cellStyle name="Normal 8 21 2 2 2 2 2 2" xfId="45516" xr:uid="{00000000-0005-0000-0000-0000C7B10000}"/>
    <cellStyle name="Normal 8 21 2 2 2 2 2 2 2" xfId="45517" xr:uid="{00000000-0005-0000-0000-0000C8B10000}"/>
    <cellStyle name="Normal 8 21 2 2 2 2 2 2 2 2" xfId="45518" xr:uid="{00000000-0005-0000-0000-0000C9B10000}"/>
    <cellStyle name="Normal 8 21 2 2 2 2 2 2 3" xfId="45519" xr:uid="{00000000-0005-0000-0000-0000CAB10000}"/>
    <cellStyle name="Normal 8 21 2 2 2 2 2 3" xfId="45520" xr:uid="{00000000-0005-0000-0000-0000CBB10000}"/>
    <cellStyle name="Normal 8 21 2 2 2 2 2 3 2" xfId="45521" xr:uid="{00000000-0005-0000-0000-0000CCB10000}"/>
    <cellStyle name="Normal 8 21 2 2 2 2 2 4" xfId="45522" xr:uid="{00000000-0005-0000-0000-0000CDB10000}"/>
    <cellStyle name="Normal 8 21 2 2 2 2 3" xfId="45523" xr:uid="{00000000-0005-0000-0000-0000CEB10000}"/>
    <cellStyle name="Normal 8 21 2 2 2 2 3 2" xfId="45524" xr:uid="{00000000-0005-0000-0000-0000CFB10000}"/>
    <cellStyle name="Normal 8 21 2 2 2 2 3 2 2" xfId="45525" xr:uid="{00000000-0005-0000-0000-0000D0B10000}"/>
    <cellStyle name="Normal 8 21 2 2 2 2 3 2 2 2" xfId="45526" xr:uid="{00000000-0005-0000-0000-0000D1B10000}"/>
    <cellStyle name="Normal 8 21 2 2 2 2 3 2 3" xfId="45527" xr:uid="{00000000-0005-0000-0000-0000D2B10000}"/>
    <cellStyle name="Normal 8 21 2 2 2 2 3 3" xfId="45528" xr:uid="{00000000-0005-0000-0000-0000D3B10000}"/>
    <cellStyle name="Normal 8 21 2 2 2 2 3 3 2" xfId="45529" xr:uid="{00000000-0005-0000-0000-0000D4B10000}"/>
    <cellStyle name="Normal 8 21 2 2 2 2 3 4" xfId="45530" xr:uid="{00000000-0005-0000-0000-0000D5B10000}"/>
    <cellStyle name="Normal 8 21 2 2 2 2 4" xfId="45531" xr:uid="{00000000-0005-0000-0000-0000D6B10000}"/>
    <cellStyle name="Normal 8 21 2 2 2 2 4 2" xfId="45532" xr:uid="{00000000-0005-0000-0000-0000D7B10000}"/>
    <cellStyle name="Normal 8 21 2 2 2 2 4 2 2" xfId="45533" xr:uid="{00000000-0005-0000-0000-0000D8B10000}"/>
    <cellStyle name="Normal 8 21 2 2 2 2 4 3" xfId="45534" xr:uid="{00000000-0005-0000-0000-0000D9B10000}"/>
    <cellStyle name="Normal 8 21 2 2 2 2 5" xfId="45535" xr:uid="{00000000-0005-0000-0000-0000DAB10000}"/>
    <cellStyle name="Normal 8 21 2 2 2 2 5 2" xfId="45536" xr:uid="{00000000-0005-0000-0000-0000DBB10000}"/>
    <cellStyle name="Normal 8 21 2 2 2 2 6" xfId="45537" xr:uid="{00000000-0005-0000-0000-0000DCB10000}"/>
    <cellStyle name="Normal 8 21 2 2 2 3" xfId="45538" xr:uid="{00000000-0005-0000-0000-0000DDB10000}"/>
    <cellStyle name="Normal 8 21 2 2 2 3 2" xfId="45539" xr:uid="{00000000-0005-0000-0000-0000DEB10000}"/>
    <cellStyle name="Normal 8 21 2 2 2 3 2 2" xfId="45540" xr:uid="{00000000-0005-0000-0000-0000DFB10000}"/>
    <cellStyle name="Normal 8 21 2 2 2 3 2 2 2" xfId="45541" xr:uid="{00000000-0005-0000-0000-0000E0B10000}"/>
    <cellStyle name="Normal 8 21 2 2 2 3 2 3" xfId="45542" xr:uid="{00000000-0005-0000-0000-0000E1B10000}"/>
    <cellStyle name="Normal 8 21 2 2 2 3 3" xfId="45543" xr:uid="{00000000-0005-0000-0000-0000E2B10000}"/>
    <cellStyle name="Normal 8 21 2 2 2 3 3 2" xfId="45544" xr:uid="{00000000-0005-0000-0000-0000E3B10000}"/>
    <cellStyle name="Normal 8 21 2 2 2 3 4" xfId="45545" xr:uid="{00000000-0005-0000-0000-0000E4B10000}"/>
    <cellStyle name="Normal 8 21 2 2 2 4" xfId="45546" xr:uid="{00000000-0005-0000-0000-0000E5B10000}"/>
    <cellStyle name="Normal 8 21 2 2 2 4 2" xfId="45547" xr:uid="{00000000-0005-0000-0000-0000E6B10000}"/>
    <cellStyle name="Normal 8 21 2 2 2 4 2 2" xfId="45548" xr:uid="{00000000-0005-0000-0000-0000E7B10000}"/>
    <cellStyle name="Normal 8 21 2 2 2 4 2 2 2" xfId="45549" xr:uid="{00000000-0005-0000-0000-0000E8B10000}"/>
    <cellStyle name="Normal 8 21 2 2 2 4 2 3" xfId="45550" xr:uid="{00000000-0005-0000-0000-0000E9B10000}"/>
    <cellStyle name="Normal 8 21 2 2 2 4 3" xfId="45551" xr:uid="{00000000-0005-0000-0000-0000EAB10000}"/>
    <cellStyle name="Normal 8 21 2 2 2 4 3 2" xfId="45552" xr:uid="{00000000-0005-0000-0000-0000EBB10000}"/>
    <cellStyle name="Normal 8 21 2 2 2 4 4" xfId="45553" xr:uid="{00000000-0005-0000-0000-0000ECB10000}"/>
    <cellStyle name="Normal 8 21 2 2 2 5" xfId="45554" xr:uid="{00000000-0005-0000-0000-0000EDB10000}"/>
    <cellStyle name="Normal 8 21 2 2 2 5 2" xfId="45555" xr:uid="{00000000-0005-0000-0000-0000EEB10000}"/>
    <cellStyle name="Normal 8 21 2 2 2 5 2 2" xfId="45556" xr:uid="{00000000-0005-0000-0000-0000EFB10000}"/>
    <cellStyle name="Normal 8 21 2 2 2 5 3" xfId="45557" xr:uid="{00000000-0005-0000-0000-0000F0B10000}"/>
    <cellStyle name="Normal 8 21 2 2 2 6" xfId="45558" xr:uid="{00000000-0005-0000-0000-0000F1B10000}"/>
    <cellStyle name="Normal 8 21 2 2 2 6 2" xfId="45559" xr:uid="{00000000-0005-0000-0000-0000F2B10000}"/>
    <cellStyle name="Normal 8 21 2 2 2 7" xfId="45560" xr:uid="{00000000-0005-0000-0000-0000F3B10000}"/>
    <cellStyle name="Normal 8 21 2 2 3" xfId="45561" xr:uid="{00000000-0005-0000-0000-0000F4B10000}"/>
    <cellStyle name="Normal 8 21 2 2 3 2" xfId="45562" xr:uid="{00000000-0005-0000-0000-0000F5B10000}"/>
    <cellStyle name="Normal 8 21 2 2 3 2 2" xfId="45563" xr:uid="{00000000-0005-0000-0000-0000F6B10000}"/>
    <cellStyle name="Normal 8 21 2 2 3 2 2 2" xfId="45564" xr:uid="{00000000-0005-0000-0000-0000F7B10000}"/>
    <cellStyle name="Normal 8 21 2 2 3 2 2 2 2" xfId="45565" xr:uid="{00000000-0005-0000-0000-0000F8B10000}"/>
    <cellStyle name="Normal 8 21 2 2 3 2 2 3" xfId="45566" xr:uid="{00000000-0005-0000-0000-0000F9B10000}"/>
    <cellStyle name="Normal 8 21 2 2 3 2 3" xfId="45567" xr:uid="{00000000-0005-0000-0000-0000FAB10000}"/>
    <cellStyle name="Normal 8 21 2 2 3 2 3 2" xfId="45568" xr:uid="{00000000-0005-0000-0000-0000FBB10000}"/>
    <cellStyle name="Normal 8 21 2 2 3 2 4" xfId="45569" xr:uid="{00000000-0005-0000-0000-0000FCB10000}"/>
    <cellStyle name="Normal 8 21 2 2 3 3" xfId="45570" xr:uid="{00000000-0005-0000-0000-0000FDB10000}"/>
    <cellStyle name="Normal 8 21 2 2 3 3 2" xfId="45571" xr:uid="{00000000-0005-0000-0000-0000FEB10000}"/>
    <cellStyle name="Normal 8 21 2 2 3 3 2 2" xfId="45572" xr:uid="{00000000-0005-0000-0000-0000FFB10000}"/>
    <cellStyle name="Normal 8 21 2 2 3 3 2 2 2" xfId="45573" xr:uid="{00000000-0005-0000-0000-000000B20000}"/>
    <cellStyle name="Normal 8 21 2 2 3 3 2 3" xfId="45574" xr:uid="{00000000-0005-0000-0000-000001B20000}"/>
    <cellStyle name="Normal 8 21 2 2 3 3 3" xfId="45575" xr:uid="{00000000-0005-0000-0000-000002B20000}"/>
    <cellStyle name="Normal 8 21 2 2 3 3 3 2" xfId="45576" xr:uid="{00000000-0005-0000-0000-000003B20000}"/>
    <cellStyle name="Normal 8 21 2 2 3 3 4" xfId="45577" xr:uid="{00000000-0005-0000-0000-000004B20000}"/>
    <cellStyle name="Normal 8 21 2 2 3 4" xfId="45578" xr:uid="{00000000-0005-0000-0000-000005B20000}"/>
    <cellStyle name="Normal 8 21 2 2 3 4 2" xfId="45579" xr:uid="{00000000-0005-0000-0000-000006B20000}"/>
    <cellStyle name="Normal 8 21 2 2 3 4 2 2" xfId="45580" xr:uid="{00000000-0005-0000-0000-000007B20000}"/>
    <cellStyle name="Normal 8 21 2 2 3 4 3" xfId="45581" xr:uid="{00000000-0005-0000-0000-000008B20000}"/>
    <cellStyle name="Normal 8 21 2 2 3 5" xfId="45582" xr:uid="{00000000-0005-0000-0000-000009B20000}"/>
    <cellStyle name="Normal 8 21 2 2 3 5 2" xfId="45583" xr:uid="{00000000-0005-0000-0000-00000AB20000}"/>
    <cellStyle name="Normal 8 21 2 2 3 6" xfId="45584" xr:uid="{00000000-0005-0000-0000-00000BB20000}"/>
    <cellStyle name="Normal 8 21 2 2 4" xfId="45585" xr:uid="{00000000-0005-0000-0000-00000CB20000}"/>
    <cellStyle name="Normal 8 21 2 2 4 2" xfId="45586" xr:uid="{00000000-0005-0000-0000-00000DB20000}"/>
    <cellStyle name="Normal 8 21 2 2 4 2 2" xfId="45587" xr:uid="{00000000-0005-0000-0000-00000EB20000}"/>
    <cellStyle name="Normal 8 21 2 2 4 2 2 2" xfId="45588" xr:uid="{00000000-0005-0000-0000-00000FB20000}"/>
    <cellStyle name="Normal 8 21 2 2 4 2 3" xfId="45589" xr:uid="{00000000-0005-0000-0000-000010B20000}"/>
    <cellStyle name="Normal 8 21 2 2 4 3" xfId="45590" xr:uid="{00000000-0005-0000-0000-000011B20000}"/>
    <cellStyle name="Normal 8 21 2 2 4 3 2" xfId="45591" xr:uid="{00000000-0005-0000-0000-000012B20000}"/>
    <cellStyle name="Normal 8 21 2 2 4 4" xfId="45592" xr:uid="{00000000-0005-0000-0000-000013B20000}"/>
    <cellStyle name="Normal 8 21 2 2 5" xfId="45593" xr:uid="{00000000-0005-0000-0000-000014B20000}"/>
    <cellStyle name="Normal 8 21 2 2 5 2" xfId="45594" xr:uid="{00000000-0005-0000-0000-000015B20000}"/>
    <cellStyle name="Normal 8 21 2 2 5 2 2" xfId="45595" xr:uid="{00000000-0005-0000-0000-000016B20000}"/>
    <cellStyle name="Normal 8 21 2 2 5 2 2 2" xfId="45596" xr:uid="{00000000-0005-0000-0000-000017B20000}"/>
    <cellStyle name="Normal 8 21 2 2 5 2 3" xfId="45597" xr:uid="{00000000-0005-0000-0000-000018B20000}"/>
    <cellStyle name="Normal 8 21 2 2 5 3" xfId="45598" xr:uid="{00000000-0005-0000-0000-000019B20000}"/>
    <cellStyle name="Normal 8 21 2 2 5 3 2" xfId="45599" xr:uid="{00000000-0005-0000-0000-00001AB20000}"/>
    <cellStyle name="Normal 8 21 2 2 5 4" xfId="45600" xr:uid="{00000000-0005-0000-0000-00001BB20000}"/>
    <cellStyle name="Normal 8 21 2 2 6" xfId="45601" xr:uid="{00000000-0005-0000-0000-00001CB20000}"/>
    <cellStyle name="Normal 8 21 2 2 6 2" xfId="45602" xr:uid="{00000000-0005-0000-0000-00001DB20000}"/>
    <cellStyle name="Normal 8 21 2 2 6 2 2" xfId="45603" xr:uid="{00000000-0005-0000-0000-00001EB20000}"/>
    <cellStyle name="Normal 8 21 2 2 6 3" xfId="45604" xr:uid="{00000000-0005-0000-0000-00001FB20000}"/>
    <cellStyle name="Normal 8 21 2 2 7" xfId="45605" xr:uid="{00000000-0005-0000-0000-000020B20000}"/>
    <cellStyle name="Normal 8 21 2 2 7 2" xfId="45606" xr:uid="{00000000-0005-0000-0000-000021B20000}"/>
    <cellStyle name="Normal 8 21 2 2 8" xfId="45607" xr:uid="{00000000-0005-0000-0000-000022B20000}"/>
    <cellStyle name="Normal 8 21 2 3" xfId="45608" xr:uid="{00000000-0005-0000-0000-000023B20000}"/>
    <cellStyle name="Normal 8 21 2 3 2" xfId="45609" xr:uid="{00000000-0005-0000-0000-000024B20000}"/>
    <cellStyle name="Normal 8 21 2 3 2 2" xfId="45610" xr:uid="{00000000-0005-0000-0000-000025B20000}"/>
    <cellStyle name="Normal 8 21 2 3 2 2 2" xfId="45611" xr:uid="{00000000-0005-0000-0000-000026B20000}"/>
    <cellStyle name="Normal 8 21 2 3 2 2 2 2" xfId="45612" xr:uid="{00000000-0005-0000-0000-000027B20000}"/>
    <cellStyle name="Normal 8 21 2 3 2 2 2 2 2" xfId="45613" xr:uid="{00000000-0005-0000-0000-000028B20000}"/>
    <cellStyle name="Normal 8 21 2 3 2 2 2 3" xfId="45614" xr:uid="{00000000-0005-0000-0000-000029B20000}"/>
    <cellStyle name="Normal 8 21 2 3 2 2 3" xfId="45615" xr:uid="{00000000-0005-0000-0000-00002AB20000}"/>
    <cellStyle name="Normal 8 21 2 3 2 2 3 2" xfId="45616" xr:uid="{00000000-0005-0000-0000-00002BB20000}"/>
    <cellStyle name="Normal 8 21 2 3 2 2 4" xfId="45617" xr:uid="{00000000-0005-0000-0000-00002CB20000}"/>
    <cellStyle name="Normal 8 21 2 3 2 3" xfId="45618" xr:uid="{00000000-0005-0000-0000-00002DB20000}"/>
    <cellStyle name="Normal 8 21 2 3 2 3 2" xfId="45619" xr:uid="{00000000-0005-0000-0000-00002EB20000}"/>
    <cellStyle name="Normal 8 21 2 3 2 3 2 2" xfId="45620" xr:uid="{00000000-0005-0000-0000-00002FB20000}"/>
    <cellStyle name="Normal 8 21 2 3 2 3 2 2 2" xfId="45621" xr:uid="{00000000-0005-0000-0000-000030B20000}"/>
    <cellStyle name="Normal 8 21 2 3 2 3 2 3" xfId="45622" xr:uid="{00000000-0005-0000-0000-000031B20000}"/>
    <cellStyle name="Normal 8 21 2 3 2 3 3" xfId="45623" xr:uid="{00000000-0005-0000-0000-000032B20000}"/>
    <cellStyle name="Normal 8 21 2 3 2 3 3 2" xfId="45624" xr:uid="{00000000-0005-0000-0000-000033B20000}"/>
    <cellStyle name="Normal 8 21 2 3 2 3 4" xfId="45625" xr:uid="{00000000-0005-0000-0000-000034B20000}"/>
    <cellStyle name="Normal 8 21 2 3 2 4" xfId="45626" xr:uid="{00000000-0005-0000-0000-000035B20000}"/>
    <cellStyle name="Normal 8 21 2 3 2 4 2" xfId="45627" xr:uid="{00000000-0005-0000-0000-000036B20000}"/>
    <cellStyle name="Normal 8 21 2 3 2 4 2 2" xfId="45628" xr:uid="{00000000-0005-0000-0000-000037B20000}"/>
    <cellStyle name="Normal 8 21 2 3 2 4 3" xfId="45629" xr:uid="{00000000-0005-0000-0000-000038B20000}"/>
    <cellStyle name="Normal 8 21 2 3 2 5" xfId="45630" xr:uid="{00000000-0005-0000-0000-000039B20000}"/>
    <cellStyle name="Normal 8 21 2 3 2 5 2" xfId="45631" xr:uid="{00000000-0005-0000-0000-00003AB20000}"/>
    <cellStyle name="Normal 8 21 2 3 2 6" xfId="45632" xr:uid="{00000000-0005-0000-0000-00003BB20000}"/>
    <cellStyle name="Normal 8 21 2 3 3" xfId="45633" xr:uid="{00000000-0005-0000-0000-00003CB20000}"/>
    <cellStyle name="Normal 8 21 2 3 3 2" xfId="45634" xr:uid="{00000000-0005-0000-0000-00003DB20000}"/>
    <cellStyle name="Normal 8 21 2 3 3 2 2" xfId="45635" xr:uid="{00000000-0005-0000-0000-00003EB20000}"/>
    <cellStyle name="Normal 8 21 2 3 3 2 2 2" xfId="45636" xr:uid="{00000000-0005-0000-0000-00003FB20000}"/>
    <cellStyle name="Normal 8 21 2 3 3 2 3" xfId="45637" xr:uid="{00000000-0005-0000-0000-000040B20000}"/>
    <cellStyle name="Normal 8 21 2 3 3 3" xfId="45638" xr:uid="{00000000-0005-0000-0000-000041B20000}"/>
    <cellStyle name="Normal 8 21 2 3 3 3 2" xfId="45639" xr:uid="{00000000-0005-0000-0000-000042B20000}"/>
    <cellStyle name="Normal 8 21 2 3 3 4" xfId="45640" xr:uid="{00000000-0005-0000-0000-000043B20000}"/>
    <cellStyle name="Normal 8 21 2 3 4" xfId="45641" xr:uid="{00000000-0005-0000-0000-000044B20000}"/>
    <cellStyle name="Normal 8 21 2 3 4 2" xfId="45642" xr:uid="{00000000-0005-0000-0000-000045B20000}"/>
    <cellStyle name="Normal 8 21 2 3 4 2 2" xfId="45643" xr:uid="{00000000-0005-0000-0000-000046B20000}"/>
    <cellStyle name="Normal 8 21 2 3 4 2 2 2" xfId="45644" xr:uid="{00000000-0005-0000-0000-000047B20000}"/>
    <cellStyle name="Normal 8 21 2 3 4 2 3" xfId="45645" xr:uid="{00000000-0005-0000-0000-000048B20000}"/>
    <cellStyle name="Normal 8 21 2 3 4 3" xfId="45646" xr:uid="{00000000-0005-0000-0000-000049B20000}"/>
    <cellStyle name="Normal 8 21 2 3 4 3 2" xfId="45647" xr:uid="{00000000-0005-0000-0000-00004AB20000}"/>
    <cellStyle name="Normal 8 21 2 3 4 4" xfId="45648" xr:uid="{00000000-0005-0000-0000-00004BB20000}"/>
    <cellStyle name="Normal 8 21 2 3 5" xfId="45649" xr:uid="{00000000-0005-0000-0000-00004CB20000}"/>
    <cellStyle name="Normal 8 21 2 3 5 2" xfId="45650" xr:uid="{00000000-0005-0000-0000-00004DB20000}"/>
    <cellStyle name="Normal 8 21 2 3 5 2 2" xfId="45651" xr:uid="{00000000-0005-0000-0000-00004EB20000}"/>
    <cellStyle name="Normal 8 21 2 3 5 3" xfId="45652" xr:uid="{00000000-0005-0000-0000-00004FB20000}"/>
    <cellStyle name="Normal 8 21 2 3 6" xfId="45653" xr:uid="{00000000-0005-0000-0000-000050B20000}"/>
    <cellStyle name="Normal 8 21 2 3 6 2" xfId="45654" xr:uid="{00000000-0005-0000-0000-000051B20000}"/>
    <cellStyle name="Normal 8 21 2 3 7" xfId="45655" xr:uid="{00000000-0005-0000-0000-000052B20000}"/>
    <cellStyle name="Normal 8 21 2 4" xfId="45656" xr:uid="{00000000-0005-0000-0000-000053B20000}"/>
    <cellStyle name="Normal 8 21 2 4 2" xfId="45657" xr:uid="{00000000-0005-0000-0000-000054B20000}"/>
    <cellStyle name="Normal 8 21 2 4 2 2" xfId="45658" xr:uid="{00000000-0005-0000-0000-000055B20000}"/>
    <cellStyle name="Normal 8 21 2 4 2 2 2" xfId="45659" xr:uid="{00000000-0005-0000-0000-000056B20000}"/>
    <cellStyle name="Normal 8 21 2 4 2 2 2 2" xfId="45660" xr:uid="{00000000-0005-0000-0000-000057B20000}"/>
    <cellStyle name="Normal 8 21 2 4 2 2 3" xfId="45661" xr:uid="{00000000-0005-0000-0000-000058B20000}"/>
    <cellStyle name="Normal 8 21 2 4 2 3" xfId="45662" xr:uid="{00000000-0005-0000-0000-000059B20000}"/>
    <cellStyle name="Normal 8 21 2 4 2 3 2" xfId="45663" xr:uid="{00000000-0005-0000-0000-00005AB20000}"/>
    <cellStyle name="Normal 8 21 2 4 2 4" xfId="45664" xr:uid="{00000000-0005-0000-0000-00005BB20000}"/>
    <cellStyle name="Normal 8 21 2 4 3" xfId="45665" xr:uid="{00000000-0005-0000-0000-00005CB20000}"/>
    <cellStyle name="Normal 8 21 2 4 3 2" xfId="45666" xr:uid="{00000000-0005-0000-0000-00005DB20000}"/>
    <cellStyle name="Normal 8 21 2 4 3 2 2" xfId="45667" xr:uid="{00000000-0005-0000-0000-00005EB20000}"/>
    <cellStyle name="Normal 8 21 2 4 3 2 2 2" xfId="45668" xr:uid="{00000000-0005-0000-0000-00005FB20000}"/>
    <cellStyle name="Normal 8 21 2 4 3 2 3" xfId="45669" xr:uid="{00000000-0005-0000-0000-000060B20000}"/>
    <cellStyle name="Normal 8 21 2 4 3 3" xfId="45670" xr:uid="{00000000-0005-0000-0000-000061B20000}"/>
    <cellStyle name="Normal 8 21 2 4 3 3 2" xfId="45671" xr:uid="{00000000-0005-0000-0000-000062B20000}"/>
    <cellStyle name="Normal 8 21 2 4 3 4" xfId="45672" xr:uid="{00000000-0005-0000-0000-000063B20000}"/>
    <cellStyle name="Normal 8 21 2 4 4" xfId="45673" xr:uid="{00000000-0005-0000-0000-000064B20000}"/>
    <cellStyle name="Normal 8 21 2 4 4 2" xfId="45674" xr:uid="{00000000-0005-0000-0000-000065B20000}"/>
    <cellStyle name="Normal 8 21 2 4 4 2 2" xfId="45675" xr:uid="{00000000-0005-0000-0000-000066B20000}"/>
    <cellStyle name="Normal 8 21 2 4 4 3" xfId="45676" xr:uid="{00000000-0005-0000-0000-000067B20000}"/>
    <cellStyle name="Normal 8 21 2 4 5" xfId="45677" xr:uid="{00000000-0005-0000-0000-000068B20000}"/>
    <cellStyle name="Normal 8 21 2 4 5 2" xfId="45678" xr:uid="{00000000-0005-0000-0000-000069B20000}"/>
    <cellStyle name="Normal 8 21 2 4 6" xfId="45679" xr:uid="{00000000-0005-0000-0000-00006AB20000}"/>
    <cellStyle name="Normal 8 21 2 5" xfId="45680" xr:uid="{00000000-0005-0000-0000-00006BB20000}"/>
    <cellStyle name="Normal 8 21 2 5 2" xfId="45681" xr:uid="{00000000-0005-0000-0000-00006CB20000}"/>
    <cellStyle name="Normal 8 21 2 5 2 2" xfId="45682" xr:uid="{00000000-0005-0000-0000-00006DB20000}"/>
    <cellStyle name="Normal 8 21 2 5 2 2 2" xfId="45683" xr:uid="{00000000-0005-0000-0000-00006EB20000}"/>
    <cellStyle name="Normal 8 21 2 5 2 3" xfId="45684" xr:uid="{00000000-0005-0000-0000-00006FB20000}"/>
    <cellStyle name="Normal 8 21 2 5 3" xfId="45685" xr:uid="{00000000-0005-0000-0000-000070B20000}"/>
    <cellStyle name="Normal 8 21 2 5 3 2" xfId="45686" xr:uid="{00000000-0005-0000-0000-000071B20000}"/>
    <cellStyle name="Normal 8 21 2 5 4" xfId="45687" xr:uid="{00000000-0005-0000-0000-000072B20000}"/>
    <cellStyle name="Normal 8 21 2 6" xfId="45688" xr:uid="{00000000-0005-0000-0000-000073B20000}"/>
    <cellStyle name="Normal 8 21 2 6 2" xfId="45689" xr:uid="{00000000-0005-0000-0000-000074B20000}"/>
    <cellStyle name="Normal 8 21 2 6 2 2" xfId="45690" xr:uid="{00000000-0005-0000-0000-000075B20000}"/>
    <cellStyle name="Normal 8 21 2 6 2 2 2" xfId="45691" xr:uid="{00000000-0005-0000-0000-000076B20000}"/>
    <cellStyle name="Normal 8 21 2 6 2 3" xfId="45692" xr:uid="{00000000-0005-0000-0000-000077B20000}"/>
    <cellStyle name="Normal 8 21 2 6 3" xfId="45693" xr:uid="{00000000-0005-0000-0000-000078B20000}"/>
    <cellStyle name="Normal 8 21 2 6 3 2" xfId="45694" xr:uid="{00000000-0005-0000-0000-000079B20000}"/>
    <cellStyle name="Normal 8 21 2 6 4" xfId="45695" xr:uid="{00000000-0005-0000-0000-00007AB20000}"/>
    <cellStyle name="Normal 8 21 2 7" xfId="45696" xr:uid="{00000000-0005-0000-0000-00007BB20000}"/>
    <cellStyle name="Normal 8 21 2 7 2" xfId="45697" xr:uid="{00000000-0005-0000-0000-00007CB20000}"/>
    <cellStyle name="Normal 8 21 2 7 2 2" xfId="45698" xr:uid="{00000000-0005-0000-0000-00007DB20000}"/>
    <cellStyle name="Normal 8 21 2 7 3" xfId="45699" xr:uid="{00000000-0005-0000-0000-00007EB20000}"/>
    <cellStyle name="Normal 8 21 2 8" xfId="45700" xr:uid="{00000000-0005-0000-0000-00007FB20000}"/>
    <cellStyle name="Normal 8 21 2 8 2" xfId="45701" xr:uid="{00000000-0005-0000-0000-000080B20000}"/>
    <cellStyle name="Normal 8 21 2 9" xfId="45702" xr:uid="{00000000-0005-0000-0000-000081B20000}"/>
    <cellStyle name="Normal 8 21 3" xfId="45703" xr:uid="{00000000-0005-0000-0000-000082B20000}"/>
    <cellStyle name="Normal 8 21 3 2" xfId="45704" xr:uid="{00000000-0005-0000-0000-000083B20000}"/>
    <cellStyle name="Normal 8 21 3 2 2" xfId="45705" xr:uid="{00000000-0005-0000-0000-000084B20000}"/>
    <cellStyle name="Normal 8 21 3 2 2 2" xfId="45706" xr:uid="{00000000-0005-0000-0000-000085B20000}"/>
    <cellStyle name="Normal 8 21 3 2 2 2 2" xfId="45707" xr:uid="{00000000-0005-0000-0000-000086B20000}"/>
    <cellStyle name="Normal 8 21 3 2 2 2 2 2" xfId="45708" xr:uid="{00000000-0005-0000-0000-000087B20000}"/>
    <cellStyle name="Normal 8 21 3 2 2 2 2 2 2" xfId="45709" xr:uid="{00000000-0005-0000-0000-000088B20000}"/>
    <cellStyle name="Normal 8 21 3 2 2 2 2 2 2 2" xfId="45710" xr:uid="{00000000-0005-0000-0000-000089B20000}"/>
    <cellStyle name="Normal 8 21 3 2 2 2 2 2 3" xfId="45711" xr:uid="{00000000-0005-0000-0000-00008AB20000}"/>
    <cellStyle name="Normal 8 21 3 2 2 2 2 3" xfId="45712" xr:uid="{00000000-0005-0000-0000-00008BB20000}"/>
    <cellStyle name="Normal 8 21 3 2 2 2 2 3 2" xfId="45713" xr:uid="{00000000-0005-0000-0000-00008CB20000}"/>
    <cellStyle name="Normal 8 21 3 2 2 2 2 4" xfId="45714" xr:uid="{00000000-0005-0000-0000-00008DB20000}"/>
    <cellStyle name="Normal 8 21 3 2 2 2 3" xfId="45715" xr:uid="{00000000-0005-0000-0000-00008EB20000}"/>
    <cellStyle name="Normal 8 21 3 2 2 2 3 2" xfId="45716" xr:uid="{00000000-0005-0000-0000-00008FB20000}"/>
    <cellStyle name="Normal 8 21 3 2 2 2 3 2 2" xfId="45717" xr:uid="{00000000-0005-0000-0000-000090B20000}"/>
    <cellStyle name="Normal 8 21 3 2 2 2 3 2 2 2" xfId="45718" xr:uid="{00000000-0005-0000-0000-000091B20000}"/>
    <cellStyle name="Normal 8 21 3 2 2 2 3 2 3" xfId="45719" xr:uid="{00000000-0005-0000-0000-000092B20000}"/>
    <cellStyle name="Normal 8 21 3 2 2 2 3 3" xfId="45720" xr:uid="{00000000-0005-0000-0000-000093B20000}"/>
    <cellStyle name="Normal 8 21 3 2 2 2 3 3 2" xfId="45721" xr:uid="{00000000-0005-0000-0000-000094B20000}"/>
    <cellStyle name="Normal 8 21 3 2 2 2 3 4" xfId="45722" xr:uid="{00000000-0005-0000-0000-000095B20000}"/>
    <cellStyle name="Normal 8 21 3 2 2 2 4" xfId="45723" xr:uid="{00000000-0005-0000-0000-000096B20000}"/>
    <cellStyle name="Normal 8 21 3 2 2 2 4 2" xfId="45724" xr:uid="{00000000-0005-0000-0000-000097B20000}"/>
    <cellStyle name="Normal 8 21 3 2 2 2 4 2 2" xfId="45725" xr:uid="{00000000-0005-0000-0000-000098B20000}"/>
    <cellStyle name="Normal 8 21 3 2 2 2 4 3" xfId="45726" xr:uid="{00000000-0005-0000-0000-000099B20000}"/>
    <cellStyle name="Normal 8 21 3 2 2 2 5" xfId="45727" xr:uid="{00000000-0005-0000-0000-00009AB20000}"/>
    <cellStyle name="Normal 8 21 3 2 2 2 5 2" xfId="45728" xr:uid="{00000000-0005-0000-0000-00009BB20000}"/>
    <cellStyle name="Normal 8 21 3 2 2 2 6" xfId="45729" xr:uid="{00000000-0005-0000-0000-00009CB20000}"/>
    <cellStyle name="Normal 8 21 3 2 2 3" xfId="45730" xr:uid="{00000000-0005-0000-0000-00009DB20000}"/>
    <cellStyle name="Normal 8 21 3 2 2 3 2" xfId="45731" xr:uid="{00000000-0005-0000-0000-00009EB20000}"/>
    <cellStyle name="Normal 8 21 3 2 2 3 2 2" xfId="45732" xr:uid="{00000000-0005-0000-0000-00009FB20000}"/>
    <cellStyle name="Normal 8 21 3 2 2 3 2 2 2" xfId="45733" xr:uid="{00000000-0005-0000-0000-0000A0B20000}"/>
    <cellStyle name="Normal 8 21 3 2 2 3 2 3" xfId="45734" xr:uid="{00000000-0005-0000-0000-0000A1B20000}"/>
    <cellStyle name="Normal 8 21 3 2 2 3 3" xfId="45735" xr:uid="{00000000-0005-0000-0000-0000A2B20000}"/>
    <cellStyle name="Normal 8 21 3 2 2 3 3 2" xfId="45736" xr:uid="{00000000-0005-0000-0000-0000A3B20000}"/>
    <cellStyle name="Normal 8 21 3 2 2 3 4" xfId="45737" xr:uid="{00000000-0005-0000-0000-0000A4B20000}"/>
    <cellStyle name="Normal 8 21 3 2 2 4" xfId="45738" xr:uid="{00000000-0005-0000-0000-0000A5B20000}"/>
    <cellStyle name="Normal 8 21 3 2 2 4 2" xfId="45739" xr:uid="{00000000-0005-0000-0000-0000A6B20000}"/>
    <cellStyle name="Normal 8 21 3 2 2 4 2 2" xfId="45740" xr:uid="{00000000-0005-0000-0000-0000A7B20000}"/>
    <cellStyle name="Normal 8 21 3 2 2 4 2 2 2" xfId="45741" xr:uid="{00000000-0005-0000-0000-0000A8B20000}"/>
    <cellStyle name="Normal 8 21 3 2 2 4 2 3" xfId="45742" xr:uid="{00000000-0005-0000-0000-0000A9B20000}"/>
    <cellStyle name="Normal 8 21 3 2 2 4 3" xfId="45743" xr:uid="{00000000-0005-0000-0000-0000AAB20000}"/>
    <cellStyle name="Normal 8 21 3 2 2 4 3 2" xfId="45744" xr:uid="{00000000-0005-0000-0000-0000ABB20000}"/>
    <cellStyle name="Normal 8 21 3 2 2 4 4" xfId="45745" xr:uid="{00000000-0005-0000-0000-0000ACB20000}"/>
    <cellStyle name="Normal 8 21 3 2 2 5" xfId="45746" xr:uid="{00000000-0005-0000-0000-0000ADB20000}"/>
    <cellStyle name="Normal 8 21 3 2 2 5 2" xfId="45747" xr:uid="{00000000-0005-0000-0000-0000AEB20000}"/>
    <cellStyle name="Normal 8 21 3 2 2 5 2 2" xfId="45748" xr:uid="{00000000-0005-0000-0000-0000AFB20000}"/>
    <cellStyle name="Normal 8 21 3 2 2 5 3" xfId="45749" xr:uid="{00000000-0005-0000-0000-0000B0B20000}"/>
    <cellStyle name="Normal 8 21 3 2 2 6" xfId="45750" xr:uid="{00000000-0005-0000-0000-0000B1B20000}"/>
    <cellStyle name="Normal 8 21 3 2 2 6 2" xfId="45751" xr:uid="{00000000-0005-0000-0000-0000B2B20000}"/>
    <cellStyle name="Normal 8 21 3 2 2 7" xfId="45752" xr:uid="{00000000-0005-0000-0000-0000B3B20000}"/>
    <cellStyle name="Normal 8 21 3 2 3" xfId="45753" xr:uid="{00000000-0005-0000-0000-0000B4B20000}"/>
    <cellStyle name="Normal 8 21 3 2 3 2" xfId="45754" xr:uid="{00000000-0005-0000-0000-0000B5B20000}"/>
    <cellStyle name="Normal 8 21 3 2 3 2 2" xfId="45755" xr:uid="{00000000-0005-0000-0000-0000B6B20000}"/>
    <cellStyle name="Normal 8 21 3 2 3 2 2 2" xfId="45756" xr:uid="{00000000-0005-0000-0000-0000B7B20000}"/>
    <cellStyle name="Normal 8 21 3 2 3 2 2 2 2" xfId="45757" xr:uid="{00000000-0005-0000-0000-0000B8B20000}"/>
    <cellStyle name="Normal 8 21 3 2 3 2 2 3" xfId="45758" xr:uid="{00000000-0005-0000-0000-0000B9B20000}"/>
    <cellStyle name="Normal 8 21 3 2 3 2 3" xfId="45759" xr:uid="{00000000-0005-0000-0000-0000BAB20000}"/>
    <cellStyle name="Normal 8 21 3 2 3 2 3 2" xfId="45760" xr:uid="{00000000-0005-0000-0000-0000BBB20000}"/>
    <cellStyle name="Normal 8 21 3 2 3 2 4" xfId="45761" xr:uid="{00000000-0005-0000-0000-0000BCB20000}"/>
    <cellStyle name="Normal 8 21 3 2 3 3" xfId="45762" xr:uid="{00000000-0005-0000-0000-0000BDB20000}"/>
    <cellStyle name="Normal 8 21 3 2 3 3 2" xfId="45763" xr:uid="{00000000-0005-0000-0000-0000BEB20000}"/>
    <cellStyle name="Normal 8 21 3 2 3 3 2 2" xfId="45764" xr:uid="{00000000-0005-0000-0000-0000BFB20000}"/>
    <cellStyle name="Normal 8 21 3 2 3 3 2 2 2" xfId="45765" xr:uid="{00000000-0005-0000-0000-0000C0B20000}"/>
    <cellStyle name="Normal 8 21 3 2 3 3 2 3" xfId="45766" xr:uid="{00000000-0005-0000-0000-0000C1B20000}"/>
    <cellStyle name="Normal 8 21 3 2 3 3 3" xfId="45767" xr:uid="{00000000-0005-0000-0000-0000C2B20000}"/>
    <cellStyle name="Normal 8 21 3 2 3 3 3 2" xfId="45768" xr:uid="{00000000-0005-0000-0000-0000C3B20000}"/>
    <cellStyle name="Normal 8 21 3 2 3 3 4" xfId="45769" xr:uid="{00000000-0005-0000-0000-0000C4B20000}"/>
    <cellStyle name="Normal 8 21 3 2 3 4" xfId="45770" xr:uid="{00000000-0005-0000-0000-0000C5B20000}"/>
    <cellStyle name="Normal 8 21 3 2 3 4 2" xfId="45771" xr:uid="{00000000-0005-0000-0000-0000C6B20000}"/>
    <cellStyle name="Normal 8 21 3 2 3 4 2 2" xfId="45772" xr:uid="{00000000-0005-0000-0000-0000C7B20000}"/>
    <cellStyle name="Normal 8 21 3 2 3 4 3" xfId="45773" xr:uid="{00000000-0005-0000-0000-0000C8B20000}"/>
    <cellStyle name="Normal 8 21 3 2 3 5" xfId="45774" xr:uid="{00000000-0005-0000-0000-0000C9B20000}"/>
    <cellStyle name="Normal 8 21 3 2 3 5 2" xfId="45775" xr:uid="{00000000-0005-0000-0000-0000CAB20000}"/>
    <cellStyle name="Normal 8 21 3 2 3 6" xfId="45776" xr:uid="{00000000-0005-0000-0000-0000CBB20000}"/>
    <cellStyle name="Normal 8 21 3 2 4" xfId="45777" xr:uid="{00000000-0005-0000-0000-0000CCB20000}"/>
    <cellStyle name="Normal 8 21 3 2 4 2" xfId="45778" xr:uid="{00000000-0005-0000-0000-0000CDB20000}"/>
    <cellStyle name="Normal 8 21 3 2 4 2 2" xfId="45779" xr:uid="{00000000-0005-0000-0000-0000CEB20000}"/>
    <cellStyle name="Normal 8 21 3 2 4 2 2 2" xfId="45780" xr:uid="{00000000-0005-0000-0000-0000CFB20000}"/>
    <cellStyle name="Normal 8 21 3 2 4 2 3" xfId="45781" xr:uid="{00000000-0005-0000-0000-0000D0B20000}"/>
    <cellStyle name="Normal 8 21 3 2 4 3" xfId="45782" xr:uid="{00000000-0005-0000-0000-0000D1B20000}"/>
    <cellStyle name="Normal 8 21 3 2 4 3 2" xfId="45783" xr:uid="{00000000-0005-0000-0000-0000D2B20000}"/>
    <cellStyle name="Normal 8 21 3 2 4 4" xfId="45784" xr:uid="{00000000-0005-0000-0000-0000D3B20000}"/>
    <cellStyle name="Normal 8 21 3 2 5" xfId="45785" xr:uid="{00000000-0005-0000-0000-0000D4B20000}"/>
    <cellStyle name="Normal 8 21 3 2 5 2" xfId="45786" xr:uid="{00000000-0005-0000-0000-0000D5B20000}"/>
    <cellStyle name="Normal 8 21 3 2 5 2 2" xfId="45787" xr:uid="{00000000-0005-0000-0000-0000D6B20000}"/>
    <cellStyle name="Normal 8 21 3 2 5 2 2 2" xfId="45788" xr:uid="{00000000-0005-0000-0000-0000D7B20000}"/>
    <cellStyle name="Normal 8 21 3 2 5 2 3" xfId="45789" xr:uid="{00000000-0005-0000-0000-0000D8B20000}"/>
    <cellStyle name="Normal 8 21 3 2 5 3" xfId="45790" xr:uid="{00000000-0005-0000-0000-0000D9B20000}"/>
    <cellStyle name="Normal 8 21 3 2 5 3 2" xfId="45791" xr:uid="{00000000-0005-0000-0000-0000DAB20000}"/>
    <cellStyle name="Normal 8 21 3 2 5 4" xfId="45792" xr:uid="{00000000-0005-0000-0000-0000DBB20000}"/>
    <cellStyle name="Normal 8 21 3 2 6" xfId="45793" xr:uid="{00000000-0005-0000-0000-0000DCB20000}"/>
    <cellStyle name="Normal 8 21 3 2 6 2" xfId="45794" xr:uid="{00000000-0005-0000-0000-0000DDB20000}"/>
    <cellStyle name="Normal 8 21 3 2 6 2 2" xfId="45795" xr:uid="{00000000-0005-0000-0000-0000DEB20000}"/>
    <cellStyle name="Normal 8 21 3 2 6 3" xfId="45796" xr:uid="{00000000-0005-0000-0000-0000DFB20000}"/>
    <cellStyle name="Normal 8 21 3 2 7" xfId="45797" xr:uid="{00000000-0005-0000-0000-0000E0B20000}"/>
    <cellStyle name="Normal 8 21 3 2 7 2" xfId="45798" xr:uid="{00000000-0005-0000-0000-0000E1B20000}"/>
    <cellStyle name="Normal 8 21 3 2 8" xfId="45799" xr:uid="{00000000-0005-0000-0000-0000E2B20000}"/>
    <cellStyle name="Normal 8 21 3 3" xfId="45800" xr:uid="{00000000-0005-0000-0000-0000E3B20000}"/>
    <cellStyle name="Normal 8 21 3 3 2" xfId="45801" xr:uid="{00000000-0005-0000-0000-0000E4B20000}"/>
    <cellStyle name="Normal 8 21 3 3 2 2" xfId="45802" xr:uid="{00000000-0005-0000-0000-0000E5B20000}"/>
    <cellStyle name="Normal 8 21 3 3 2 2 2" xfId="45803" xr:uid="{00000000-0005-0000-0000-0000E6B20000}"/>
    <cellStyle name="Normal 8 21 3 3 2 2 2 2" xfId="45804" xr:uid="{00000000-0005-0000-0000-0000E7B20000}"/>
    <cellStyle name="Normal 8 21 3 3 2 2 2 2 2" xfId="45805" xr:uid="{00000000-0005-0000-0000-0000E8B20000}"/>
    <cellStyle name="Normal 8 21 3 3 2 2 2 3" xfId="45806" xr:uid="{00000000-0005-0000-0000-0000E9B20000}"/>
    <cellStyle name="Normal 8 21 3 3 2 2 3" xfId="45807" xr:uid="{00000000-0005-0000-0000-0000EAB20000}"/>
    <cellStyle name="Normal 8 21 3 3 2 2 3 2" xfId="45808" xr:uid="{00000000-0005-0000-0000-0000EBB20000}"/>
    <cellStyle name="Normal 8 21 3 3 2 2 4" xfId="45809" xr:uid="{00000000-0005-0000-0000-0000ECB20000}"/>
    <cellStyle name="Normal 8 21 3 3 2 3" xfId="45810" xr:uid="{00000000-0005-0000-0000-0000EDB20000}"/>
    <cellStyle name="Normal 8 21 3 3 2 3 2" xfId="45811" xr:uid="{00000000-0005-0000-0000-0000EEB20000}"/>
    <cellStyle name="Normal 8 21 3 3 2 3 2 2" xfId="45812" xr:uid="{00000000-0005-0000-0000-0000EFB20000}"/>
    <cellStyle name="Normal 8 21 3 3 2 3 2 2 2" xfId="45813" xr:uid="{00000000-0005-0000-0000-0000F0B20000}"/>
    <cellStyle name="Normal 8 21 3 3 2 3 2 3" xfId="45814" xr:uid="{00000000-0005-0000-0000-0000F1B20000}"/>
    <cellStyle name="Normal 8 21 3 3 2 3 3" xfId="45815" xr:uid="{00000000-0005-0000-0000-0000F2B20000}"/>
    <cellStyle name="Normal 8 21 3 3 2 3 3 2" xfId="45816" xr:uid="{00000000-0005-0000-0000-0000F3B20000}"/>
    <cellStyle name="Normal 8 21 3 3 2 3 4" xfId="45817" xr:uid="{00000000-0005-0000-0000-0000F4B20000}"/>
    <cellStyle name="Normal 8 21 3 3 2 4" xfId="45818" xr:uid="{00000000-0005-0000-0000-0000F5B20000}"/>
    <cellStyle name="Normal 8 21 3 3 2 4 2" xfId="45819" xr:uid="{00000000-0005-0000-0000-0000F6B20000}"/>
    <cellStyle name="Normal 8 21 3 3 2 4 2 2" xfId="45820" xr:uid="{00000000-0005-0000-0000-0000F7B20000}"/>
    <cellStyle name="Normal 8 21 3 3 2 4 3" xfId="45821" xr:uid="{00000000-0005-0000-0000-0000F8B20000}"/>
    <cellStyle name="Normal 8 21 3 3 2 5" xfId="45822" xr:uid="{00000000-0005-0000-0000-0000F9B20000}"/>
    <cellStyle name="Normal 8 21 3 3 2 5 2" xfId="45823" xr:uid="{00000000-0005-0000-0000-0000FAB20000}"/>
    <cellStyle name="Normal 8 21 3 3 2 6" xfId="45824" xr:uid="{00000000-0005-0000-0000-0000FBB20000}"/>
    <cellStyle name="Normal 8 21 3 3 3" xfId="45825" xr:uid="{00000000-0005-0000-0000-0000FCB20000}"/>
    <cellStyle name="Normal 8 21 3 3 3 2" xfId="45826" xr:uid="{00000000-0005-0000-0000-0000FDB20000}"/>
    <cellStyle name="Normal 8 21 3 3 3 2 2" xfId="45827" xr:uid="{00000000-0005-0000-0000-0000FEB20000}"/>
    <cellStyle name="Normal 8 21 3 3 3 2 2 2" xfId="45828" xr:uid="{00000000-0005-0000-0000-0000FFB20000}"/>
    <cellStyle name="Normal 8 21 3 3 3 2 3" xfId="45829" xr:uid="{00000000-0005-0000-0000-000000B30000}"/>
    <cellStyle name="Normal 8 21 3 3 3 3" xfId="45830" xr:uid="{00000000-0005-0000-0000-000001B30000}"/>
    <cellStyle name="Normal 8 21 3 3 3 3 2" xfId="45831" xr:uid="{00000000-0005-0000-0000-000002B30000}"/>
    <cellStyle name="Normal 8 21 3 3 3 4" xfId="45832" xr:uid="{00000000-0005-0000-0000-000003B30000}"/>
    <cellStyle name="Normal 8 21 3 3 4" xfId="45833" xr:uid="{00000000-0005-0000-0000-000004B30000}"/>
    <cellStyle name="Normal 8 21 3 3 4 2" xfId="45834" xr:uid="{00000000-0005-0000-0000-000005B30000}"/>
    <cellStyle name="Normal 8 21 3 3 4 2 2" xfId="45835" xr:uid="{00000000-0005-0000-0000-000006B30000}"/>
    <cellStyle name="Normal 8 21 3 3 4 2 2 2" xfId="45836" xr:uid="{00000000-0005-0000-0000-000007B30000}"/>
    <cellStyle name="Normal 8 21 3 3 4 2 3" xfId="45837" xr:uid="{00000000-0005-0000-0000-000008B30000}"/>
    <cellStyle name="Normal 8 21 3 3 4 3" xfId="45838" xr:uid="{00000000-0005-0000-0000-000009B30000}"/>
    <cellStyle name="Normal 8 21 3 3 4 3 2" xfId="45839" xr:uid="{00000000-0005-0000-0000-00000AB30000}"/>
    <cellStyle name="Normal 8 21 3 3 4 4" xfId="45840" xr:uid="{00000000-0005-0000-0000-00000BB30000}"/>
    <cellStyle name="Normal 8 21 3 3 5" xfId="45841" xr:uid="{00000000-0005-0000-0000-00000CB30000}"/>
    <cellStyle name="Normal 8 21 3 3 5 2" xfId="45842" xr:uid="{00000000-0005-0000-0000-00000DB30000}"/>
    <cellStyle name="Normal 8 21 3 3 5 2 2" xfId="45843" xr:uid="{00000000-0005-0000-0000-00000EB30000}"/>
    <cellStyle name="Normal 8 21 3 3 5 3" xfId="45844" xr:uid="{00000000-0005-0000-0000-00000FB30000}"/>
    <cellStyle name="Normal 8 21 3 3 6" xfId="45845" xr:uid="{00000000-0005-0000-0000-000010B30000}"/>
    <cellStyle name="Normal 8 21 3 3 6 2" xfId="45846" xr:uid="{00000000-0005-0000-0000-000011B30000}"/>
    <cellStyle name="Normal 8 21 3 3 7" xfId="45847" xr:uid="{00000000-0005-0000-0000-000012B30000}"/>
    <cellStyle name="Normal 8 21 3 4" xfId="45848" xr:uid="{00000000-0005-0000-0000-000013B30000}"/>
    <cellStyle name="Normal 8 21 3 4 2" xfId="45849" xr:uid="{00000000-0005-0000-0000-000014B30000}"/>
    <cellStyle name="Normal 8 21 3 4 2 2" xfId="45850" xr:uid="{00000000-0005-0000-0000-000015B30000}"/>
    <cellStyle name="Normal 8 21 3 4 2 2 2" xfId="45851" xr:uid="{00000000-0005-0000-0000-000016B30000}"/>
    <cellStyle name="Normal 8 21 3 4 2 2 2 2" xfId="45852" xr:uid="{00000000-0005-0000-0000-000017B30000}"/>
    <cellStyle name="Normal 8 21 3 4 2 2 3" xfId="45853" xr:uid="{00000000-0005-0000-0000-000018B30000}"/>
    <cellStyle name="Normal 8 21 3 4 2 3" xfId="45854" xr:uid="{00000000-0005-0000-0000-000019B30000}"/>
    <cellStyle name="Normal 8 21 3 4 2 3 2" xfId="45855" xr:uid="{00000000-0005-0000-0000-00001AB30000}"/>
    <cellStyle name="Normal 8 21 3 4 2 4" xfId="45856" xr:uid="{00000000-0005-0000-0000-00001BB30000}"/>
    <cellStyle name="Normal 8 21 3 4 3" xfId="45857" xr:uid="{00000000-0005-0000-0000-00001CB30000}"/>
    <cellStyle name="Normal 8 21 3 4 3 2" xfId="45858" xr:uid="{00000000-0005-0000-0000-00001DB30000}"/>
    <cellStyle name="Normal 8 21 3 4 3 2 2" xfId="45859" xr:uid="{00000000-0005-0000-0000-00001EB30000}"/>
    <cellStyle name="Normal 8 21 3 4 3 2 2 2" xfId="45860" xr:uid="{00000000-0005-0000-0000-00001FB30000}"/>
    <cellStyle name="Normal 8 21 3 4 3 2 3" xfId="45861" xr:uid="{00000000-0005-0000-0000-000020B30000}"/>
    <cellStyle name="Normal 8 21 3 4 3 3" xfId="45862" xr:uid="{00000000-0005-0000-0000-000021B30000}"/>
    <cellStyle name="Normal 8 21 3 4 3 3 2" xfId="45863" xr:uid="{00000000-0005-0000-0000-000022B30000}"/>
    <cellStyle name="Normal 8 21 3 4 3 4" xfId="45864" xr:uid="{00000000-0005-0000-0000-000023B30000}"/>
    <cellStyle name="Normal 8 21 3 4 4" xfId="45865" xr:uid="{00000000-0005-0000-0000-000024B30000}"/>
    <cellStyle name="Normal 8 21 3 4 4 2" xfId="45866" xr:uid="{00000000-0005-0000-0000-000025B30000}"/>
    <cellStyle name="Normal 8 21 3 4 4 2 2" xfId="45867" xr:uid="{00000000-0005-0000-0000-000026B30000}"/>
    <cellStyle name="Normal 8 21 3 4 4 3" xfId="45868" xr:uid="{00000000-0005-0000-0000-000027B30000}"/>
    <cellStyle name="Normal 8 21 3 4 5" xfId="45869" xr:uid="{00000000-0005-0000-0000-000028B30000}"/>
    <cellStyle name="Normal 8 21 3 4 5 2" xfId="45870" xr:uid="{00000000-0005-0000-0000-000029B30000}"/>
    <cellStyle name="Normal 8 21 3 4 6" xfId="45871" xr:uid="{00000000-0005-0000-0000-00002AB30000}"/>
    <cellStyle name="Normal 8 21 3 5" xfId="45872" xr:uid="{00000000-0005-0000-0000-00002BB30000}"/>
    <cellStyle name="Normal 8 21 3 5 2" xfId="45873" xr:uid="{00000000-0005-0000-0000-00002CB30000}"/>
    <cellStyle name="Normal 8 21 3 5 2 2" xfId="45874" xr:uid="{00000000-0005-0000-0000-00002DB30000}"/>
    <cellStyle name="Normal 8 21 3 5 2 2 2" xfId="45875" xr:uid="{00000000-0005-0000-0000-00002EB30000}"/>
    <cellStyle name="Normal 8 21 3 5 2 3" xfId="45876" xr:uid="{00000000-0005-0000-0000-00002FB30000}"/>
    <cellStyle name="Normal 8 21 3 5 3" xfId="45877" xr:uid="{00000000-0005-0000-0000-000030B30000}"/>
    <cellStyle name="Normal 8 21 3 5 3 2" xfId="45878" xr:uid="{00000000-0005-0000-0000-000031B30000}"/>
    <cellStyle name="Normal 8 21 3 5 4" xfId="45879" xr:uid="{00000000-0005-0000-0000-000032B30000}"/>
    <cellStyle name="Normal 8 21 3 6" xfId="45880" xr:uid="{00000000-0005-0000-0000-000033B30000}"/>
    <cellStyle name="Normal 8 21 3 6 2" xfId="45881" xr:uid="{00000000-0005-0000-0000-000034B30000}"/>
    <cellStyle name="Normal 8 21 3 6 2 2" xfId="45882" xr:uid="{00000000-0005-0000-0000-000035B30000}"/>
    <cellStyle name="Normal 8 21 3 6 2 2 2" xfId="45883" xr:uid="{00000000-0005-0000-0000-000036B30000}"/>
    <cellStyle name="Normal 8 21 3 6 2 3" xfId="45884" xr:uid="{00000000-0005-0000-0000-000037B30000}"/>
    <cellStyle name="Normal 8 21 3 6 3" xfId="45885" xr:uid="{00000000-0005-0000-0000-000038B30000}"/>
    <cellStyle name="Normal 8 21 3 6 3 2" xfId="45886" xr:uid="{00000000-0005-0000-0000-000039B30000}"/>
    <cellStyle name="Normal 8 21 3 6 4" xfId="45887" xr:uid="{00000000-0005-0000-0000-00003AB30000}"/>
    <cellStyle name="Normal 8 21 3 7" xfId="45888" xr:uid="{00000000-0005-0000-0000-00003BB30000}"/>
    <cellStyle name="Normal 8 21 3 7 2" xfId="45889" xr:uid="{00000000-0005-0000-0000-00003CB30000}"/>
    <cellStyle name="Normal 8 21 3 7 2 2" xfId="45890" xr:uid="{00000000-0005-0000-0000-00003DB30000}"/>
    <cellStyle name="Normal 8 21 3 7 3" xfId="45891" xr:uid="{00000000-0005-0000-0000-00003EB30000}"/>
    <cellStyle name="Normal 8 21 3 8" xfId="45892" xr:uid="{00000000-0005-0000-0000-00003FB30000}"/>
    <cellStyle name="Normal 8 21 3 8 2" xfId="45893" xr:uid="{00000000-0005-0000-0000-000040B30000}"/>
    <cellStyle name="Normal 8 21 3 9" xfId="45894" xr:uid="{00000000-0005-0000-0000-000041B30000}"/>
    <cellStyle name="Normal 8 21 4" xfId="45895" xr:uid="{00000000-0005-0000-0000-000042B30000}"/>
    <cellStyle name="Normal 8 21 4 2" xfId="45896" xr:uid="{00000000-0005-0000-0000-000043B30000}"/>
    <cellStyle name="Normal 8 21 4 2 2" xfId="45897" xr:uid="{00000000-0005-0000-0000-000044B30000}"/>
    <cellStyle name="Normal 8 21 4 2 2 2" xfId="45898" xr:uid="{00000000-0005-0000-0000-000045B30000}"/>
    <cellStyle name="Normal 8 21 4 2 2 2 2" xfId="45899" xr:uid="{00000000-0005-0000-0000-000046B30000}"/>
    <cellStyle name="Normal 8 21 4 2 2 2 2 2" xfId="45900" xr:uid="{00000000-0005-0000-0000-000047B30000}"/>
    <cellStyle name="Normal 8 21 4 2 2 2 2 2 2" xfId="45901" xr:uid="{00000000-0005-0000-0000-000048B30000}"/>
    <cellStyle name="Normal 8 21 4 2 2 2 2 2 2 2" xfId="45902" xr:uid="{00000000-0005-0000-0000-000049B30000}"/>
    <cellStyle name="Normal 8 21 4 2 2 2 2 2 3" xfId="45903" xr:uid="{00000000-0005-0000-0000-00004AB30000}"/>
    <cellStyle name="Normal 8 21 4 2 2 2 2 3" xfId="45904" xr:uid="{00000000-0005-0000-0000-00004BB30000}"/>
    <cellStyle name="Normal 8 21 4 2 2 2 2 3 2" xfId="45905" xr:uid="{00000000-0005-0000-0000-00004CB30000}"/>
    <cellStyle name="Normal 8 21 4 2 2 2 2 4" xfId="45906" xr:uid="{00000000-0005-0000-0000-00004DB30000}"/>
    <cellStyle name="Normal 8 21 4 2 2 2 3" xfId="45907" xr:uid="{00000000-0005-0000-0000-00004EB30000}"/>
    <cellStyle name="Normal 8 21 4 2 2 2 3 2" xfId="45908" xr:uid="{00000000-0005-0000-0000-00004FB30000}"/>
    <cellStyle name="Normal 8 21 4 2 2 2 3 2 2" xfId="45909" xr:uid="{00000000-0005-0000-0000-000050B30000}"/>
    <cellStyle name="Normal 8 21 4 2 2 2 3 2 2 2" xfId="45910" xr:uid="{00000000-0005-0000-0000-000051B30000}"/>
    <cellStyle name="Normal 8 21 4 2 2 2 3 2 3" xfId="45911" xr:uid="{00000000-0005-0000-0000-000052B30000}"/>
    <cellStyle name="Normal 8 21 4 2 2 2 3 3" xfId="45912" xr:uid="{00000000-0005-0000-0000-000053B30000}"/>
    <cellStyle name="Normal 8 21 4 2 2 2 3 3 2" xfId="45913" xr:uid="{00000000-0005-0000-0000-000054B30000}"/>
    <cellStyle name="Normal 8 21 4 2 2 2 3 4" xfId="45914" xr:uid="{00000000-0005-0000-0000-000055B30000}"/>
    <cellStyle name="Normal 8 21 4 2 2 2 4" xfId="45915" xr:uid="{00000000-0005-0000-0000-000056B30000}"/>
    <cellStyle name="Normal 8 21 4 2 2 2 4 2" xfId="45916" xr:uid="{00000000-0005-0000-0000-000057B30000}"/>
    <cellStyle name="Normal 8 21 4 2 2 2 4 2 2" xfId="45917" xr:uid="{00000000-0005-0000-0000-000058B30000}"/>
    <cellStyle name="Normal 8 21 4 2 2 2 4 3" xfId="45918" xr:uid="{00000000-0005-0000-0000-000059B30000}"/>
    <cellStyle name="Normal 8 21 4 2 2 2 5" xfId="45919" xr:uid="{00000000-0005-0000-0000-00005AB30000}"/>
    <cellStyle name="Normal 8 21 4 2 2 2 5 2" xfId="45920" xr:uid="{00000000-0005-0000-0000-00005BB30000}"/>
    <cellStyle name="Normal 8 21 4 2 2 2 6" xfId="45921" xr:uid="{00000000-0005-0000-0000-00005CB30000}"/>
    <cellStyle name="Normal 8 21 4 2 2 3" xfId="45922" xr:uid="{00000000-0005-0000-0000-00005DB30000}"/>
    <cellStyle name="Normal 8 21 4 2 2 3 2" xfId="45923" xr:uid="{00000000-0005-0000-0000-00005EB30000}"/>
    <cellStyle name="Normal 8 21 4 2 2 3 2 2" xfId="45924" xr:uid="{00000000-0005-0000-0000-00005FB30000}"/>
    <cellStyle name="Normal 8 21 4 2 2 3 2 2 2" xfId="45925" xr:uid="{00000000-0005-0000-0000-000060B30000}"/>
    <cellStyle name="Normal 8 21 4 2 2 3 2 3" xfId="45926" xr:uid="{00000000-0005-0000-0000-000061B30000}"/>
    <cellStyle name="Normal 8 21 4 2 2 3 3" xfId="45927" xr:uid="{00000000-0005-0000-0000-000062B30000}"/>
    <cellStyle name="Normal 8 21 4 2 2 3 3 2" xfId="45928" xr:uid="{00000000-0005-0000-0000-000063B30000}"/>
    <cellStyle name="Normal 8 21 4 2 2 3 4" xfId="45929" xr:uid="{00000000-0005-0000-0000-000064B30000}"/>
    <cellStyle name="Normal 8 21 4 2 2 4" xfId="45930" xr:uid="{00000000-0005-0000-0000-000065B30000}"/>
    <cellStyle name="Normal 8 21 4 2 2 4 2" xfId="45931" xr:uid="{00000000-0005-0000-0000-000066B30000}"/>
    <cellStyle name="Normal 8 21 4 2 2 4 2 2" xfId="45932" xr:uid="{00000000-0005-0000-0000-000067B30000}"/>
    <cellStyle name="Normal 8 21 4 2 2 4 2 2 2" xfId="45933" xr:uid="{00000000-0005-0000-0000-000068B30000}"/>
    <cellStyle name="Normal 8 21 4 2 2 4 2 3" xfId="45934" xr:uid="{00000000-0005-0000-0000-000069B30000}"/>
    <cellStyle name="Normal 8 21 4 2 2 4 3" xfId="45935" xr:uid="{00000000-0005-0000-0000-00006AB30000}"/>
    <cellStyle name="Normal 8 21 4 2 2 4 3 2" xfId="45936" xr:uid="{00000000-0005-0000-0000-00006BB30000}"/>
    <cellStyle name="Normal 8 21 4 2 2 4 4" xfId="45937" xr:uid="{00000000-0005-0000-0000-00006CB30000}"/>
    <cellStyle name="Normal 8 21 4 2 2 5" xfId="45938" xr:uid="{00000000-0005-0000-0000-00006DB30000}"/>
    <cellStyle name="Normal 8 21 4 2 2 5 2" xfId="45939" xr:uid="{00000000-0005-0000-0000-00006EB30000}"/>
    <cellStyle name="Normal 8 21 4 2 2 5 2 2" xfId="45940" xr:uid="{00000000-0005-0000-0000-00006FB30000}"/>
    <cellStyle name="Normal 8 21 4 2 2 5 3" xfId="45941" xr:uid="{00000000-0005-0000-0000-000070B30000}"/>
    <cellStyle name="Normal 8 21 4 2 2 6" xfId="45942" xr:uid="{00000000-0005-0000-0000-000071B30000}"/>
    <cellStyle name="Normal 8 21 4 2 2 6 2" xfId="45943" xr:uid="{00000000-0005-0000-0000-000072B30000}"/>
    <cellStyle name="Normal 8 21 4 2 2 7" xfId="45944" xr:uid="{00000000-0005-0000-0000-000073B30000}"/>
    <cellStyle name="Normal 8 21 4 2 3" xfId="45945" xr:uid="{00000000-0005-0000-0000-000074B30000}"/>
    <cellStyle name="Normal 8 21 4 2 3 2" xfId="45946" xr:uid="{00000000-0005-0000-0000-000075B30000}"/>
    <cellStyle name="Normal 8 21 4 2 3 2 2" xfId="45947" xr:uid="{00000000-0005-0000-0000-000076B30000}"/>
    <cellStyle name="Normal 8 21 4 2 3 2 2 2" xfId="45948" xr:uid="{00000000-0005-0000-0000-000077B30000}"/>
    <cellStyle name="Normal 8 21 4 2 3 2 2 2 2" xfId="45949" xr:uid="{00000000-0005-0000-0000-000078B30000}"/>
    <cellStyle name="Normal 8 21 4 2 3 2 2 3" xfId="45950" xr:uid="{00000000-0005-0000-0000-000079B30000}"/>
    <cellStyle name="Normal 8 21 4 2 3 2 3" xfId="45951" xr:uid="{00000000-0005-0000-0000-00007AB30000}"/>
    <cellStyle name="Normal 8 21 4 2 3 2 3 2" xfId="45952" xr:uid="{00000000-0005-0000-0000-00007BB30000}"/>
    <cellStyle name="Normal 8 21 4 2 3 2 4" xfId="45953" xr:uid="{00000000-0005-0000-0000-00007CB30000}"/>
    <cellStyle name="Normal 8 21 4 2 3 3" xfId="45954" xr:uid="{00000000-0005-0000-0000-00007DB30000}"/>
    <cellStyle name="Normal 8 21 4 2 3 3 2" xfId="45955" xr:uid="{00000000-0005-0000-0000-00007EB30000}"/>
    <cellStyle name="Normal 8 21 4 2 3 3 2 2" xfId="45956" xr:uid="{00000000-0005-0000-0000-00007FB30000}"/>
    <cellStyle name="Normal 8 21 4 2 3 3 2 2 2" xfId="45957" xr:uid="{00000000-0005-0000-0000-000080B30000}"/>
    <cellStyle name="Normal 8 21 4 2 3 3 2 3" xfId="45958" xr:uid="{00000000-0005-0000-0000-000081B30000}"/>
    <cellStyle name="Normal 8 21 4 2 3 3 3" xfId="45959" xr:uid="{00000000-0005-0000-0000-000082B30000}"/>
    <cellStyle name="Normal 8 21 4 2 3 3 3 2" xfId="45960" xr:uid="{00000000-0005-0000-0000-000083B30000}"/>
    <cellStyle name="Normal 8 21 4 2 3 3 4" xfId="45961" xr:uid="{00000000-0005-0000-0000-000084B30000}"/>
    <cellStyle name="Normal 8 21 4 2 3 4" xfId="45962" xr:uid="{00000000-0005-0000-0000-000085B30000}"/>
    <cellStyle name="Normal 8 21 4 2 3 4 2" xfId="45963" xr:uid="{00000000-0005-0000-0000-000086B30000}"/>
    <cellStyle name="Normal 8 21 4 2 3 4 2 2" xfId="45964" xr:uid="{00000000-0005-0000-0000-000087B30000}"/>
    <cellStyle name="Normal 8 21 4 2 3 4 3" xfId="45965" xr:uid="{00000000-0005-0000-0000-000088B30000}"/>
    <cellStyle name="Normal 8 21 4 2 3 5" xfId="45966" xr:uid="{00000000-0005-0000-0000-000089B30000}"/>
    <cellStyle name="Normal 8 21 4 2 3 5 2" xfId="45967" xr:uid="{00000000-0005-0000-0000-00008AB30000}"/>
    <cellStyle name="Normal 8 21 4 2 3 6" xfId="45968" xr:uid="{00000000-0005-0000-0000-00008BB30000}"/>
    <cellStyle name="Normal 8 21 4 2 4" xfId="45969" xr:uid="{00000000-0005-0000-0000-00008CB30000}"/>
    <cellStyle name="Normal 8 21 4 2 4 2" xfId="45970" xr:uid="{00000000-0005-0000-0000-00008DB30000}"/>
    <cellStyle name="Normal 8 21 4 2 4 2 2" xfId="45971" xr:uid="{00000000-0005-0000-0000-00008EB30000}"/>
    <cellStyle name="Normal 8 21 4 2 4 2 2 2" xfId="45972" xr:uid="{00000000-0005-0000-0000-00008FB30000}"/>
    <cellStyle name="Normal 8 21 4 2 4 2 3" xfId="45973" xr:uid="{00000000-0005-0000-0000-000090B30000}"/>
    <cellStyle name="Normal 8 21 4 2 4 3" xfId="45974" xr:uid="{00000000-0005-0000-0000-000091B30000}"/>
    <cellStyle name="Normal 8 21 4 2 4 3 2" xfId="45975" xr:uid="{00000000-0005-0000-0000-000092B30000}"/>
    <cellStyle name="Normal 8 21 4 2 4 4" xfId="45976" xr:uid="{00000000-0005-0000-0000-000093B30000}"/>
    <cellStyle name="Normal 8 21 4 2 5" xfId="45977" xr:uid="{00000000-0005-0000-0000-000094B30000}"/>
    <cellStyle name="Normal 8 21 4 2 5 2" xfId="45978" xr:uid="{00000000-0005-0000-0000-000095B30000}"/>
    <cellStyle name="Normal 8 21 4 2 5 2 2" xfId="45979" xr:uid="{00000000-0005-0000-0000-000096B30000}"/>
    <cellStyle name="Normal 8 21 4 2 5 2 2 2" xfId="45980" xr:uid="{00000000-0005-0000-0000-000097B30000}"/>
    <cellStyle name="Normal 8 21 4 2 5 2 3" xfId="45981" xr:uid="{00000000-0005-0000-0000-000098B30000}"/>
    <cellStyle name="Normal 8 21 4 2 5 3" xfId="45982" xr:uid="{00000000-0005-0000-0000-000099B30000}"/>
    <cellStyle name="Normal 8 21 4 2 5 3 2" xfId="45983" xr:uid="{00000000-0005-0000-0000-00009AB30000}"/>
    <cellStyle name="Normal 8 21 4 2 5 4" xfId="45984" xr:uid="{00000000-0005-0000-0000-00009BB30000}"/>
    <cellStyle name="Normal 8 21 4 2 6" xfId="45985" xr:uid="{00000000-0005-0000-0000-00009CB30000}"/>
    <cellStyle name="Normal 8 21 4 2 6 2" xfId="45986" xr:uid="{00000000-0005-0000-0000-00009DB30000}"/>
    <cellStyle name="Normal 8 21 4 2 6 2 2" xfId="45987" xr:uid="{00000000-0005-0000-0000-00009EB30000}"/>
    <cellStyle name="Normal 8 21 4 2 6 3" xfId="45988" xr:uid="{00000000-0005-0000-0000-00009FB30000}"/>
    <cellStyle name="Normal 8 21 4 2 7" xfId="45989" xr:uid="{00000000-0005-0000-0000-0000A0B30000}"/>
    <cellStyle name="Normal 8 21 4 2 7 2" xfId="45990" xr:uid="{00000000-0005-0000-0000-0000A1B30000}"/>
    <cellStyle name="Normal 8 21 4 2 8" xfId="45991" xr:uid="{00000000-0005-0000-0000-0000A2B30000}"/>
    <cellStyle name="Normal 8 21 4 3" xfId="45992" xr:uid="{00000000-0005-0000-0000-0000A3B30000}"/>
    <cellStyle name="Normal 8 21 4 3 2" xfId="45993" xr:uid="{00000000-0005-0000-0000-0000A4B30000}"/>
    <cellStyle name="Normal 8 21 4 3 2 2" xfId="45994" xr:uid="{00000000-0005-0000-0000-0000A5B30000}"/>
    <cellStyle name="Normal 8 21 4 3 2 2 2" xfId="45995" xr:uid="{00000000-0005-0000-0000-0000A6B30000}"/>
    <cellStyle name="Normal 8 21 4 3 2 2 2 2" xfId="45996" xr:uid="{00000000-0005-0000-0000-0000A7B30000}"/>
    <cellStyle name="Normal 8 21 4 3 2 2 2 2 2" xfId="45997" xr:uid="{00000000-0005-0000-0000-0000A8B30000}"/>
    <cellStyle name="Normal 8 21 4 3 2 2 2 3" xfId="45998" xr:uid="{00000000-0005-0000-0000-0000A9B30000}"/>
    <cellStyle name="Normal 8 21 4 3 2 2 3" xfId="45999" xr:uid="{00000000-0005-0000-0000-0000AAB30000}"/>
    <cellStyle name="Normal 8 21 4 3 2 2 3 2" xfId="46000" xr:uid="{00000000-0005-0000-0000-0000ABB30000}"/>
    <cellStyle name="Normal 8 21 4 3 2 2 4" xfId="46001" xr:uid="{00000000-0005-0000-0000-0000ACB30000}"/>
    <cellStyle name="Normal 8 21 4 3 2 3" xfId="46002" xr:uid="{00000000-0005-0000-0000-0000ADB30000}"/>
    <cellStyle name="Normal 8 21 4 3 2 3 2" xfId="46003" xr:uid="{00000000-0005-0000-0000-0000AEB30000}"/>
    <cellStyle name="Normal 8 21 4 3 2 3 2 2" xfId="46004" xr:uid="{00000000-0005-0000-0000-0000AFB30000}"/>
    <cellStyle name="Normal 8 21 4 3 2 3 2 2 2" xfId="46005" xr:uid="{00000000-0005-0000-0000-0000B0B30000}"/>
    <cellStyle name="Normal 8 21 4 3 2 3 2 3" xfId="46006" xr:uid="{00000000-0005-0000-0000-0000B1B30000}"/>
    <cellStyle name="Normal 8 21 4 3 2 3 3" xfId="46007" xr:uid="{00000000-0005-0000-0000-0000B2B30000}"/>
    <cellStyle name="Normal 8 21 4 3 2 3 3 2" xfId="46008" xr:uid="{00000000-0005-0000-0000-0000B3B30000}"/>
    <cellStyle name="Normal 8 21 4 3 2 3 4" xfId="46009" xr:uid="{00000000-0005-0000-0000-0000B4B30000}"/>
    <cellStyle name="Normal 8 21 4 3 2 4" xfId="46010" xr:uid="{00000000-0005-0000-0000-0000B5B30000}"/>
    <cellStyle name="Normal 8 21 4 3 2 4 2" xfId="46011" xr:uid="{00000000-0005-0000-0000-0000B6B30000}"/>
    <cellStyle name="Normal 8 21 4 3 2 4 2 2" xfId="46012" xr:uid="{00000000-0005-0000-0000-0000B7B30000}"/>
    <cellStyle name="Normal 8 21 4 3 2 4 3" xfId="46013" xr:uid="{00000000-0005-0000-0000-0000B8B30000}"/>
    <cellStyle name="Normal 8 21 4 3 2 5" xfId="46014" xr:uid="{00000000-0005-0000-0000-0000B9B30000}"/>
    <cellStyle name="Normal 8 21 4 3 2 5 2" xfId="46015" xr:uid="{00000000-0005-0000-0000-0000BAB30000}"/>
    <cellStyle name="Normal 8 21 4 3 2 6" xfId="46016" xr:uid="{00000000-0005-0000-0000-0000BBB30000}"/>
    <cellStyle name="Normal 8 21 4 3 3" xfId="46017" xr:uid="{00000000-0005-0000-0000-0000BCB30000}"/>
    <cellStyle name="Normal 8 21 4 3 3 2" xfId="46018" xr:uid="{00000000-0005-0000-0000-0000BDB30000}"/>
    <cellStyle name="Normal 8 21 4 3 3 2 2" xfId="46019" xr:uid="{00000000-0005-0000-0000-0000BEB30000}"/>
    <cellStyle name="Normal 8 21 4 3 3 2 2 2" xfId="46020" xr:uid="{00000000-0005-0000-0000-0000BFB30000}"/>
    <cellStyle name="Normal 8 21 4 3 3 2 3" xfId="46021" xr:uid="{00000000-0005-0000-0000-0000C0B30000}"/>
    <cellStyle name="Normal 8 21 4 3 3 3" xfId="46022" xr:uid="{00000000-0005-0000-0000-0000C1B30000}"/>
    <cellStyle name="Normal 8 21 4 3 3 3 2" xfId="46023" xr:uid="{00000000-0005-0000-0000-0000C2B30000}"/>
    <cellStyle name="Normal 8 21 4 3 3 4" xfId="46024" xr:uid="{00000000-0005-0000-0000-0000C3B30000}"/>
    <cellStyle name="Normal 8 21 4 3 4" xfId="46025" xr:uid="{00000000-0005-0000-0000-0000C4B30000}"/>
    <cellStyle name="Normal 8 21 4 3 4 2" xfId="46026" xr:uid="{00000000-0005-0000-0000-0000C5B30000}"/>
    <cellStyle name="Normal 8 21 4 3 4 2 2" xfId="46027" xr:uid="{00000000-0005-0000-0000-0000C6B30000}"/>
    <cellStyle name="Normal 8 21 4 3 4 2 2 2" xfId="46028" xr:uid="{00000000-0005-0000-0000-0000C7B30000}"/>
    <cellStyle name="Normal 8 21 4 3 4 2 3" xfId="46029" xr:uid="{00000000-0005-0000-0000-0000C8B30000}"/>
    <cellStyle name="Normal 8 21 4 3 4 3" xfId="46030" xr:uid="{00000000-0005-0000-0000-0000C9B30000}"/>
    <cellStyle name="Normal 8 21 4 3 4 3 2" xfId="46031" xr:uid="{00000000-0005-0000-0000-0000CAB30000}"/>
    <cellStyle name="Normal 8 21 4 3 4 4" xfId="46032" xr:uid="{00000000-0005-0000-0000-0000CBB30000}"/>
    <cellStyle name="Normal 8 21 4 3 5" xfId="46033" xr:uid="{00000000-0005-0000-0000-0000CCB30000}"/>
    <cellStyle name="Normal 8 21 4 3 5 2" xfId="46034" xr:uid="{00000000-0005-0000-0000-0000CDB30000}"/>
    <cellStyle name="Normal 8 21 4 3 5 2 2" xfId="46035" xr:uid="{00000000-0005-0000-0000-0000CEB30000}"/>
    <cellStyle name="Normal 8 21 4 3 5 3" xfId="46036" xr:uid="{00000000-0005-0000-0000-0000CFB30000}"/>
    <cellStyle name="Normal 8 21 4 3 6" xfId="46037" xr:uid="{00000000-0005-0000-0000-0000D0B30000}"/>
    <cellStyle name="Normal 8 21 4 3 6 2" xfId="46038" xr:uid="{00000000-0005-0000-0000-0000D1B30000}"/>
    <cellStyle name="Normal 8 21 4 3 7" xfId="46039" xr:uid="{00000000-0005-0000-0000-0000D2B30000}"/>
    <cellStyle name="Normal 8 21 4 4" xfId="46040" xr:uid="{00000000-0005-0000-0000-0000D3B30000}"/>
    <cellStyle name="Normal 8 21 4 4 2" xfId="46041" xr:uid="{00000000-0005-0000-0000-0000D4B30000}"/>
    <cellStyle name="Normal 8 21 4 4 2 2" xfId="46042" xr:uid="{00000000-0005-0000-0000-0000D5B30000}"/>
    <cellStyle name="Normal 8 21 4 4 2 2 2" xfId="46043" xr:uid="{00000000-0005-0000-0000-0000D6B30000}"/>
    <cellStyle name="Normal 8 21 4 4 2 2 2 2" xfId="46044" xr:uid="{00000000-0005-0000-0000-0000D7B30000}"/>
    <cellStyle name="Normal 8 21 4 4 2 2 3" xfId="46045" xr:uid="{00000000-0005-0000-0000-0000D8B30000}"/>
    <cellStyle name="Normal 8 21 4 4 2 3" xfId="46046" xr:uid="{00000000-0005-0000-0000-0000D9B30000}"/>
    <cellStyle name="Normal 8 21 4 4 2 3 2" xfId="46047" xr:uid="{00000000-0005-0000-0000-0000DAB30000}"/>
    <cellStyle name="Normal 8 21 4 4 2 4" xfId="46048" xr:uid="{00000000-0005-0000-0000-0000DBB30000}"/>
    <cellStyle name="Normal 8 21 4 4 3" xfId="46049" xr:uid="{00000000-0005-0000-0000-0000DCB30000}"/>
    <cellStyle name="Normal 8 21 4 4 3 2" xfId="46050" xr:uid="{00000000-0005-0000-0000-0000DDB30000}"/>
    <cellStyle name="Normal 8 21 4 4 3 2 2" xfId="46051" xr:uid="{00000000-0005-0000-0000-0000DEB30000}"/>
    <cellStyle name="Normal 8 21 4 4 3 2 2 2" xfId="46052" xr:uid="{00000000-0005-0000-0000-0000DFB30000}"/>
    <cellStyle name="Normal 8 21 4 4 3 2 3" xfId="46053" xr:uid="{00000000-0005-0000-0000-0000E0B30000}"/>
    <cellStyle name="Normal 8 21 4 4 3 3" xfId="46054" xr:uid="{00000000-0005-0000-0000-0000E1B30000}"/>
    <cellStyle name="Normal 8 21 4 4 3 3 2" xfId="46055" xr:uid="{00000000-0005-0000-0000-0000E2B30000}"/>
    <cellStyle name="Normal 8 21 4 4 3 4" xfId="46056" xr:uid="{00000000-0005-0000-0000-0000E3B30000}"/>
    <cellStyle name="Normal 8 21 4 4 4" xfId="46057" xr:uid="{00000000-0005-0000-0000-0000E4B30000}"/>
    <cellStyle name="Normal 8 21 4 4 4 2" xfId="46058" xr:uid="{00000000-0005-0000-0000-0000E5B30000}"/>
    <cellStyle name="Normal 8 21 4 4 4 2 2" xfId="46059" xr:uid="{00000000-0005-0000-0000-0000E6B30000}"/>
    <cellStyle name="Normal 8 21 4 4 4 3" xfId="46060" xr:uid="{00000000-0005-0000-0000-0000E7B30000}"/>
    <cellStyle name="Normal 8 21 4 4 5" xfId="46061" xr:uid="{00000000-0005-0000-0000-0000E8B30000}"/>
    <cellStyle name="Normal 8 21 4 4 5 2" xfId="46062" xr:uid="{00000000-0005-0000-0000-0000E9B30000}"/>
    <cellStyle name="Normal 8 21 4 4 6" xfId="46063" xr:uid="{00000000-0005-0000-0000-0000EAB30000}"/>
    <cellStyle name="Normal 8 21 4 5" xfId="46064" xr:uid="{00000000-0005-0000-0000-0000EBB30000}"/>
    <cellStyle name="Normal 8 21 4 5 2" xfId="46065" xr:uid="{00000000-0005-0000-0000-0000ECB30000}"/>
    <cellStyle name="Normal 8 21 4 5 2 2" xfId="46066" xr:uid="{00000000-0005-0000-0000-0000EDB30000}"/>
    <cellStyle name="Normal 8 21 4 5 2 2 2" xfId="46067" xr:uid="{00000000-0005-0000-0000-0000EEB30000}"/>
    <cellStyle name="Normal 8 21 4 5 2 3" xfId="46068" xr:uid="{00000000-0005-0000-0000-0000EFB30000}"/>
    <cellStyle name="Normal 8 21 4 5 3" xfId="46069" xr:uid="{00000000-0005-0000-0000-0000F0B30000}"/>
    <cellStyle name="Normal 8 21 4 5 3 2" xfId="46070" xr:uid="{00000000-0005-0000-0000-0000F1B30000}"/>
    <cellStyle name="Normal 8 21 4 5 4" xfId="46071" xr:uid="{00000000-0005-0000-0000-0000F2B30000}"/>
    <cellStyle name="Normal 8 21 4 6" xfId="46072" xr:uid="{00000000-0005-0000-0000-0000F3B30000}"/>
    <cellStyle name="Normal 8 21 4 6 2" xfId="46073" xr:uid="{00000000-0005-0000-0000-0000F4B30000}"/>
    <cellStyle name="Normal 8 21 4 6 2 2" xfId="46074" xr:uid="{00000000-0005-0000-0000-0000F5B30000}"/>
    <cellStyle name="Normal 8 21 4 6 2 2 2" xfId="46075" xr:uid="{00000000-0005-0000-0000-0000F6B30000}"/>
    <cellStyle name="Normal 8 21 4 6 2 3" xfId="46076" xr:uid="{00000000-0005-0000-0000-0000F7B30000}"/>
    <cellStyle name="Normal 8 21 4 6 3" xfId="46077" xr:uid="{00000000-0005-0000-0000-0000F8B30000}"/>
    <cellStyle name="Normal 8 21 4 6 3 2" xfId="46078" xr:uid="{00000000-0005-0000-0000-0000F9B30000}"/>
    <cellStyle name="Normal 8 21 4 6 4" xfId="46079" xr:uid="{00000000-0005-0000-0000-0000FAB30000}"/>
    <cellStyle name="Normal 8 21 4 7" xfId="46080" xr:uid="{00000000-0005-0000-0000-0000FBB30000}"/>
    <cellStyle name="Normal 8 21 4 7 2" xfId="46081" xr:uid="{00000000-0005-0000-0000-0000FCB30000}"/>
    <cellStyle name="Normal 8 21 4 7 2 2" xfId="46082" xr:uid="{00000000-0005-0000-0000-0000FDB30000}"/>
    <cellStyle name="Normal 8 21 4 7 3" xfId="46083" xr:uid="{00000000-0005-0000-0000-0000FEB30000}"/>
    <cellStyle name="Normal 8 21 4 8" xfId="46084" xr:uid="{00000000-0005-0000-0000-0000FFB30000}"/>
    <cellStyle name="Normal 8 21 4 8 2" xfId="46085" xr:uid="{00000000-0005-0000-0000-000000B40000}"/>
    <cellStyle name="Normal 8 21 4 9" xfId="46086" xr:uid="{00000000-0005-0000-0000-000001B40000}"/>
    <cellStyle name="Normal 8 21 5" xfId="46087" xr:uid="{00000000-0005-0000-0000-000002B40000}"/>
    <cellStyle name="Normal 8 21 5 2" xfId="46088" xr:uid="{00000000-0005-0000-0000-000003B40000}"/>
    <cellStyle name="Normal 8 21 5 2 2" xfId="46089" xr:uid="{00000000-0005-0000-0000-000004B40000}"/>
    <cellStyle name="Normal 8 21 5 2 2 2" xfId="46090" xr:uid="{00000000-0005-0000-0000-000005B40000}"/>
    <cellStyle name="Normal 8 21 5 2 2 2 2" xfId="46091" xr:uid="{00000000-0005-0000-0000-000006B40000}"/>
    <cellStyle name="Normal 8 21 5 2 2 2 2 2" xfId="46092" xr:uid="{00000000-0005-0000-0000-000007B40000}"/>
    <cellStyle name="Normal 8 21 5 2 2 2 2 2 2" xfId="46093" xr:uid="{00000000-0005-0000-0000-000008B40000}"/>
    <cellStyle name="Normal 8 21 5 2 2 2 2 3" xfId="46094" xr:uid="{00000000-0005-0000-0000-000009B40000}"/>
    <cellStyle name="Normal 8 21 5 2 2 2 3" xfId="46095" xr:uid="{00000000-0005-0000-0000-00000AB40000}"/>
    <cellStyle name="Normal 8 21 5 2 2 2 3 2" xfId="46096" xr:uid="{00000000-0005-0000-0000-00000BB40000}"/>
    <cellStyle name="Normal 8 21 5 2 2 2 4" xfId="46097" xr:uid="{00000000-0005-0000-0000-00000CB40000}"/>
    <cellStyle name="Normal 8 21 5 2 2 3" xfId="46098" xr:uid="{00000000-0005-0000-0000-00000DB40000}"/>
    <cellStyle name="Normal 8 21 5 2 2 3 2" xfId="46099" xr:uid="{00000000-0005-0000-0000-00000EB40000}"/>
    <cellStyle name="Normal 8 21 5 2 2 3 2 2" xfId="46100" xr:uid="{00000000-0005-0000-0000-00000FB40000}"/>
    <cellStyle name="Normal 8 21 5 2 2 3 2 2 2" xfId="46101" xr:uid="{00000000-0005-0000-0000-000010B40000}"/>
    <cellStyle name="Normal 8 21 5 2 2 3 2 3" xfId="46102" xr:uid="{00000000-0005-0000-0000-000011B40000}"/>
    <cellStyle name="Normal 8 21 5 2 2 3 3" xfId="46103" xr:uid="{00000000-0005-0000-0000-000012B40000}"/>
    <cellStyle name="Normal 8 21 5 2 2 3 3 2" xfId="46104" xr:uid="{00000000-0005-0000-0000-000013B40000}"/>
    <cellStyle name="Normal 8 21 5 2 2 3 4" xfId="46105" xr:uid="{00000000-0005-0000-0000-000014B40000}"/>
    <cellStyle name="Normal 8 21 5 2 2 4" xfId="46106" xr:uid="{00000000-0005-0000-0000-000015B40000}"/>
    <cellStyle name="Normal 8 21 5 2 2 4 2" xfId="46107" xr:uid="{00000000-0005-0000-0000-000016B40000}"/>
    <cellStyle name="Normal 8 21 5 2 2 4 2 2" xfId="46108" xr:uid="{00000000-0005-0000-0000-000017B40000}"/>
    <cellStyle name="Normal 8 21 5 2 2 4 3" xfId="46109" xr:uid="{00000000-0005-0000-0000-000018B40000}"/>
    <cellStyle name="Normal 8 21 5 2 2 5" xfId="46110" xr:uid="{00000000-0005-0000-0000-000019B40000}"/>
    <cellStyle name="Normal 8 21 5 2 2 5 2" xfId="46111" xr:uid="{00000000-0005-0000-0000-00001AB40000}"/>
    <cellStyle name="Normal 8 21 5 2 2 6" xfId="46112" xr:uid="{00000000-0005-0000-0000-00001BB40000}"/>
    <cellStyle name="Normal 8 21 5 2 3" xfId="46113" xr:uid="{00000000-0005-0000-0000-00001CB40000}"/>
    <cellStyle name="Normal 8 21 5 2 3 2" xfId="46114" xr:uid="{00000000-0005-0000-0000-00001DB40000}"/>
    <cellStyle name="Normal 8 21 5 2 3 2 2" xfId="46115" xr:uid="{00000000-0005-0000-0000-00001EB40000}"/>
    <cellStyle name="Normal 8 21 5 2 3 2 2 2" xfId="46116" xr:uid="{00000000-0005-0000-0000-00001FB40000}"/>
    <cellStyle name="Normal 8 21 5 2 3 2 3" xfId="46117" xr:uid="{00000000-0005-0000-0000-000020B40000}"/>
    <cellStyle name="Normal 8 21 5 2 3 3" xfId="46118" xr:uid="{00000000-0005-0000-0000-000021B40000}"/>
    <cellStyle name="Normal 8 21 5 2 3 3 2" xfId="46119" xr:uid="{00000000-0005-0000-0000-000022B40000}"/>
    <cellStyle name="Normal 8 21 5 2 3 4" xfId="46120" xr:uid="{00000000-0005-0000-0000-000023B40000}"/>
    <cellStyle name="Normal 8 21 5 2 4" xfId="46121" xr:uid="{00000000-0005-0000-0000-000024B40000}"/>
    <cellStyle name="Normal 8 21 5 2 4 2" xfId="46122" xr:uid="{00000000-0005-0000-0000-000025B40000}"/>
    <cellStyle name="Normal 8 21 5 2 4 2 2" xfId="46123" xr:uid="{00000000-0005-0000-0000-000026B40000}"/>
    <cellStyle name="Normal 8 21 5 2 4 2 2 2" xfId="46124" xr:uid="{00000000-0005-0000-0000-000027B40000}"/>
    <cellStyle name="Normal 8 21 5 2 4 2 3" xfId="46125" xr:uid="{00000000-0005-0000-0000-000028B40000}"/>
    <cellStyle name="Normal 8 21 5 2 4 3" xfId="46126" xr:uid="{00000000-0005-0000-0000-000029B40000}"/>
    <cellStyle name="Normal 8 21 5 2 4 3 2" xfId="46127" xr:uid="{00000000-0005-0000-0000-00002AB40000}"/>
    <cellStyle name="Normal 8 21 5 2 4 4" xfId="46128" xr:uid="{00000000-0005-0000-0000-00002BB40000}"/>
    <cellStyle name="Normal 8 21 5 2 5" xfId="46129" xr:uid="{00000000-0005-0000-0000-00002CB40000}"/>
    <cellStyle name="Normal 8 21 5 2 5 2" xfId="46130" xr:uid="{00000000-0005-0000-0000-00002DB40000}"/>
    <cellStyle name="Normal 8 21 5 2 5 2 2" xfId="46131" xr:uid="{00000000-0005-0000-0000-00002EB40000}"/>
    <cellStyle name="Normal 8 21 5 2 5 3" xfId="46132" xr:uid="{00000000-0005-0000-0000-00002FB40000}"/>
    <cellStyle name="Normal 8 21 5 2 6" xfId="46133" xr:uid="{00000000-0005-0000-0000-000030B40000}"/>
    <cellStyle name="Normal 8 21 5 2 6 2" xfId="46134" xr:uid="{00000000-0005-0000-0000-000031B40000}"/>
    <cellStyle name="Normal 8 21 5 2 7" xfId="46135" xr:uid="{00000000-0005-0000-0000-000032B40000}"/>
    <cellStyle name="Normal 8 21 5 3" xfId="46136" xr:uid="{00000000-0005-0000-0000-000033B40000}"/>
    <cellStyle name="Normal 8 21 5 3 2" xfId="46137" xr:uid="{00000000-0005-0000-0000-000034B40000}"/>
    <cellStyle name="Normal 8 21 5 3 2 2" xfId="46138" xr:uid="{00000000-0005-0000-0000-000035B40000}"/>
    <cellStyle name="Normal 8 21 5 3 2 2 2" xfId="46139" xr:uid="{00000000-0005-0000-0000-000036B40000}"/>
    <cellStyle name="Normal 8 21 5 3 2 2 2 2" xfId="46140" xr:uid="{00000000-0005-0000-0000-000037B40000}"/>
    <cellStyle name="Normal 8 21 5 3 2 2 3" xfId="46141" xr:uid="{00000000-0005-0000-0000-000038B40000}"/>
    <cellStyle name="Normal 8 21 5 3 2 3" xfId="46142" xr:uid="{00000000-0005-0000-0000-000039B40000}"/>
    <cellStyle name="Normal 8 21 5 3 2 3 2" xfId="46143" xr:uid="{00000000-0005-0000-0000-00003AB40000}"/>
    <cellStyle name="Normal 8 21 5 3 2 4" xfId="46144" xr:uid="{00000000-0005-0000-0000-00003BB40000}"/>
    <cellStyle name="Normal 8 21 5 3 3" xfId="46145" xr:uid="{00000000-0005-0000-0000-00003CB40000}"/>
    <cellStyle name="Normal 8 21 5 3 3 2" xfId="46146" xr:uid="{00000000-0005-0000-0000-00003DB40000}"/>
    <cellStyle name="Normal 8 21 5 3 3 2 2" xfId="46147" xr:uid="{00000000-0005-0000-0000-00003EB40000}"/>
    <cellStyle name="Normal 8 21 5 3 3 2 2 2" xfId="46148" xr:uid="{00000000-0005-0000-0000-00003FB40000}"/>
    <cellStyle name="Normal 8 21 5 3 3 2 3" xfId="46149" xr:uid="{00000000-0005-0000-0000-000040B40000}"/>
    <cellStyle name="Normal 8 21 5 3 3 3" xfId="46150" xr:uid="{00000000-0005-0000-0000-000041B40000}"/>
    <cellStyle name="Normal 8 21 5 3 3 3 2" xfId="46151" xr:uid="{00000000-0005-0000-0000-000042B40000}"/>
    <cellStyle name="Normal 8 21 5 3 3 4" xfId="46152" xr:uid="{00000000-0005-0000-0000-000043B40000}"/>
    <cellStyle name="Normal 8 21 5 3 4" xfId="46153" xr:uid="{00000000-0005-0000-0000-000044B40000}"/>
    <cellStyle name="Normal 8 21 5 3 4 2" xfId="46154" xr:uid="{00000000-0005-0000-0000-000045B40000}"/>
    <cellStyle name="Normal 8 21 5 3 4 2 2" xfId="46155" xr:uid="{00000000-0005-0000-0000-000046B40000}"/>
    <cellStyle name="Normal 8 21 5 3 4 3" xfId="46156" xr:uid="{00000000-0005-0000-0000-000047B40000}"/>
    <cellStyle name="Normal 8 21 5 3 5" xfId="46157" xr:uid="{00000000-0005-0000-0000-000048B40000}"/>
    <cellStyle name="Normal 8 21 5 3 5 2" xfId="46158" xr:uid="{00000000-0005-0000-0000-000049B40000}"/>
    <cellStyle name="Normal 8 21 5 3 6" xfId="46159" xr:uid="{00000000-0005-0000-0000-00004AB40000}"/>
    <cellStyle name="Normal 8 21 5 4" xfId="46160" xr:uid="{00000000-0005-0000-0000-00004BB40000}"/>
    <cellStyle name="Normal 8 21 5 4 2" xfId="46161" xr:uid="{00000000-0005-0000-0000-00004CB40000}"/>
    <cellStyle name="Normal 8 21 5 4 2 2" xfId="46162" xr:uid="{00000000-0005-0000-0000-00004DB40000}"/>
    <cellStyle name="Normal 8 21 5 4 2 2 2" xfId="46163" xr:uid="{00000000-0005-0000-0000-00004EB40000}"/>
    <cellStyle name="Normal 8 21 5 4 2 3" xfId="46164" xr:uid="{00000000-0005-0000-0000-00004FB40000}"/>
    <cellStyle name="Normal 8 21 5 4 3" xfId="46165" xr:uid="{00000000-0005-0000-0000-000050B40000}"/>
    <cellStyle name="Normal 8 21 5 4 3 2" xfId="46166" xr:uid="{00000000-0005-0000-0000-000051B40000}"/>
    <cellStyle name="Normal 8 21 5 4 4" xfId="46167" xr:uid="{00000000-0005-0000-0000-000052B40000}"/>
    <cellStyle name="Normal 8 21 5 5" xfId="46168" xr:uid="{00000000-0005-0000-0000-000053B40000}"/>
    <cellStyle name="Normal 8 21 5 5 2" xfId="46169" xr:uid="{00000000-0005-0000-0000-000054B40000}"/>
    <cellStyle name="Normal 8 21 5 5 2 2" xfId="46170" xr:uid="{00000000-0005-0000-0000-000055B40000}"/>
    <cellStyle name="Normal 8 21 5 5 2 2 2" xfId="46171" xr:uid="{00000000-0005-0000-0000-000056B40000}"/>
    <cellStyle name="Normal 8 21 5 5 2 3" xfId="46172" xr:uid="{00000000-0005-0000-0000-000057B40000}"/>
    <cellStyle name="Normal 8 21 5 5 3" xfId="46173" xr:uid="{00000000-0005-0000-0000-000058B40000}"/>
    <cellStyle name="Normal 8 21 5 5 3 2" xfId="46174" xr:uid="{00000000-0005-0000-0000-000059B40000}"/>
    <cellStyle name="Normal 8 21 5 5 4" xfId="46175" xr:uid="{00000000-0005-0000-0000-00005AB40000}"/>
    <cellStyle name="Normal 8 21 5 6" xfId="46176" xr:uid="{00000000-0005-0000-0000-00005BB40000}"/>
    <cellStyle name="Normal 8 21 5 6 2" xfId="46177" xr:uid="{00000000-0005-0000-0000-00005CB40000}"/>
    <cellStyle name="Normal 8 21 5 6 2 2" xfId="46178" xr:uid="{00000000-0005-0000-0000-00005DB40000}"/>
    <cellStyle name="Normal 8 21 5 6 3" xfId="46179" xr:uid="{00000000-0005-0000-0000-00005EB40000}"/>
    <cellStyle name="Normal 8 21 5 7" xfId="46180" xr:uid="{00000000-0005-0000-0000-00005FB40000}"/>
    <cellStyle name="Normal 8 21 5 7 2" xfId="46181" xr:uid="{00000000-0005-0000-0000-000060B40000}"/>
    <cellStyle name="Normal 8 21 5 8" xfId="46182" xr:uid="{00000000-0005-0000-0000-000061B40000}"/>
    <cellStyle name="Normal 8 21 6" xfId="46183" xr:uid="{00000000-0005-0000-0000-000062B40000}"/>
    <cellStyle name="Normal 8 21 6 2" xfId="46184" xr:uid="{00000000-0005-0000-0000-000063B40000}"/>
    <cellStyle name="Normal 8 21 6 2 2" xfId="46185" xr:uid="{00000000-0005-0000-0000-000064B40000}"/>
    <cellStyle name="Normal 8 21 6 2 2 2" xfId="46186" xr:uid="{00000000-0005-0000-0000-000065B40000}"/>
    <cellStyle name="Normal 8 21 6 2 2 2 2" xfId="46187" xr:uid="{00000000-0005-0000-0000-000066B40000}"/>
    <cellStyle name="Normal 8 21 6 2 2 2 2 2" xfId="46188" xr:uid="{00000000-0005-0000-0000-000067B40000}"/>
    <cellStyle name="Normal 8 21 6 2 2 2 3" xfId="46189" xr:uid="{00000000-0005-0000-0000-000068B40000}"/>
    <cellStyle name="Normal 8 21 6 2 2 3" xfId="46190" xr:uid="{00000000-0005-0000-0000-000069B40000}"/>
    <cellStyle name="Normal 8 21 6 2 2 3 2" xfId="46191" xr:uid="{00000000-0005-0000-0000-00006AB40000}"/>
    <cellStyle name="Normal 8 21 6 2 2 4" xfId="46192" xr:uid="{00000000-0005-0000-0000-00006BB40000}"/>
    <cellStyle name="Normal 8 21 6 2 3" xfId="46193" xr:uid="{00000000-0005-0000-0000-00006CB40000}"/>
    <cellStyle name="Normal 8 21 6 2 3 2" xfId="46194" xr:uid="{00000000-0005-0000-0000-00006DB40000}"/>
    <cellStyle name="Normal 8 21 6 2 3 2 2" xfId="46195" xr:uid="{00000000-0005-0000-0000-00006EB40000}"/>
    <cellStyle name="Normal 8 21 6 2 3 2 2 2" xfId="46196" xr:uid="{00000000-0005-0000-0000-00006FB40000}"/>
    <cellStyle name="Normal 8 21 6 2 3 2 3" xfId="46197" xr:uid="{00000000-0005-0000-0000-000070B40000}"/>
    <cellStyle name="Normal 8 21 6 2 3 3" xfId="46198" xr:uid="{00000000-0005-0000-0000-000071B40000}"/>
    <cellStyle name="Normal 8 21 6 2 3 3 2" xfId="46199" xr:uid="{00000000-0005-0000-0000-000072B40000}"/>
    <cellStyle name="Normal 8 21 6 2 3 4" xfId="46200" xr:uid="{00000000-0005-0000-0000-000073B40000}"/>
    <cellStyle name="Normal 8 21 6 2 4" xfId="46201" xr:uid="{00000000-0005-0000-0000-000074B40000}"/>
    <cellStyle name="Normal 8 21 6 2 4 2" xfId="46202" xr:uid="{00000000-0005-0000-0000-000075B40000}"/>
    <cellStyle name="Normal 8 21 6 2 4 2 2" xfId="46203" xr:uid="{00000000-0005-0000-0000-000076B40000}"/>
    <cellStyle name="Normal 8 21 6 2 4 3" xfId="46204" xr:uid="{00000000-0005-0000-0000-000077B40000}"/>
    <cellStyle name="Normal 8 21 6 2 5" xfId="46205" xr:uid="{00000000-0005-0000-0000-000078B40000}"/>
    <cellStyle name="Normal 8 21 6 2 5 2" xfId="46206" xr:uid="{00000000-0005-0000-0000-000079B40000}"/>
    <cellStyle name="Normal 8 21 6 2 6" xfId="46207" xr:uid="{00000000-0005-0000-0000-00007AB40000}"/>
    <cellStyle name="Normal 8 21 6 3" xfId="46208" xr:uid="{00000000-0005-0000-0000-00007BB40000}"/>
    <cellStyle name="Normal 8 21 6 3 2" xfId="46209" xr:uid="{00000000-0005-0000-0000-00007CB40000}"/>
    <cellStyle name="Normal 8 21 6 3 2 2" xfId="46210" xr:uid="{00000000-0005-0000-0000-00007DB40000}"/>
    <cellStyle name="Normal 8 21 6 3 2 2 2" xfId="46211" xr:uid="{00000000-0005-0000-0000-00007EB40000}"/>
    <cellStyle name="Normal 8 21 6 3 2 3" xfId="46212" xr:uid="{00000000-0005-0000-0000-00007FB40000}"/>
    <cellStyle name="Normal 8 21 6 3 3" xfId="46213" xr:uid="{00000000-0005-0000-0000-000080B40000}"/>
    <cellStyle name="Normal 8 21 6 3 3 2" xfId="46214" xr:uid="{00000000-0005-0000-0000-000081B40000}"/>
    <cellStyle name="Normal 8 21 6 3 4" xfId="46215" xr:uid="{00000000-0005-0000-0000-000082B40000}"/>
    <cellStyle name="Normal 8 21 6 4" xfId="46216" xr:uid="{00000000-0005-0000-0000-000083B40000}"/>
    <cellStyle name="Normal 8 21 6 4 2" xfId="46217" xr:uid="{00000000-0005-0000-0000-000084B40000}"/>
    <cellStyle name="Normal 8 21 6 4 2 2" xfId="46218" xr:uid="{00000000-0005-0000-0000-000085B40000}"/>
    <cellStyle name="Normal 8 21 6 4 2 2 2" xfId="46219" xr:uid="{00000000-0005-0000-0000-000086B40000}"/>
    <cellStyle name="Normal 8 21 6 4 2 3" xfId="46220" xr:uid="{00000000-0005-0000-0000-000087B40000}"/>
    <cellStyle name="Normal 8 21 6 4 3" xfId="46221" xr:uid="{00000000-0005-0000-0000-000088B40000}"/>
    <cellStyle name="Normal 8 21 6 4 3 2" xfId="46222" xr:uid="{00000000-0005-0000-0000-000089B40000}"/>
    <cellStyle name="Normal 8 21 6 4 4" xfId="46223" xr:uid="{00000000-0005-0000-0000-00008AB40000}"/>
    <cellStyle name="Normal 8 21 6 5" xfId="46224" xr:uid="{00000000-0005-0000-0000-00008BB40000}"/>
    <cellStyle name="Normal 8 21 6 5 2" xfId="46225" xr:uid="{00000000-0005-0000-0000-00008CB40000}"/>
    <cellStyle name="Normal 8 21 6 5 2 2" xfId="46226" xr:uid="{00000000-0005-0000-0000-00008DB40000}"/>
    <cellStyle name="Normal 8 21 6 5 3" xfId="46227" xr:uid="{00000000-0005-0000-0000-00008EB40000}"/>
    <cellStyle name="Normal 8 21 6 6" xfId="46228" xr:uid="{00000000-0005-0000-0000-00008FB40000}"/>
    <cellStyle name="Normal 8 21 6 6 2" xfId="46229" xr:uid="{00000000-0005-0000-0000-000090B40000}"/>
    <cellStyle name="Normal 8 21 6 7" xfId="46230" xr:uid="{00000000-0005-0000-0000-000091B40000}"/>
    <cellStyle name="Normal 8 21 7" xfId="46231" xr:uid="{00000000-0005-0000-0000-000092B40000}"/>
    <cellStyle name="Normal 8 21 7 2" xfId="46232" xr:uid="{00000000-0005-0000-0000-000093B40000}"/>
    <cellStyle name="Normal 8 21 7 2 2" xfId="46233" xr:uid="{00000000-0005-0000-0000-000094B40000}"/>
    <cellStyle name="Normal 8 21 7 2 2 2" xfId="46234" xr:uid="{00000000-0005-0000-0000-000095B40000}"/>
    <cellStyle name="Normal 8 21 7 2 2 2 2" xfId="46235" xr:uid="{00000000-0005-0000-0000-000096B40000}"/>
    <cellStyle name="Normal 8 21 7 2 2 3" xfId="46236" xr:uid="{00000000-0005-0000-0000-000097B40000}"/>
    <cellStyle name="Normal 8 21 7 2 3" xfId="46237" xr:uid="{00000000-0005-0000-0000-000098B40000}"/>
    <cellStyle name="Normal 8 21 7 2 3 2" xfId="46238" xr:uid="{00000000-0005-0000-0000-000099B40000}"/>
    <cellStyle name="Normal 8 21 7 2 4" xfId="46239" xr:uid="{00000000-0005-0000-0000-00009AB40000}"/>
    <cellStyle name="Normal 8 21 7 3" xfId="46240" xr:uid="{00000000-0005-0000-0000-00009BB40000}"/>
    <cellStyle name="Normal 8 21 7 3 2" xfId="46241" xr:uid="{00000000-0005-0000-0000-00009CB40000}"/>
    <cellStyle name="Normal 8 21 7 3 2 2" xfId="46242" xr:uid="{00000000-0005-0000-0000-00009DB40000}"/>
    <cellStyle name="Normal 8 21 7 3 2 2 2" xfId="46243" xr:uid="{00000000-0005-0000-0000-00009EB40000}"/>
    <cellStyle name="Normal 8 21 7 3 2 3" xfId="46244" xr:uid="{00000000-0005-0000-0000-00009FB40000}"/>
    <cellStyle name="Normal 8 21 7 3 3" xfId="46245" xr:uid="{00000000-0005-0000-0000-0000A0B40000}"/>
    <cellStyle name="Normal 8 21 7 3 3 2" xfId="46246" xr:uid="{00000000-0005-0000-0000-0000A1B40000}"/>
    <cellStyle name="Normal 8 21 7 3 4" xfId="46247" xr:uid="{00000000-0005-0000-0000-0000A2B40000}"/>
    <cellStyle name="Normal 8 21 7 4" xfId="46248" xr:uid="{00000000-0005-0000-0000-0000A3B40000}"/>
    <cellStyle name="Normal 8 21 7 4 2" xfId="46249" xr:uid="{00000000-0005-0000-0000-0000A4B40000}"/>
    <cellStyle name="Normal 8 21 7 4 2 2" xfId="46250" xr:uid="{00000000-0005-0000-0000-0000A5B40000}"/>
    <cellStyle name="Normal 8 21 7 4 3" xfId="46251" xr:uid="{00000000-0005-0000-0000-0000A6B40000}"/>
    <cellStyle name="Normal 8 21 7 5" xfId="46252" xr:uid="{00000000-0005-0000-0000-0000A7B40000}"/>
    <cellStyle name="Normal 8 21 7 5 2" xfId="46253" xr:uid="{00000000-0005-0000-0000-0000A8B40000}"/>
    <cellStyle name="Normal 8 21 7 6" xfId="46254" xr:uid="{00000000-0005-0000-0000-0000A9B40000}"/>
    <cellStyle name="Normal 8 21 8" xfId="46255" xr:uid="{00000000-0005-0000-0000-0000AAB40000}"/>
    <cellStyle name="Normal 8 21 8 2" xfId="46256" xr:uid="{00000000-0005-0000-0000-0000ABB40000}"/>
    <cellStyle name="Normal 8 21 8 2 2" xfId="46257" xr:uid="{00000000-0005-0000-0000-0000ACB40000}"/>
    <cellStyle name="Normal 8 21 8 2 2 2" xfId="46258" xr:uid="{00000000-0005-0000-0000-0000ADB40000}"/>
    <cellStyle name="Normal 8 21 8 2 3" xfId="46259" xr:uid="{00000000-0005-0000-0000-0000AEB40000}"/>
    <cellStyle name="Normal 8 21 8 3" xfId="46260" xr:uid="{00000000-0005-0000-0000-0000AFB40000}"/>
    <cellStyle name="Normal 8 21 8 3 2" xfId="46261" xr:uid="{00000000-0005-0000-0000-0000B0B40000}"/>
    <cellStyle name="Normal 8 21 8 4" xfId="46262" xr:uid="{00000000-0005-0000-0000-0000B1B40000}"/>
    <cellStyle name="Normal 8 21 9" xfId="46263" xr:uid="{00000000-0005-0000-0000-0000B2B40000}"/>
    <cellStyle name="Normal 8 21 9 2" xfId="46264" xr:uid="{00000000-0005-0000-0000-0000B3B40000}"/>
    <cellStyle name="Normal 8 21 9 2 2" xfId="46265" xr:uid="{00000000-0005-0000-0000-0000B4B40000}"/>
    <cellStyle name="Normal 8 21 9 2 2 2" xfId="46266" xr:uid="{00000000-0005-0000-0000-0000B5B40000}"/>
    <cellStyle name="Normal 8 21 9 2 3" xfId="46267" xr:uid="{00000000-0005-0000-0000-0000B6B40000}"/>
    <cellStyle name="Normal 8 21 9 3" xfId="46268" xr:uid="{00000000-0005-0000-0000-0000B7B40000}"/>
    <cellStyle name="Normal 8 21 9 3 2" xfId="46269" xr:uid="{00000000-0005-0000-0000-0000B8B40000}"/>
    <cellStyle name="Normal 8 21 9 4" xfId="46270" xr:uid="{00000000-0005-0000-0000-0000B9B40000}"/>
    <cellStyle name="Normal 8 22" xfId="46271" xr:uid="{00000000-0005-0000-0000-0000BAB40000}"/>
    <cellStyle name="Normal 8 22 10" xfId="46272" xr:uid="{00000000-0005-0000-0000-0000BBB40000}"/>
    <cellStyle name="Normal 8 22 10 2" xfId="46273" xr:uid="{00000000-0005-0000-0000-0000BCB40000}"/>
    <cellStyle name="Normal 8 22 10 2 2" xfId="46274" xr:uid="{00000000-0005-0000-0000-0000BDB40000}"/>
    <cellStyle name="Normal 8 22 10 3" xfId="46275" xr:uid="{00000000-0005-0000-0000-0000BEB40000}"/>
    <cellStyle name="Normal 8 22 11" xfId="46276" xr:uid="{00000000-0005-0000-0000-0000BFB40000}"/>
    <cellStyle name="Normal 8 22 11 2" xfId="46277" xr:uid="{00000000-0005-0000-0000-0000C0B40000}"/>
    <cellStyle name="Normal 8 22 12" xfId="46278" xr:uid="{00000000-0005-0000-0000-0000C1B40000}"/>
    <cellStyle name="Normal 8 22 2" xfId="46279" xr:uid="{00000000-0005-0000-0000-0000C2B40000}"/>
    <cellStyle name="Normal 8 22 2 2" xfId="46280" xr:uid="{00000000-0005-0000-0000-0000C3B40000}"/>
    <cellStyle name="Normal 8 22 2 2 2" xfId="46281" xr:uid="{00000000-0005-0000-0000-0000C4B40000}"/>
    <cellStyle name="Normal 8 22 2 2 2 2" xfId="46282" xr:uid="{00000000-0005-0000-0000-0000C5B40000}"/>
    <cellStyle name="Normal 8 22 2 2 2 2 2" xfId="46283" xr:uid="{00000000-0005-0000-0000-0000C6B40000}"/>
    <cellStyle name="Normal 8 22 2 2 2 2 2 2" xfId="46284" xr:uid="{00000000-0005-0000-0000-0000C7B40000}"/>
    <cellStyle name="Normal 8 22 2 2 2 2 2 2 2" xfId="46285" xr:uid="{00000000-0005-0000-0000-0000C8B40000}"/>
    <cellStyle name="Normal 8 22 2 2 2 2 2 2 2 2" xfId="46286" xr:uid="{00000000-0005-0000-0000-0000C9B40000}"/>
    <cellStyle name="Normal 8 22 2 2 2 2 2 2 3" xfId="46287" xr:uid="{00000000-0005-0000-0000-0000CAB40000}"/>
    <cellStyle name="Normal 8 22 2 2 2 2 2 3" xfId="46288" xr:uid="{00000000-0005-0000-0000-0000CBB40000}"/>
    <cellStyle name="Normal 8 22 2 2 2 2 2 3 2" xfId="46289" xr:uid="{00000000-0005-0000-0000-0000CCB40000}"/>
    <cellStyle name="Normal 8 22 2 2 2 2 2 4" xfId="46290" xr:uid="{00000000-0005-0000-0000-0000CDB40000}"/>
    <cellStyle name="Normal 8 22 2 2 2 2 3" xfId="46291" xr:uid="{00000000-0005-0000-0000-0000CEB40000}"/>
    <cellStyle name="Normal 8 22 2 2 2 2 3 2" xfId="46292" xr:uid="{00000000-0005-0000-0000-0000CFB40000}"/>
    <cellStyle name="Normal 8 22 2 2 2 2 3 2 2" xfId="46293" xr:uid="{00000000-0005-0000-0000-0000D0B40000}"/>
    <cellStyle name="Normal 8 22 2 2 2 2 3 2 2 2" xfId="46294" xr:uid="{00000000-0005-0000-0000-0000D1B40000}"/>
    <cellStyle name="Normal 8 22 2 2 2 2 3 2 3" xfId="46295" xr:uid="{00000000-0005-0000-0000-0000D2B40000}"/>
    <cellStyle name="Normal 8 22 2 2 2 2 3 3" xfId="46296" xr:uid="{00000000-0005-0000-0000-0000D3B40000}"/>
    <cellStyle name="Normal 8 22 2 2 2 2 3 3 2" xfId="46297" xr:uid="{00000000-0005-0000-0000-0000D4B40000}"/>
    <cellStyle name="Normal 8 22 2 2 2 2 3 4" xfId="46298" xr:uid="{00000000-0005-0000-0000-0000D5B40000}"/>
    <cellStyle name="Normal 8 22 2 2 2 2 4" xfId="46299" xr:uid="{00000000-0005-0000-0000-0000D6B40000}"/>
    <cellStyle name="Normal 8 22 2 2 2 2 4 2" xfId="46300" xr:uid="{00000000-0005-0000-0000-0000D7B40000}"/>
    <cellStyle name="Normal 8 22 2 2 2 2 4 2 2" xfId="46301" xr:uid="{00000000-0005-0000-0000-0000D8B40000}"/>
    <cellStyle name="Normal 8 22 2 2 2 2 4 3" xfId="46302" xr:uid="{00000000-0005-0000-0000-0000D9B40000}"/>
    <cellStyle name="Normal 8 22 2 2 2 2 5" xfId="46303" xr:uid="{00000000-0005-0000-0000-0000DAB40000}"/>
    <cellStyle name="Normal 8 22 2 2 2 2 5 2" xfId="46304" xr:uid="{00000000-0005-0000-0000-0000DBB40000}"/>
    <cellStyle name="Normal 8 22 2 2 2 2 6" xfId="46305" xr:uid="{00000000-0005-0000-0000-0000DCB40000}"/>
    <cellStyle name="Normal 8 22 2 2 2 3" xfId="46306" xr:uid="{00000000-0005-0000-0000-0000DDB40000}"/>
    <cellStyle name="Normal 8 22 2 2 2 3 2" xfId="46307" xr:uid="{00000000-0005-0000-0000-0000DEB40000}"/>
    <cellStyle name="Normal 8 22 2 2 2 3 2 2" xfId="46308" xr:uid="{00000000-0005-0000-0000-0000DFB40000}"/>
    <cellStyle name="Normal 8 22 2 2 2 3 2 2 2" xfId="46309" xr:uid="{00000000-0005-0000-0000-0000E0B40000}"/>
    <cellStyle name="Normal 8 22 2 2 2 3 2 3" xfId="46310" xr:uid="{00000000-0005-0000-0000-0000E1B40000}"/>
    <cellStyle name="Normal 8 22 2 2 2 3 3" xfId="46311" xr:uid="{00000000-0005-0000-0000-0000E2B40000}"/>
    <cellStyle name="Normal 8 22 2 2 2 3 3 2" xfId="46312" xr:uid="{00000000-0005-0000-0000-0000E3B40000}"/>
    <cellStyle name="Normal 8 22 2 2 2 3 4" xfId="46313" xr:uid="{00000000-0005-0000-0000-0000E4B40000}"/>
    <cellStyle name="Normal 8 22 2 2 2 4" xfId="46314" xr:uid="{00000000-0005-0000-0000-0000E5B40000}"/>
    <cellStyle name="Normal 8 22 2 2 2 4 2" xfId="46315" xr:uid="{00000000-0005-0000-0000-0000E6B40000}"/>
    <cellStyle name="Normal 8 22 2 2 2 4 2 2" xfId="46316" xr:uid="{00000000-0005-0000-0000-0000E7B40000}"/>
    <cellStyle name="Normal 8 22 2 2 2 4 2 2 2" xfId="46317" xr:uid="{00000000-0005-0000-0000-0000E8B40000}"/>
    <cellStyle name="Normal 8 22 2 2 2 4 2 3" xfId="46318" xr:uid="{00000000-0005-0000-0000-0000E9B40000}"/>
    <cellStyle name="Normal 8 22 2 2 2 4 3" xfId="46319" xr:uid="{00000000-0005-0000-0000-0000EAB40000}"/>
    <cellStyle name="Normal 8 22 2 2 2 4 3 2" xfId="46320" xr:uid="{00000000-0005-0000-0000-0000EBB40000}"/>
    <cellStyle name="Normal 8 22 2 2 2 4 4" xfId="46321" xr:uid="{00000000-0005-0000-0000-0000ECB40000}"/>
    <cellStyle name="Normal 8 22 2 2 2 5" xfId="46322" xr:uid="{00000000-0005-0000-0000-0000EDB40000}"/>
    <cellStyle name="Normal 8 22 2 2 2 5 2" xfId="46323" xr:uid="{00000000-0005-0000-0000-0000EEB40000}"/>
    <cellStyle name="Normal 8 22 2 2 2 5 2 2" xfId="46324" xr:uid="{00000000-0005-0000-0000-0000EFB40000}"/>
    <cellStyle name="Normal 8 22 2 2 2 5 3" xfId="46325" xr:uid="{00000000-0005-0000-0000-0000F0B40000}"/>
    <cellStyle name="Normal 8 22 2 2 2 6" xfId="46326" xr:uid="{00000000-0005-0000-0000-0000F1B40000}"/>
    <cellStyle name="Normal 8 22 2 2 2 6 2" xfId="46327" xr:uid="{00000000-0005-0000-0000-0000F2B40000}"/>
    <cellStyle name="Normal 8 22 2 2 2 7" xfId="46328" xr:uid="{00000000-0005-0000-0000-0000F3B40000}"/>
    <cellStyle name="Normal 8 22 2 2 3" xfId="46329" xr:uid="{00000000-0005-0000-0000-0000F4B40000}"/>
    <cellStyle name="Normal 8 22 2 2 3 2" xfId="46330" xr:uid="{00000000-0005-0000-0000-0000F5B40000}"/>
    <cellStyle name="Normal 8 22 2 2 3 2 2" xfId="46331" xr:uid="{00000000-0005-0000-0000-0000F6B40000}"/>
    <cellStyle name="Normal 8 22 2 2 3 2 2 2" xfId="46332" xr:uid="{00000000-0005-0000-0000-0000F7B40000}"/>
    <cellStyle name="Normal 8 22 2 2 3 2 2 2 2" xfId="46333" xr:uid="{00000000-0005-0000-0000-0000F8B40000}"/>
    <cellStyle name="Normal 8 22 2 2 3 2 2 3" xfId="46334" xr:uid="{00000000-0005-0000-0000-0000F9B40000}"/>
    <cellStyle name="Normal 8 22 2 2 3 2 3" xfId="46335" xr:uid="{00000000-0005-0000-0000-0000FAB40000}"/>
    <cellStyle name="Normal 8 22 2 2 3 2 3 2" xfId="46336" xr:uid="{00000000-0005-0000-0000-0000FBB40000}"/>
    <cellStyle name="Normal 8 22 2 2 3 2 4" xfId="46337" xr:uid="{00000000-0005-0000-0000-0000FCB40000}"/>
    <cellStyle name="Normal 8 22 2 2 3 3" xfId="46338" xr:uid="{00000000-0005-0000-0000-0000FDB40000}"/>
    <cellStyle name="Normal 8 22 2 2 3 3 2" xfId="46339" xr:uid="{00000000-0005-0000-0000-0000FEB40000}"/>
    <cellStyle name="Normal 8 22 2 2 3 3 2 2" xfId="46340" xr:uid="{00000000-0005-0000-0000-0000FFB40000}"/>
    <cellStyle name="Normal 8 22 2 2 3 3 2 2 2" xfId="46341" xr:uid="{00000000-0005-0000-0000-000000B50000}"/>
    <cellStyle name="Normal 8 22 2 2 3 3 2 3" xfId="46342" xr:uid="{00000000-0005-0000-0000-000001B50000}"/>
    <cellStyle name="Normal 8 22 2 2 3 3 3" xfId="46343" xr:uid="{00000000-0005-0000-0000-000002B50000}"/>
    <cellStyle name="Normal 8 22 2 2 3 3 3 2" xfId="46344" xr:uid="{00000000-0005-0000-0000-000003B50000}"/>
    <cellStyle name="Normal 8 22 2 2 3 3 4" xfId="46345" xr:uid="{00000000-0005-0000-0000-000004B50000}"/>
    <cellStyle name="Normal 8 22 2 2 3 4" xfId="46346" xr:uid="{00000000-0005-0000-0000-000005B50000}"/>
    <cellStyle name="Normal 8 22 2 2 3 4 2" xfId="46347" xr:uid="{00000000-0005-0000-0000-000006B50000}"/>
    <cellStyle name="Normal 8 22 2 2 3 4 2 2" xfId="46348" xr:uid="{00000000-0005-0000-0000-000007B50000}"/>
    <cellStyle name="Normal 8 22 2 2 3 4 3" xfId="46349" xr:uid="{00000000-0005-0000-0000-000008B50000}"/>
    <cellStyle name="Normal 8 22 2 2 3 5" xfId="46350" xr:uid="{00000000-0005-0000-0000-000009B50000}"/>
    <cellStyle name="Normal 8 22 2 2 3 5 2" xfId="46351" xr:uid="{00000000-0005-0000-0000-00000AB50000}"/>
    <cellStyle name="Normal 8 22 2 2 3 6" xfId="46352" xr:uid="{00000000-0005-0000-0000-00000BB50000}"/>
    <cellStyle name="Normal 8 22 2 2 4" xfId="46353" xr:uid="{00000000-0005-0000-0000-00000CB50000}"/>
    <cellStyle name="Normal 8 22 2 2 4 2" xfId="46354" xr:uid="{00000000-0005-0000-0000-00000DB50000}"/>
    <cellStyle name="Normal 8 22 2 2 4 2 2" xfId="46355" xr:uid="{00000000-0005-0000-0000-00000EB50000}"/>
    <cellStyle name="Normal 8 22 2 2 4 2 2 2" xfId="46356" xr:uid="{00000000-0005-0000-0000-00000FB50000}"/>
    <cellStyle name="Normal 8 22 2 2 4 2 3" xfId="46357" xr:uid="{00000000-0005-0000-0000-000010B50000}"/>
    <cellStyle name="Normal 8 22 2 2 4 3" xfId="46358" xr:uid="{00000000-0005-0000-0000-000011B50000}"/>
    <cellStyle name="Normal 8 22 2 2 4 3 2" xfId="46359" xr:uid="{00000000-0005-0000-0000-000012B50000}"/>
    <cellStyle name="Normal 8 22 2 2 4 4" xfId="46360" xr:uid="{00000000-0005-0000-0000-000013B50000}"/>
    <cellStyle name="Normal 8 22 2 2 5" xfId="46361" xr:uid="{00000000-0005-0000-0000-000014B50000}"/>
    <cellStyle name="Normal 8 22 2 2 5 2" xfId="46362" xr:uid="{00000000-0005-0000-0000-000015B50000}"/>
    <cellStyle name="Normal 8 22 2 2 5 2 2" xfId="46363" xr:uid="{00000000-0005-0000-0000-000016B50000}"/>
    <cellStyle name="Normal 8 22 2 2 5 2 2 2" xfId="46364" xr:uid="{00000000-0005-0000-0000-000017B50000}"/>
    <cellStyle name="Normal 8 22 2 2 5 2 3" xfId="46365" xr:uid="{00000000-0005-0000-0000-000018B50000}"/>
    <cellStyle name="Normal 8 22 2 2 5 3" xfId="46366" xr:uid="{00000000-0005-0000-0000-000019B50000}"/>
    <cellStyle name="Normal 8 22 2 2 5 3 2" xfId="46367" xr:uid="{00000000-0005-0000-0000-00001AB50000}"/>
    <cellStyle name="Normal 8 22 2 2 5 4" xfId="46368" xr:uid="{00000000-0005-0000-0000-00001BB50000}"/>
    <cellStyle name="Normal 8 22 2 2 6" xfId="46369" xr:uid="{00000000-0005-0000-0000-00001CB50000}"/>
    <cellStyle name="Normal 8 22 2 2 6 2" xfId="46370" xr:uid="{00000000-0005-0000-0000-00001DB50000}"/>
    <cellStyle name="Normal 8 22 2 2 6 2 2" xfId="46371" xr:uid="{00000000-0005-0000-0000-00001EB50000}"/>
    <cellStyle name="Normal 8 22 2 2 6 3" xfId="46372" xr:uid="{00000000-0005-0000-0000-00001FB50000}"/>
    <cellStyle name="Normal 8 22 2 2 7" xfId="46373" xr:uid="{00000000-0005-0000-0000-000020B50000}"/>
    <cellStyle name="Normal 8 22 2 2 7 2" xfId="46374" xr:uid="{00000000-0005-0000-0000-000021B50000}"/>
    <cellStyle name="Normal 8 22 2 2 8" xfId="46375" xr:uid="{00000000-0005-0000-0000-000022B50000}"/>
    <cellStyle name="Normal 8 22 2 3" xfId="46376" xr:uid="{00000000-0005-0000-0000-000023B50000}"/>
    <cellStyle name="Normal 8 22 2 3 2" xfId="46377" xr:uid="{00000000-0005-0000-0000-000024B50000}"/>
    <cellStyle name="Normal 8 22 2 3 2 2" xfId="46378" xr:uid="{00000000-0005-0000-0000-000025B50000}"/>
    <cellStyle name="Normal 8 22 2 3 2 2 2" xfId="46379" xr:uid="{00000000-0005-0000-0000-000026B50000}"/>
    <cellStyle name="Normal 8 22 2 3 2 2 2 2" xfId="46380" xr:uid="{00000000-0005-0000-0000-000027B50000}"/>
    <cellStyle name="Normal 8 22 2 3 2 2 2 2 2" xfId="46381" xr:uid="{00000000-0005-0000-0000-000028B50000}"/>
    <cellStyle name="Normal 8 22 2 3 2 2 2 3" xfId="46382" xr:uid="{00000000-0005-0000-0000-000029B50000}"/>
    <cellStyle name="Normal 8 22 2 3 2 2 3" xfId="46383" xr:uid="{00000000-0005-0000-0000-00002AB50000}"/>
    <cellStyle name="Normal 8 22 2 3 2 2 3 2" xfId="46384" xr:uid="{00000000-0005-0000-0000-00002BB50000}"/>
    <cellStyle name="Normal 8 22 2 3 2 2 4" xfId="46385" xr:uid="{00000000-0005-0000-0000-00002CB50000}"/>
    <cellStyle name="Normal 8 22 2 3 2 3" xfId="46386" xr:uid="{00000000-0005-0000-0000-00002DB50000}"/>
    <cellStyle name="Normal 8 22 2 3 2 3 2" xfId="46387" xr:uid="{00000000-0005-0000-0000-00002EB50000}"/>
    <cellStyle name="Normal 8 22 2 3 2 3 2 2" xfId="46388" xr:uid="{00000000-0005-0000-0000-00002FB50000}"/>
    <cellStyle name="Normal 8 22 2 3 2 3 2 2 2" xfId="46389" xr:uid="{00000000-0005-0000-0000-000030B50000}"/>
    <cellStyle name="Normal 8 22 2 3 2 3 2 3" xfId="46390" xr:uid="{00000000-0005-0000-0000-000031B50000}"/>
    <cellStyle name="Normal 8 22 2 3 2 3 3" xfId="46391" xr:uid="{00000000-0005-0000-0000-000032B50000}"/>
    <cellStyle name="Normal 8 22 2 3 2 3 3 2" xfId="46392" xr:uid="{00000000-0005-0000-0000-000033B50000}"/>
    <cellStyle name="Normal 8 22 2 3 2 3 4" xfId="46393" xr:uid="{00000000-0005-0000-0000-000034B50000}"/>
    <cellStyle name="Normal 8 22 2 3 2 4" xfId="46394" xr:uid="{00000000-0005-0000-0000-000035B50000}"/>
    <cellStyle name="Normal 8 22 2 3 2 4 2" xfId="46395" xr:uid="{00000000-0005-0000-0000-000036B50000}"/>
    <cellStyle name="Normal 8 22 2 3 2 4 2 2" xfId="46396" xr:uid="{00000000-0005-0000-0000-000037B50000}"/>
    <cellStyle name="Normal 8 22 2 3 2 4 3" xfId="46397" xr:uid="{00000000-0005-0000-0000-000038B50000}"/>
    <cellStyle name="Normal 8 22 2 3 2 5" xfId="46398" xr:uid="{00000000-0005-0000-0000-000039B50000}"/>
    <cellStyle name="Normal 8 22 2 3 2 5 2" xfId="46399" xr:uid="{00000000-0005-0000-0000-00003AB50000}"/>
    <cellStyle name="Normal 8 22 2 3 2 6" xfId="46400" xr:uid="{00000000-0005-0000-0000-00003BB50000}"/>
    <cellStyle name="Normal 8 22 2 3 3" xfId="46401" xr:uid="{00000000-0005-0000-0000-00003CB50000}"/>
    <cellStyle name="Normal 8 22 2 3 3 2" xfId="46402" xr:uid="{00000000-0005-0000-0000-00003DB50000}"/>
    <cellStyle name="Normal 8 22 2 3 3 2 2" xfId="46403" xr:uid="{00000000-0005-0000-0000-00003EB50000}"/>
    <cellStyle name="Normal 8 22 2 3 3 2 2 2" xfId="46404" xr:uid="{00000000-0005-0000-0000-00003FB50000}"/>
    <cellStyle name="Normal 8 22 2 3 3 2 3" xfId="46405" xr:uid="{00000000-0005-0000-0000-000040B50000}"/>
    <cellStyle name="Normal 8 22 2 3 3 3" xfId="46406" xr:uid="{00000000-0005-0000-0000-000041B50000}"/>
    <cellStyle name="Normal 8 22 2 3 3 3 2" xfId="46407" xr:uid="{00000000-0005-0000-0000-000042B50000}"/>
    <cellStyle name="Normal 8 22 2 3 3 4" xfId="46408" xr:uid="{00000000-0005-0000-0000-000043B50000}"/>
    <cellStyle name="Normal 8 22 2 3 4" xfId="46409" xr:uid="{00000000-0005-0000-0000-000044B50000}"/>
    <cellStyle name="Normal 8 22 2 3 4 2" xfId="46410" xr:uid="{00000000-0005-0000-0000-000045B50000}"/>
    <cellStyle name="Normal 8 22 2 3 4 2 2" xfId="46411" xr:uid="{00000000-0005-0000-0000-000046B50000}"/>
    <cellStyle name="Normal 8 22 2 3 4 2 2 2" xfId="46412" xr:uid="{00000000-0005-0000-0000-000047B50000}"/>
    <cellStyle name="Normal 8 22 2 3 4 2 3" xfId="46413" xr:uid="{00000000-0005-0000-0000-000048B50000}"/>
    <cellStyle name="Normal 8 22 2 3 4 3" xfId="46414" xr:uid="{00000000-0005-0000-0000-000049B50000}"/>
    <cellStyle name="Normal 8 22 2 3 4 3 2" xfId="46415" xr:uid="{00000000-0005-0000-0000-00004AB50000}"/>
    <cellStyle name="Normal 8 22 2 3 4 4" xfId="46416" xr:uid="{00000000-0005-0000-0000-00004BB50000}"/>
    <cellStyle name="Normal 8 22 2 3 5" xfId="46417" xr:uid="{00000000-0005-0000-0000-00004CB50000}"/>
    <cellStyle name="Normal 8 22 2 3 5 2" xfId="46418" xr:uid="{00000000-0005-0000-0000-00004DB50000}"/>
    <cellStyle name="Normal 8 22 2 3 5 2 2" xfId="46419" xr:uid="{00000000-0005-0000-0000-00004EB50000}"/>
    <cellStyle name="Normal 8 22 2 3 5 3" xfId="46420" xr:uid="{00000000-0005-0000-0000-00004FB50000}"/>
    <cellStyle name="Normal 8 22 2 3 6" xfId="46421" xr:uid="{00000000-0005-0000-0000-000050B50000}"/>
    <cellStyle name="Normal 8 22 2 3 6 2" xfId="46422" xr:uid="{00000000-0005-0000-0000-000051B50000}"/>
    <cellStyle name="Normal 8 22 2 3 7" xfId="46423" xr:uid="{00000000-0005-0000-0000-000052B50000}"/>
    <cellStyle name="Normal 8 22 2 4" xfId="46424" xr:uid="{00000000-0005-0000-0000-000053B50000}"/>
    <cellStyle name="Normal 8 22 2 4 2" xfId="46425" xr:uid="{00000000-0005-0000-0000-000054B50000}"/>
    <cellStyle name="Normal 8 22 2 4 2 2" xfId="46426" xr:uid="{00000000-0005-0000-0000-000055B50000}"/>
    <cellStyle name="Normal 8 22 2 4 2 2 2" xfId="46427" xr:uid="{00000000-0005-0000-0000-000056B50000}"/>
    <cellStyle name="Normal 8 22 2 4 2 2 2 2" xfId="46428" xr:uid="{00000000-0005-0000-0000-000057B50000}"/>
    <cellStyle name="Normal 8 22 2 4 2 2 3" xfId="46429" xr:uid="{00000000-0005-0000-0000-000058B50000}"/>
    <cellStyle name="Normal 8 22 2 4 2 3" xfId="46430" xr:uid="{00000000-0005-0000-0000-000059B50000}"/>
    <cellStyle name="Normal 8 22 2 4 2 3 2" xfId="46431" xr:uid="{00000000-0005-0000-0000-00005AB50000}"/>
    <cellStyle name="Normal 8 22 2 4 2 4" xfId="46432" xr:uid="{00000000-0005-0000-0000-00005BB50000}"/>
    <cellStyle name="Normal 8 22 2 4 3" xfId="46433" xr:uid="{00000000-0005-0000-0000-00005CB50000}"/>
    <cellStyle name="Normal 8 22 2 4 3 2" xfId="46434" xr:uid="{00000000-0005-0000-0000-00005DB50000}"/>
    <cellStyle name="Normal 8 22 2 4 3 2 2" xfId="46435" xr:uid="{00000000-0005-0000-0000-00005EB50000}"/>
    <cellStyle name="Normal 8 22 2 4 3 2 2 2" xfId="46436" xr:uid="{00000000-0005-0000-0000-00005FB50000}"/>
    <cellStyle name="Normal 8 22 2 4 3 2 3" xfId="46437" xr:uid="{00000000-0005-0000-0000-000060B50000}"/>
    <cellStyle name="Normal 8 22 2 4 3 3" xfId="46438" xr:uid="{00000000-0005-0000-0000-000061B50000}"/>
    <cellStyle name="Normal 8 22 2 4 3 3 2" xfId="46439" xr:uid="{00000000-0005-0000-0000-000062B50000}"/>
    <cellStyle name="Normal 8 22 2 4 3 4" xfId="46440" xr:uid="{00000000-0005-0000-0000-000063B50000}"/>
    <cellStyle name="Normal 8 22 2 4 4" xfId="46441" xr:uid="{00000000-0005-0000-0000-000064B50000}"/>
    <cellStyle name="Normal 8 22 2 4 4 2" xfId="46442" xr:uid="{00000000-0005-0000-0000-000065B50000}"/>
    <cellStyle name="Normal 8 22 2 4 4 2 2" xfId="46443" xr:uid="{00000000-0005-0000-0000-000066B50000}"/>
    <cellStyle name="Normal 8 22 2 4 4 3" xfId="46444" xr:uid="{00000000-0005-0000-0000-000067B50000}"/>
    <cellStyle name="Normal 8 22 2 4 5" xfId="46445" xr:uid="{00000000-0005-0000-0000-000068B50000}"/>
    <cellStyle name="Normal 8 22 2 4 5 2" xfId="46446" xr:uid="{00000000-0005-0000-0000-000069B50000}"/>
    <cellStyle name="Normal 8 22 2 4 6" xfId="46447" xr:uid="{00000000-0005-0000-0000-00006AB50000}"/>
    <cellStyle name="Normal 8 22 2 5" xfId="46448" xr:uid="{00000000-0005-0000-0000-00006BB50000}"/>
    <cellStyle name="Normal 8 22 2 5 2" xfId="46449" xr:uid="{00000000-0005-0000-0000-00006CB50000}"/>
    <cellStyle name="Normal 8 22 2 5 2 2" xfId="46450" xr:uid="{00000000-0005-0000-0000-00006DB50000}"/>
    <cellStyle name="Normal 8 22 2 5 2 2 2" xfId="46451" xr:uid="{00000000-0005-0000-0000-00006EB50000}"/>
    <cellStyle name="Normal 8 22 2 5 2 3" xfId="46452" xr:uid="{00000000-0005-0000-0000-00006FB50000}"/>
    <cellStyle name="Normal 8 22 2 5 3" xfId="46453" xr:uid="{00000000-0005-0000-0000-000070B50000}"/>
    <cellStyle name="Normal 8 22 2 5 3 2" xfId="46454" xr:uid="{00000000-0005-0000-0000-000071B50000}"/>
    <cellStyle name="Normal 8 22 2 5 4" xfId="46455" xr:uid="{00000000-0005-0000-0000-000072B50000}"/>
    <cellStyle name="Normal 8 22 2 6" xfId="46456" xr:uid="{00000000-0005-0000-0000-000073B50000}"/>
    <cellStyle name="Normal 8 22 2 6 2" xfId="46457" xr:uid="{00000000-0005-0000-0000-000074B50000}"/>
    <cellStyle name="Normal 8 22 2 6 2 2" xfId="46458" xr:uid="{00000000-0005-0000-0000-000075B50000}"/>
    <cellStyle name="Normal 8 22 2 6 2 2 2" xfId="46459" xr:uid="{00000000-0005-0000-0000-000076B50000}"/>
    <cellStyle name="Normal 8 22 2 6 2 3" xfId="46460" xr:uid="{00000000-0005-0000-0000-000077B50000}"/>
    <cellStyle name="Normal 8 22 2 6 3" xfId="46461" xr:uid="{00000000-0005-0000-0000-000078B50000}"/>
    <cellStyle name="Normal 8 22 2 6 3 2" xfId="46462" xr:uid="{00000000-0005-0000-0000-000079B50000}"/>
    <cellStyle name="Normal 8 22 2 6 4" xfId="46463" xr:uid="{00000000-0005-0000-0000-00007AB50000}"/>
    <cellStyle name="Normal 8 22 2 7" xfId="46464" xr:uid="{00000000-0005-0000-0000-00007BB50000}"/>
    <cellStyle name="Normal 8 22 2 7 2" xfId="46465" xr:uid="{00000000-0005-0000-0000-00007CB50000}"/>
    <cellStyle name="Normal 8 22 2 7 2 2" xfId="46466" xr:uid="{00000000-0005-0000-0000-00007DB50000}"/>
    <cellStyle name="Normal 8 22 2 7 3" xfId="46467" xr:uid="{00000000-0005-0000-0000-00007EB50000}"/>
    <cellStyle name="Normal 8 22 2 8" xfId="46468" xr:uid="{00000000-0005-0000-0000-00007FB50000}"/>
    <cellStyle name="Normal 8 22 2 8 2" xfId="46469" xr:uid="{00000000-0005-0000-0000-000080B50000}"/>
    <cellStyle name="Normal 8 22 2 9" xfId="46470" xr:uid="{00000000-0005-0000-0000-000081B50000}"/>
    <cellStyle name="Normal 8 22 3" xfId="46471" xr:uid="{00000000-0005-0000-0000-000082B50000}"/>
    <cellStyle name="Normal 8 22 3 2" xfId="46472" xr:uid="{00000000-0005-0000-0000-000083B50000}"/>
    <cellStyle name="Normal 8 22 3 2 2" xfId="46473" xr:uid="{00000000-0005-0000-0000-000084B50000}"/>
    <cellStyle name="Normal 8 22 3 2 2 2" xfId="46474" xr:uid="{00000000-0005-0000-0000-000085B50000}"/>
    <cellStyle name="Normal 8 22 3 2 2 2 2" xfId="46475" xr:uid="{00000000-0005-0000-0000-000086B50000}"/>
    <cellStyle name="Normal 8 22 3 2 2 2 2 2" xfId="46476" xr:uid="{00000000-0005-0000-0000-000087B50000}"/>
    <cellStyle name="Normal 8 22 3 2 2 2 2 2 2" xfId="46477" xr:uid="{00000000-0005-0000-0000-000088B50000}"/>
    <cellStyle name="Normal 8 22 3 2 2 2 2 2 2 2" xfId="46478" xr:uid="{00000000-0005-0000-0000-000089B50000}"/>
    <cellStyle name="Normal 8 22 3 2 2 2 2 2 3" xfId="46479" xr:uid="{00000000-0005-0000-0000-00008AB50000}"/>
    <cellStyle name="Normal 8 22 3 2 2 2 2 3" xfId="46480" xr:uid="{00000000-0005-0000-0000-00008BB50000}"/>
    <cellStyle name="Normal 8 22 3 2 2 2 2 3 2" xfId="46481" xr:uid="{00000000-0005-0000-0000-00008CB50000}"/>
    <cellStyle name="Normal 8 22 3 2 2 2 2 4" xfId="46482" xr:uid="{00000000-0005-0000-0000-00008DB50000}"/>
    <cellStyle name="Normal 8 22 3 2 2 2 3" xfId="46483" xr:uid="{00000000-0005-0000-0000-00008EB50000}"/>
    <cellStyle name="Normal 8 22 3 2 2 2 3 2" xfId="46484" xr:uid="{00000000-0005-0000-0000-00008FB50000}"/>
    <cellStyle name="Normal 8 22 3 2 2 2 3 2 2" xfId="46485" xr:uid="{00000000-0005-0000-0000-000090B50000}"/>
    <cellStyle name="Normal 8 22 3 2 2 2 3 2 2 2" xfId="46486" xr:uid="{00000000-0005-0000-0000-000091B50000}"/>
    <cellStyle name="Normal 8 22 3 2 2 2 3 2 3" xfId="46487" xr:uid="{00000000-0005-0000-0000-000092B50000}"/>
    <cellStyle name="Normal 8 22 3 2 2 2 3 3" xfId="46488" xr:uid="{00000000-0005-0000-0000-000093B50000}"/>
    <cellStyle name="Normal 8 22 3 2 2 2 3 3 2" xfId="46489" xr:uid="{00000000-0005-0000-0000-000094B50000}"/>
    <cellStyle name="Normal 8 22 3 2 2 2 3 4" xfId="46490" xr:uid="{00000000-0005-0000-0000-000095B50000}"/>
    <cellStyle name="Normal 8 22 3 2 2 2 4" xfId="46491" xr:uid="{00000000-0005-0000-0000-000096B50000}"/>
    <cellStyle name="Normal 8 22 3 2 2 2 4 2" xfId="46492" xr:uid="{00000000-0005-0000-0000-000097B50000}"/>
    <cellStyle name="Normal 8 22 3 2 2 2 4 2 2" xfId="46493" xr:uid="{00000000-0005-0000-0000-000098B50000}"/>
    <cellStyle name="Normal 8 22 3 2 2 2 4 3" xfId="46494" xr:uid="{00000000-0005-0000-0000-000099B50000}"/>
    <cellStyle name="Normal 8 22 3 2 2 2 5" xfId="46495" xr:uid="{00000000-0005-0000-0000-00009AB50000}"/>
    <cellStyle name="Normal 8 22 3 2 2 2 5 2" xfId="46496" xr:uid="{00000000-0005-0000-0000-00009BB50000}"/>
    <cellStyle name="Normal 8 22 3 2 2 2 6" xfId="46497" xr:uid="{00000000-0005-0000-0000-00009CB50000}"/>
    <cellStyle name="Normal 8 22 3 2 2 3" xfId="46498" xr:uid="{00000000-0005-0000-0000-00009DB50000}"/>
    <cellStyle name="Normal 8 22 3 2 2 3 2" xfId="46499" xr:uid="{00000000-0005-0000-0000-00009EB50000}"/>
    <cellStyle name="Normal 8 22 3 2 2 3 2 2" xfId="46500" xr:uid="{00000000-0005-0000-0000-00009FB50000}"/>
    <cellStyle name="Normal 8 22 3 2 2 3 2 2 2" xfId="46501" xr:uid="{00000000-0005-0000-0000-0000A0B50000}"/>
    <cellStyle name="Normal 8 22 3 2 2 3 2 3" xfId="46502" xr:uid="{00000000-0005-0000-0000-0000A1B50000}"/>
    <cellStyle name="Normal 8 22 3 2 2 3 3" xfId="46503" xr:uid="{00000000-0005-0000-0000-0000A2B50000}"/>
    <cellStyle name="Normal 8 22 3 2 2 3 3 2" xfId="46504" xr:uid="{00000000-0005-0000-0000-0000A3B50000}"/>
    <cellStyle name="Normal 8 22 3 2 2 3 4" xfId="46505" xr:uid="{00000000-0005-0000-0000-0000A4B50000}"/>
    <cellStyle name="Normal 8 22 3 2 2 4" xfId="46506" xr:uid="{00000000-0005-0000-0000-0000A5B50000}"/>
    <cellStyle name="Normal 8 22 3 2 2 4 2" xfId="46507" xr:uid="{00000000-0005-0000-0000-0000A6B50000}"/>
    <cellStyle name="Normal 8 22 3 2 2 4 2 2" xfId="46508" xr:uid="{00000000-0005-0000-0000-0000A7B50000}"/>
    <cellStyle name="Normal 8 22 3 2 2 4 2 2 2" xfId="46509" xr:uid="{00000000-0005-0000-0000-0000A8B50000}"/>
    <cellStyle name="Normal 8 22 3 2 2 4 2 3" xfId="46510" xr:uid="{00000000-0005-0000-0000-0000A9B50000}"/>
    <cellStyle name="Normal 8 22 3 2 2 4 3" xfId="46511" xr:uid="{00000000-0005-0000-0000-0000AAB50000}"/>
    <cellStyle name="Normal 8 22 3 2 2 4 3 2" xfId="46512" xr:uid="{00000000-0005-0000-0000-0000ABB50000}"/>
    <cellStyle name="Normal 8 22 3 2 2 4 4" xfId="46513" xr:uid="{00000000-0005-0000-0000-0000ACB50000}"/>
    <cellStyle name="Normal 8 22 3 2 2 5" xfId="46514" xr:uid="{00000000-0005-0000-0000-0000ADB50000}"/>
    <cellStyle name="Normal 8 22 3 2 2 5 2" xfId="46515" xr:uid="{00000000-0005-0000-0000-0000AEB50000}"/>
    <cellStyle name="Normal 8 22 3 2 2 5 2 2" xfId="46516" xr:uid="{00000000-0005-0000-0000-0000AFB50000}"/>
    <cellStyle name="Normal 8 22 3 2 2 5 3" xfId="46517" xr:uid="{00000000-0005-0000-0000-0000B0B50000}"/>
    <cellStyle name="Normal 8 22 3 2 2 6" xfId="46518" xr:uid="{00000000-0005-0000-0000-0000B1B50000}"/>
    <cellStyle name="Normal 8 22 3 2 2 6 2" xfId="46519" xr:uid="{00000000-0005-0000-0000-0000B2B50000}"/>
    <cellStyle name="Normal 8 22 3 2 2 7" xfId="46520" xr:uid="{00000000-0005-0000-0000-0000B3B50000}"/>
    <cellStyle name="Normal 8 22 3 2 3" xfId="46521" xr:uid="{00000000-0005-0000-0000-0000B4B50000}"/>
    <cellStyle name="Normal 8 22 3 2 3 2" xfId="46522" xr:uid="{00000000-0005-0000-0000-0000B5B50000}"/>
    <cellStyle name="Normal 8 22 3 2 3 2 2" xfId="46523" xr:uid="{00000000-0005-0000-0000-0000B6B50000}"/>
    <cellStyle name="Normal 8 22 3 2 3 2 2 2" xfId="46524" xr:uid="{00000000-0005-0000-0000-0000B7B50000}"/>
    <cellStyle name="Normal 8 22 3 2 3 2 2 2 2" xfId="46525" xr:uid="{00000000-0005-0000-0000-0000B8B50000}"/>
    <cellStyle name="Normal 8 22 3 2 3 2 2 3" xfId="46526" xr:uid="{00000000-0005-0000-0000-0000B9B50000}"/>
    <cellStyle name="Normal 8 22 3 2 3 2 3" xfId="46527" xr:uid="{00000000-0005-0000-0000-0000BAB50000}"/>
    <cellStyle name="Normal 8 22 3 2 3 2 3 2" xfId="46528" xr:uid="{00000000-0005-0000-0000-0000BBB50000}"/>
    <cellStyle name="Normal 8 22 3 2 3 2 4" xfId="46529" xr:uid="{00000000-0005-0000-0000-0000BCB50000}"/>
    <cellStyle name="Normal 8 22 3 2 3 3" xfId="46530" xr:uid="{00000000-0005-0000-0000-0000BDB50000}"/>
    <cellStyle name="Normal 8 22 3 2 3 3 2" xfId="46531" xr:uid="{00000000-0005-0000-0000-0000BEB50000}"/>
    <cellStyle name="Normal 8 22 3 2 3 3 2 2" xfId="46532" xr:uid="{00000000-0005-0000-0000-0000BFB50000}"/>
    <cellStyle name="Normal 8 22 3 2 3 3 2 2 2" xfId="46533" xr:uid="{00000000-0005-0000-0000-0000C0B50000}"/>
    <cellStyle name="Normal 8 22 3 2 3 3 2 3" xfId="46534" xr:uid="{00000000-0005-0000-0000-0000C1B50000}"/>
    <cellStyle name="Normal 8 22 3 2 3 3 3" xfId="46535" xr:uid="{00000000-0005-0000-0000-0000C2B50000}"/>
    <cellStyle name="Normal 8 22 3 2 3 3 3 2" xfId="46536" xr:uid="{00000000-0005-0000-0000-0000C3B50000}"/>
    <cellStyle name="Normal 8 22 3 2 3 3 4" xfId="46537" xr:uid="{00000000-0005-0000-0000-0000C4B50000}"/>
    <cellStyle name="Normal 8 22 3 2 3 4" xfId="46538" xr:uid="{00000000-0005-0000-0000-0000C5B50000}"/>
    <cellStyle name="Normal 8 22 3 2 3 4 2" xfId="46539" xr:uid="{00000000-0005-0000-0000-0000C6B50000}"/>
    <cellStyle name="Normal 8 22 3 2 3 4 2 2" xfId="46540" xr:uid="{00000000-0005-0000-0000-0000C7B50000}"/>
    <cellStyle name="Normal 8 22 3 2 3 4 3" xfId="46541" xr:uid="{00000000-0005-0000-0000-0000C8B50000}"/>
    <cellStyle name="Normal 8 22 3 2 3 5" xfId="46542" xr:uid="{00000000-0005-0000-0000-0000C9B50000}"/>
    <cellStyle name="Normal 8 22 3 2 3 5 2" xfId="46543" xr:uid="{00000000-0005-0000-0000-0000CAB50000}"/>
    <cellStyle name="Normal 8 22 3 2 3 6" xfId="46544" xr:uid="{00000000-0005-0000-0000-0000CBB50000}"/>
    <cellStyle name="Normal 8 22 3 2 4" xfId="46545" xr:uid="{00000000-0005-0000-0000-0000CCB50000}"/>
    <cellStyle name="Normal 8 22 3 2 4 2" xfId="46546" xr:uid="{00000000-0005-0000-0000-0000CDB50000}"/>
    <cellStyle name="Normal 8 22 3 2 4 2 2" xfId="46547" xr:uid="{00000000-0005-0000-0000-0000CEB50000}"/>
    <cellStyle name="Normal 8 22 3 2 4 2 2 2" xfId="46548" xr:uid="{00000000-0005-0000-0000-0000CFB50000}"/>
    <cellStyle name="Normal 8 22 3 2 4 2 3" xfId="46549" xr:uid="{00000000-0005-0000-0000-0000D0B50000}"/>
    <cellStyle name="Normal 8 22 3 2 4 3" xfId="46550" xr:uid="{00000000-0005-0000-0000-0000D1B50000}"/>
    <cellStyle name="Normal 8 22 3 2 4 3 2" xfId="46551" xr:uid="{00000000-0005-0000-0000-0000D2B50000}"/>
    <cellStyle name="Normal 8 22 3 2 4 4" xfId="46552" xr:uid="{00000000-0005-0000-0000-0000D3B50000}"/>
    <cellStyle name="Normal 8 22 3 2 5" xfId="46553" xr:uid="{00000000-0005-0000-0000-0000D4B50000}"/>
    <cellStyle name="Normal 8 22 3 2 5 2" xfId="46554" xr:uid="{00000000-0005-0000-0000-0000D5B50000}"/>
    <cellStyle name="Normal 8 22 3 2 5 2 2" xfId="46555" xr:uid="{00000000-0005-0000-0000-0000D6B50000}"/>
    <cellStyle name="Normal 8 22 3 2 5 2 2 2" xfId="46556" xr:uid="{00000000-0005-0000-0000-0000D7B50000}"/>
    <cellStyle name="Normal 8 22 3 2 5 2 3" xfId="46557" xr:uid="{00000000-0005-0000-0000-0000D8B50000}"/>
    <cellStyle name="Normal 8 22 3 2 5 3" xfId="46558" xr:uid="{00000000-0005-0000-0000-0000D9B50000}"/>
    <cellStyle name="Normal 8 22 3 2 5 3 2" xfId="46559" xr:uid="{00000000-0005-0000-0000-0000DAB50000}"/>
    <cellStyle name="Normal 8 22 3 2 5 4" xfId="46560" xr:uid="{00000000-0005-0000-0000-0000DBB50000}"/>
    <cellStyle name="Normal 8 22 3 2 6" xfId="46561" xr:uid="{00000000-0005-0000-0000-0000DCB50000}"/>
    <cellStyle name="Normal 8 22 3 2 6 2" xfId="46562" xr:uid="{00000000-0005-0000-0000-0000DDB50000}"/>
    <cellStyle name="Normal 8 22 3 2 6 2 2" xfId="46563" xr:uid="{00000000-0005-0000-0000-0000DEB50000}"/>
    <cellStyle name="Normal 8 22 3 2 6 3" xfId="46564" xr:uid="{00000000-0005-0000-0000-0000DFB50000}"/>
    <cellStyle name="Normal 8 22 3 2 7" xfId="46565" xr:uid="{00000000-0005-0000-0000-0000E0B50000}"/>
    <cellStyle name="Normal 8 22 3 2 7 2" xfId="46566" xr:uid="{00000000-0005-0000-0000-0000E1B50000}"/>
    <cellStyle name="Normal 8 22 3 2 8" xfId="46567" xr:uid="{00000000-0005-0000-0000-0000E2B50000}"/>
    <cellStyle name="Normal 8 22 3 3" xfId="46568" xr:uid="{00000000-0005-0000-0000-0000E3B50000}"/>
    <cellStyle name="Normal 8 22 3 3 2" xfId="46569" xr:uid="{00000000-0005-0000-0000-0000E4B50000}"/>
    <cellStyle name="Normal 8 22 3 3 2 2" xfId="46570" xr:uid="{00000000-0005-0000-0000-0000E5B50000}"/>
    <cellStyle name="Normal 8 22 3 3 2 2 2" xfId="46571" xr:uid="{00000000-0005-0000-0000-0000E6B50000}"/>
    <cellStyle name="Normal 8 22 3 3 2 2 2 2" xfId="46572" xr:uid="{00000000-0005-0000-0000-0000E7B50000}"/>
    <cellStyle name="Normal 8 22 3 3 2 2 2 2 2" xfId="46573" xr:uid="{00000000-0005-0000-0000-0000E8B50000}"/>
    <cellStyle name="Normal 8 22 3 3 2 2 2 3" xfId="46574" xr:uid="{00000000-0005-0000-0000-0000E9B50000}"/>
    <cellStyle name="Normal 8 22 3 3 2 2 3" xfId="46575" xr:uid="{00000000-0005-0000-0000-0000EAB50000}"/>
    <cellStyle name="Normal 8 22 3 3 2 2 3 2" xfId="46576" xr:uid="{00000000-0005-0000-0000-0000EBB50000}"/>
    <cellStyle name="Normal 8 22 3 3 2 2 4" xfId="46577" xr:uid="{00000000-0005-0000-0000-0000ECB50000}"/>
    <cellStyle name="Normal 8 22 3 3 2 3" xfId="46578" xr:uid="{00000000-0005-0000-0000-0000EDB50000}"/>
    <cellStyle name="Normal 8 22 3 3 2 3 2" xfId="46579" xr:uid="{00000000-0005-0000-0000-0000EEB50000}"/>
    <cellStyle name="Normal 8 22 3 3 2 3 2 2" xfId="46580" xr:uid="{00000000-0005-0000-0000-0000EFB50000}"/>
    <cellStyle name="Normal 8 22 3 3 2 3 2 2 2" xfId="46581" xr:uid="{00000000-0005-0000-0000-0000F0B50000}"/>
    <cellStyle name="Normal 8 22 3 3 2 3 2 3" xfId="46582" xr:uid="{00000000-0005-0000-0000-0000F1B50000}"/>
    <cellStyle name="Normal 8 22 3 3 2 3 3" xfId="46583" xr:uid="{00000000-0005-0000-0000-0000F2B50000}"/>
    <cellStyle name="Normal 8 22 3 3 2 3 3 2" xfId="46584" xr:uid="{00000000-0005-0000-0000-0000F3B50000}"/>
    <cellStyle name="Normal 8 22 3 3 2 3 4" xfId="46585" xr:uid="{00000000-0005-0000-0000-0000F4B50000}"/>
    <cellStyle name="Normal 8 22 3 3 2 4" xfId="46586" xr:uid="{00000000-0005-0000-0000-0000F5B50000}"/>
    <cellStyle name="Normal 8 22 3 3 2 4 2" xfId="46587" xr:uid="{00000000-0005-0000-0000-0000F6B50000}"/>
    <cellStyle name="Normal 8 22 3 3 2 4 2 2" xfId="46588" xr:uid="{00000000-0005-0000-0000-0000F7B50000}"/>
    <cellStyle name="Normal 8 22 3 3 2 4 3" xfId="46589" xr:uid="{00000000-0005-0000-0000-0000F8B50000}"/>
    <cellStyle name="Normal 8 22 3 3 2 5" xfId="46590" xr:uid="{00000000-0005-0000-0000-0000F9B50000}"/>
    <cellStyle name="Normal 8 22 3 3 2 5 2" xfId="46591" xr:uid="{00000000-0005-0000-0000-0000FAB50000}"/>
    <cellStyle name="Normal 8 22 3 3 2 6" xfId="46592" xr:uid="{00000000-0005-0000-0000-0000FBB50000}"/>
    <cellStyle name="Normal 8 22 3 3 3" xfId="46593" xr:uid="{00000000-0005-0000-0000-0000FCB50000}"/>
    <cellStyle name="Normal 8 22 3 3 3 2" xfId="46594" xr:uid="{00000000-0005-0000-0000-0000FDB50000}"/>
    <cellStyle name="Normal 8 22 3 3 3 2 2" xfId="46595" xr:uid="{00000000-0005-0000-0000-0000FEB50000}"/>
    <cellStyle name="Normal 8 22 3 3 3 2 2 2" xfId="46596" xr:uid="{00000000-0005-0000-0000-0000FFB50000}"/>
    <cellStyle name="Normal 8 22 3 3 3 2 3" xfId="46597" xr:uid="{00000000-0005-0000-0000-000000B60000}"/>
    <cellStyle name="Normal 8 22 3 3 3 3" xfId="46598" xr:uid="{00000000-0005-0000-0000-000001B60000}"/>
    <cellStyle name="Normal 8 22 3 3 3 3 2" xfId="46599" xr:uid="{00000000-0005-0000-0000-000002B60000}"/>
    <cellStyle name="Normal 8 22 3 3 3 4" xfId="46600" xr:uid="{00000000-0005-0000-0000-000003B60000}"/>
    <cellStyle name="Normal 8 22 3 3 4" xfId="46601" xr:uid="{00000000-0005-0000-0000-000004B60000}"/>
    <cellStyle name="Normal 8 22 3 3 4 2" xfId="46602" xr:uid="{00000000-0005-0000-0000-000005B60000}"/>
    <cellStyle name="Normal 8 22 3 3 4 2 2" xfId="46603" xr:uid="{00000000-0005-0000-0000-000006B60000}"/>
    <cellStyle name="Normal 8 22 3 3 4 2 2 2" xfId="46604" xr:uid="{00000000-0005-0000-0000-000007B60000}"/>
    <cellStyle name="Normal 8 22 3 3 4 2 3" xfId="46605" xr:uid="{00000000-0005-0000-0000-000008B60000}"/>
    <cellStyle name="Normal 8 22 3 3 4 3" xfId="46606" xr:uid="{00000000-0005-0000-0000-000009B60000}"/>
    <cellStyle name="Normal 8 22 3 3 4 3 2" xfId="46607" xr:uid="{00000000-0005-0000-0000-00000AB60000}"/>
    <cellStyle name="Normal 8 22 3 3 4 4" xfId="46608" xr:uid="{00000000-0005-0000-0000-00000BB60000}"/>
    <cellStyle name="Normal 8 22 3 3 5" xfId="46609" xr:uid="{00000000-0005-0000-0000-00000CB60000}"/>
    <cellStyle name="Normal 8 22 3 3 5 2" xfId="46610" xr:uid="{00000000-0005-0000-0000-00000DB60000}"/>
    <cellStyle name="Normal 8 22 3 3 5 2 2" xfId="46611" xr:uid="{00000000-0005-0000-0000-00000EB60000}"/>
    <cellStyle name="Normal 8 22 3 3 5 3" xfId="46612" xr:uid="{00000000-0005-0000-0000-00000FB60000}"/>
    <cellStyle name="Normal 8 22 3 3 6" xfId="46613" xr:uid="{00000000-0005-0000-0000-000010B60000}"/>
    <cellStyle name="Normal 8 22 3 3 6 2" xfId="46614" xr:uid="{00000000-0005-0000-0000-000011B60000}"/>
    <cellStyle name="Normal 8 22 3 3 7" xfId="46615" xr:uid="{00000000-0005-0000-0000-000012B60000}"/>
    <cellStyle name="Normal 8 22 3 4" xfId="46616" xr:uid="{00000000-0005-0000-0000-000013B60000}"/>
    <cellStyle name="Normal 8 22 3 4 2" xfId="46617" xr:uid="{00000000-0005-0000-0000-000014B60000}"/>
    <cellStyle name="Normal 8 22 3 4 2 2" xfId="46618" xr:uid="{00000000-0005-0000-0000-000015B60000}"/>
    <cellStyle name="Normal 8 22 3 4 2 2 2" xfId="46619" xr:uid="{00000000-0005-0000-0000-000016B60000}"/>
    <cellStyle name="Normal 8 22 3 4 2 2 2 2" xfId="46620" xr:uid="{00000000-0005-0000-0000-000017B60000}"/>
    <cellStyle name="Normal 8 22 3 4 2 2 3" xfId="46621" xr:uid="{00000000-0005-0000-0000-000018B60000}"/>
    <cellStyle name="Normal 8 22 3 4 2 3" xfId="46622" xr:uid="{00000000-0005-0000-0000-000019B60000}"/>
    <cellStyle name="Normal 8 22 3 4 2 3 2" xfId="46623" xr:uid="{00000000-0005-0000-0000-00001AB60000}"/>
    <cellStyle name="Normal 8 22 3 4 2 4" xfId="46624" xr:uid="{00000000-0005-0000-0000-00001BB60000}"/>
    <cellStyle name="Normal 8 22 3 4 3" xfId="46625" xr:uid="{00000000-0005-0000-0000-00001CB60000}"/>
    <cellStyle name="Normal 8 22 3 4 3 2" xfId="46626" xr:uid="{00000000-0005-0000-0000-00001DB60000}"/>
    <cellStyle name="Normal 8 22 3 4 3 2 2" xfId="46627" xr:uid="{00000000-0005-0000-0000-00001EB60000}"/>
    <cellStyle name="Normal 8 22 3 4 3 2 2 2" xfId="46628" xr:uid="{00000000-0005-0000-0000-00001FB60000}"/>
    <cellStyle name="Normal 8 22 3 4 3 2 3" xfId="46629" xr:uid="{00000000-0005-0000-0000-000020B60000}"/>
    <cellStyle name="Normal 8 22 3 4 3 3" xfId="46630" xr:uid="{00000000-0005-0000-0000-000021B60000}"/>
    <cellStyle name="Normal 8 22 3 4 3 3 2" xfId="46631" xr:uid="{00000000-0005-0000-0000-000022B60000}"/>
    <cellStyle name="Normal 8 22 3 4 3 4" xfId="46632" xr:uid="{00000000-0005-0000-0000-000023B60000}"/>
    <cellStyle name="Normal 8 22 3 4 4" xfId="46633" xr:uid="{00000000-0005-0000-0000-000024B60000}"/>
    <cellStyle name="Normal 8 22 3 4 4 2" xfId="46634" xr:uid="{00000000-0005-0000-0000-000025B60000}"/>
    <cellStyle name="Normal 8 22 3 4 4 2 2" xfId="46635" xr:uid="{00000000-0005-0000-0000-000026B60000}"/>
    <cellStyle name="Normal 8 22 3 4 4 3" xfId="46636" xr:uid="{00000000-0005-0000-0000-000027B60000}"/>
    <cellStyle name="Normal 8 22 3 4 5" xfId="46637" xr:uid="{00000000-0005-0000-0000-000028B60000}"/>
    <cellStyle name="Normal 8 22 3 4 5 2" xfId="46638" xr:uid="{00000000-0005-0000-0000-000029B60000}"/>
    <cellStyle name="Normal 8 22 3 4 6" xfId="46639" xr:uid="{00000000-0005-0000-0000-00002AB60000}"/>
    <cellStyle name="Normal 8 22 3 5" xfId="46640" xr:uid="{00000000-0005-0000-0000-00002BB60000}"/>
    <cellStyle name="Normal 8 22 3 5 2" xfId="46641" xr:uid="{00000000-0005-0000-0000-00002CB60000}"/>
    <cellStyle name="Normal 8 22 3 5 2 2" xfId="46642" xr:uid="{00000000-0005-0000-0000-00002DB60000}"/>
    <cellStyle name="Normal 8 22 3 5 2 2 2" xfId="46643" xr:uid="{00000000-0005-0000-0000-00002EB60000}"/>
    <cellStyle name="Normal 8 22 3 5 2 3" xfId="46644" xr:uid="{00000000-0005-0000-0000-00002FB60000}"/>
    <cellStyle name="Normal 8 22 3 5 3" xfId="46645" xr:uid="{00000000-0005-0000-0000-000030B60000}"/>
    <cellStyle name="Normal 8 22 3 5 3 2" xfId="46646" xr:uid="{00000000-0005-0000-0000-000031B60000}"/>
    <cellStyle name="Normal 8 22 3 5 4" xfId="46647" xr:uid="{00000000-0005-0000-0000-000032B60000}"/>
    <cellStyle name="Normal 8 22 3 6" xfId="46648" xr:uid="{00000000-0005-0000-0000-000033B60000}"/>
    <cellStyle name="Normal 8 22 3 6 2" xfId="46649" xr:uid="{00000000-0005-0000-0000-000034B60000}"/>
    <cellStyle name="Normal 8 22 3 6 2 2" xfId="46650" xr:uid="{00000000-0005-0000-0000-000035B60000}"/>
    <cellStyle name="Normal 8 22 3 6 2 2 2" xfId="46651" xr:uid="{00000000-0005-0000-0000-000036B60000}"/>
    <cellStyle name="Normal 8 22 3 6 2 3" xfId="46652" xr:uid="{00000000-0005-0000-0000-000037B60000}"/>
    <cellStyle name="Normal 8 22 3 6 3" xfId="46653" xr:uid="{00000000-0005-0000-0000-000038B60000}"/>
    <cellStyle name="Normal 8 22 3 6 3 2" xfId="46654" xr:uid="{00000000-0005-0000-0000-000039B60000}"/>
    <cellStyle name="Normal 8 22 3 6 4" xfId="46655" xr:uid="{00000000-0005-0000-0000-00003AB60000}"/>
    <cellStyle name="Normal 8 22 3 7" xfId="46656" xr:uid="{00000000-0005-0000-0000-00003BB60000}"/>
    <cellStyle name="Normal 8 22 3 7 2" xfId="46657" xr:uid="{00000000-0005-0000-0000-00003CB60000}"/>
    <cellStyle name="Normal 8 22 3 7 2 2" xfId="46658" xr:uid="{00000000-0005-0000-0000-00003DB60000}"/>
    <cellStyle name="Normal 8 22 3 7 3" xfId="46659" xr:uid="{00000000-0005-0000-0000-00003EB60000}"/>
    <cellStyle name="Normal 8 22 3 8" xfId="46660" xr:uid="{00000000-0005-0000-0000-00003FB60000}"/>
    <cellStyle name="Normal 8 22 3 8 2" xfId="46661" xr:uid="{00000000-0005-0000-0000-000040B60000}"/>
    <cellStyle name="Normal 8 22 3 9" xfId="46662" xr:uid="{00000000-0005-0000-0000-000041B60000}"/>
    <cellStyle name="Normal 8 22 4" xfId="46663" xr:uid="{00000000-0005-0000-0000-000042B60000}"/>
    <cellStyle name="Normal 8 22 4 2" xfId="46664" xr:uid="{00000000-0005-0000-0000-000043B60000}"/>
    <cellStyle name="Normal 8 22 4 2 2" xfId="46665" xr:uid="{00000000-0005-0000-0000-000044B60000}"/>
    <cellStyle name="Normal 8 22 4 2 2 2" xfId="46666" xr:uid="{00000000-0005-0000-0000-000045B60000}"/>
    <cellStyle name="Normal 8 22 4 2 2 2 2" xfId="46667" xr:uid="{00000000-0005-0000-0000-000046B60000}"/>
    <cellStyle name="Normal 8 22 4 2 2 2 2 2" xfId="46668" xr:uid="{00000000-0005-0000-0000-000047B60000}"/>
    <cellStyle name="Normal 8 22 4 2 2 2 2 2 2" xfId="46669" xr:uid="{00000000-0005-0000-0000-000048B60000}"/>
    <cellStyle name="Normal 8 22 4 2 2 2 2 2 2 2" xfId="46670" xr:uid="{00000000-0005-0000-0000-000049B60000}"/>
    <cellStyle name="Normal 8 22 4 2 2 2 2 2 3" xfId="46671" xr:uid="{00000000-0005-0000-0000-00004AB60000}"/>
    <cellStyle name="Normal 8 22 4 2 2 2 2 3" xfId="46672" xr:uid="{00000000-0005-0000-0000-00004BB60000}"/>
    <cellStyle name="Normal 8 22 4 2 2 2 2 3 2" xfId="46673" xr:uid="{00000000-0005-0000-0000-00004CB60000}"/>
    <cellStyle name="Normal 8 22 4 2 2 2 2 4" xfId="46674" xr:uid="{00000000-0005-0000-0000-00004DB60000}"/>
    <cellStyle name="Normal 8 22 4 2 2 2 3" xfId="46675" xr:uid="{00000000-0005-0000-0000-00004EB60000}"/>
    <cellStyle name="Normal 8 22 4 2 2 2 3 2" xfId="46676" xr:uid="{00000000-0005-0000-0000-00004FB60000}"/>
    <cellStyle name="Normal 8 22 4 2 2 2 3 2 2" xfId="46677" xr:uid="{00000000-0005-0000-0000-000050B60000}"/>
    <cellStyle name="Normal 8 22 4 2 2 2 3 2 2 2" xfId="46678" xr:uid="{00000000-0005-0000-0000-000051B60000}"/>
    <cellStyle name="Normal 8 22 4 2 2 2 3 2 3" xfId="46679" xr:uid="{00000000-0005-0000-0000-000052B60000}"/>
    <cellStyle name="Normal 8 22 4 2 2 2 3 3" xfId="46680" xr:uid="{00000000-0005-0000-0000-000053B60000}"/>
    <cellStyle name="Normal 8 22 4 2 2 2 3 3 2" xfId="46681" xr:uid="{00000000-0005-0000-0000-000054B60000}"/>
    <cellStyle name="Normal 8 22 4 2 2 2 3 4" xfId="46682" xr:uid="{00000000-0005-0000-0000-000055B60000}"/>
    <cellStyle name="Normal 8 22 4 2 2 2 4" xfId="46683" xr:uid="{00000000-0005-0000-0000-000056B60000}"/>
    <cellStyle name="Normal 8 22 4 2 2 2 4 2" xfId="46684" xr:uid="{00000000-0005-0000-0000-000057B60000}"/>
    <cellStyle name="Normal 8 22 4 2 2 2 4 2 2" xfId="46685" xr:uid="{00000000-0005-0000-0000-000058B60000}"/>
    <cellStyle name="Normal 8 22 4 2 2 2 4 3" xfId="46686" xr:uid="{00000000-0005-0000-0000-000059B60000}"/>
    <cellStyle name="Normal 8 22 4 2 2 2 5" xfId="46687" xr:uid="{00000000-0005-0000-0000-00005AB60000}"/>
    <cellStyle name="Normal 8 22 4 2 2 2 5 2" xfId="46688" xr:uid="{00000000-0005-0000-0000-00005BB60000}"/>
    <cellStyle name="Normal 8 22 4 2 2 2 6" xfId="46689" xr:uid="{00000000-0005-0000-0000-00005CB60000}"/>
    <cellStyle name="Normal 8 22 4 2 2 3" xfId="46690" xr:uid="{00000000-0005-0000-0000-00005DB60000}"/>
    <cellStyle name="Normal 8 22 4 2 2 3 2" xfId="46691" xr:uid="{00000000-0005-0000-0000-00005EB60000}"/>
    <cellStyle name="Normal 8 22 4 2 2 3 2 2" xfId="46692" xr:uid="{00000000-0005-0000-0000-00005FB60000}"/>
    <cellStyle name="Normal 8 22 4 2 2 3 2 2 2" xfId="46693" xr:uid="{00000000-0005-0000-0000-000060B60000}"/>
    <cellStyle name="Normal 8 22 4 2 2 3 2 3" xfId="46694" xr:uid="{00000000-0005-0000-0000-000061B60000}"/>
    <cellStyle name="Normal 8 22 4 2 2 3 3" xfId="46695" xr:uid="{00000000-0005-0000-0000-000062B60000}"/>
    <cellStyle name="Normal 8 22 4 2 2 3 3 2" xfId="46696" xr:uid="{00000000-0005-0000-0000-000063B60000}"/>
    <cellStyle name="Normal 8 22 4 2 2 3 4" xfId="46697" xr:uid="{00000000-0005-0000-0000-000064B60000}"/>
    <cellStyle name="Normal 8 22 4 2 2 4" xfId="46698" xr:uid="{00000000-0005-0000-0000-000065B60000}"/>
    <cellStyle name="Normal 8 22 4 2 2 4 2" xfId="46699" xr:uid="{00000000-0005-0000-0000-000066B60000}"/>
    <cellStyle name="Normal 8 22 4 2 2 4 2 2" xfId="46700" xr:uid="{00000000-0005-0000-0000-000067B60000}"/>
    <cellStyle name="Normal 8 22 4 2 2 4 2 2 2" xfId="46701" xr:uid="{00000000-0005-0000-0000-000068B60000}"/>
    <cellStyle name="Normal 8 22 4 2 2 4 2 3" xfId="46702" xr:uid="{00000000-0005-0000-0000-000069B60000}"/>
    <cellStyle name="Normal 8 22 4 2 2 4 3" xfId="46703" xr:uid="{00000000-0005-0000-0000-00006AB60000}"/>
    <cellStyle name="Normal 8 22 4 2 2 4 3 2" xfId="46704" xr:uid="{00000000-0005-0000-0000-00006BB60000}"/>
    <cellStyle name="Normal 8 22 4 2 2 4 4" xfId="46705" xr:uid="{00000000-0005-0000-0000-00006CB60000}"/>
    <cellStyle name="Normal 8 22 4 2 2 5" xfId="46706" xr:uid="{00000000-0005-0000-0000-00006DB60000}"/>
    <cellStyle name="Normal 8 22 4 2 2 5 2" xfId="46707" xr:uid="{00000000-0005-0000-0000-00006EB60000}"/>
    <cellStyle name="Normal 8 22 4 2 2 5 2 2" xfId="46708" xr:uid="{00000000-0005-0000-0000-00006FB60000}"/>
    <cellStyle name="Normal 8 22 4 2 2 5 3" xfId="46709" xr:uid="{00000000-0005-0000-0000-000070B60000}"/>
    <cellStyle name="Normal 8 22 4 2 2 6" xfId="46710" xr:uid="{00000000-0005-0000-0000-000071B60000}"/>
    <cellStyle name="Normal 8 22 4 2 2 6 2" xfId="46711" xr:uid="{00000000-0005-0000-0000-000072B60000}"/>
    <cellStyle name="Normal 8 22 4 2 2 7" xfId="46712" xr:uid="{00000000-0005-0000-0000-000073B60000}"/>
    <cellStyle name="Normal 8 22 4 2 3" xfId="46713" xr:uid="{00000000-0005-0000-0000-000074B60000}"/>
    <cellStyle name="Normal 8 22 4 2 3 2" xfId="46714" xr:uid="{00000000-0005-0000-0000-000075B60000}"/>
    <cellStyle name="Normal 8 22 4 2 3 2 2" xfId="46715" xr:uid="{00000000-0005-0000-0000-000076B60000}"/>
    <cellStyle name="Normal 8 22 4 2 3 2 2 2" xfId="46716" xr:uid="{00000000-0005-0000-0000-000077B60000}"/>
    <cellStyle name="Normal 8 22 4 2 3 2 2 2 2" xfId="46717" xr:uid="{00000000-0005-0000-0000-000078B60000}"/>
    <cellStyle name="Normal 8 22 4 2 3 2 2 3" xfId="46718" xr:uid="{00000000-0005-0000-0000-000079B60000}"/>
    <cellStyle name="Normal 8 22 4 2 3 2 3" xfId="46719" xr:uid="{00000000-0005-0000-0000-00007AB60000}"/>
    <cellStyle name="Normal 8 22 4 2 3 2 3 2" xfId="46720" xr:uid="{00000000-0005-0000-0000-00007BB60000}"/>
    <cellStyle name="Normal 8 22 4 2 3 2 4" xfId="46721" xr:uid="{00000000-0005-0000-0000-00007CB60000}"/>
    <cellStyle name="Normal 8 22 4 2 3 3" xfId="46722" xr:uid="{00000000-0005-0000-0000-00007DB60000}"/>
    <cellStyle name="Normal 8 22 4 2 3 3 2" xfId="46723" xr:uid="{00000000-0005-0000-0000-00007EB60000}"/>
    <cellStyle name="Normal 8 22 4 2 3 3 2 2" xfId="46724" xr:uid="{00000000-0005-0000-0000-00007FB60000}"/>
    <cellStyle name="Normal 8 22 4 2 3 3 2 2 2" xfId="46725" xr:uid="{00000000-0005-0000-0000-000080B60000}"/>
    <cellStyle name="Normal 8 22 4 2 3 3 2 3" xfId="46726" xr:uid="{00000000-0005-0000-0000-000081B60000}"/>
    <cellStyle name="Normal 8 22 4 2 3 3 3" xfId="46727" xr:uid="{00000000-0005-0000-0000-000082B60000}"/>
    <cellStyle name="Normal 8 22 4 2 3 3 3 2" xfId="46728" xr:uid="{00000000-0005-0000-0000-000083B60000}"/>
    <cellStyle name="Normal 8 22 4 2 3 3 4" xfId="46729" xr:uid="{00000000-0005-0000-0000-000084B60000}"/>
    <cellStyle name="Normal 8 22 4 2 3 4" xfId="46730" xr:uid="{00000000-0005-0000-0000-000085B60000}"/>
    <cellStyle name="Normal 8 22 4 2 3 4 2" xfId="46731" xr:uid="{00000000-0005-0000-0000-000086B60000}"/>
    <cellStyle name="Normal 8 22 4 2 3 4 2 2" xfId="46732" xr:uid="{00000000-0005-0000-0000-000087B60000}"/>
    <cellStyle name="Normal 8 22 4 2 3 4 3" xfId="46733" xr:uid="{00000000-0005-0000-0000-000088B60000}"/>
    <cellStyle name="Normal 8 22 4 2 3 5" xfId="46734" xr:uid="{00000000-0005-0000-0000-000089B60000}"/>
    <cellStyle name="Normal 8 22 4 2 3 5 2" xfId="46735" xr:uid="{00000000-0005-0000-0000-00008AB60000}"/>
    <cellStyle name="Normal 8 22 4 2 3 6" xfId="46736" xr:uid="{00000000-0005-0000-0000-00008BB60000}"/>
    <cellStyle name="Normal 8 22 4 2 4" xfId="46737" xr:uid="{00000000-0005-0000-0000-00008CB60000}"/>
    <cellStyle name="Normal 8 22 4 2 4 2" xfId="46738" xr:uid="{00000000-0005-0000-0000-00008DB60000}"/>
    <cellStyle name="Normal 8 22 4 2 4 2 2" xfId="46739" xr:uid="{00000000-0005-0000-0000-00008EB60000}"/>
    <cellStyle name="Normal 8 22 4 2 4 2 2 2" xfId="46740" xr:uid="{00000000-0005-0000-0000-00008FB60000}"/>
    <cellStyle name="Normal 8 22 4 2 4 2 3" xfId="46741" xr:uid="{00000000-0005-0000-0000-000090B60000}"/>
    <cellStyle name="Normal 8 22 4 2 4 3" xfId="46742" xr:uid="{00000000-0005-0000-0000-000091B60000}"/>
    <cellStyle name="Normal 8 22 4 2 4 3 2" xfId="46743" xr:uid="{00000000-0005-0000-0000-000092B60000}"/>
    <cellStyle name="Normal 8 22 4 2 4 4" xfId="46744" xr:uid="{00000000-0005-0000-0000-000093B60000}"/>
    <cellStyle name="Normal 8 22 4 2 5" xfId="46745" xr:uid="{00000000-0005-0000-0000-000094B60000}"/>
    <cellStyle name="Normal 8 22 4 2 5 2" xfId="46746" xr:uid="{00000000-0005-0000-0000-000095B60000}"/>
    <cellStyle name="Normal 8 22 4 2 5 2 2" xfId="46747" xr:uid="{00000000-0005-0000-0000-000096B60000}"/>
    <cellStyle name="Normal 8 22 4 2 5 2 2 2" xfId="46748" xr:uid="{00000000-0005-0000-0000-000097B60000}"/>
    <cellStyle name="Normal 8 22 4 2 5 2 3" xfId="46749" xr:uid="{00000000-0005-0000-0000-000098B60000}"/>
    <cellStyle name="Normal 8 22 4 2 5 3" xfId="46750" xr:uid="{00000000-0005-0000-0000-000099B60000}"/>
    <cellStyle name="Normal 8 22 4 2 5 3 2" xfId="46751" xr:uid="{00000000-0005-0000-0000-00009AB60000}"/>
    <cellStyle name="Normal 8 22 4 2 5 4" xfId="46752" xr:uid="{00000000-0005-0000-0000-00009BB60000}"/>
    <cellStyle name="Normal 8 22 4 2 6" xfId="46753" xr:uid="{00000000-0005-0000-0000-00009CB60000}"/>
    <cellStyle name="Normal 8 22 4 2 6 2" xfId="46754" xr:uid="{00000000-0005-0000-0000-00009DB60000}"/>
    <cellStyle name="Normal 8 22 4 2 6 2 2" xfId="46755" xr:uid="{00000000-0005-0000-0000-00009EB60000}"/>
    <cellStyle name="Normal 8 22 4 2 6 3" xfId="46756" xr:uid="{00000000-0005-0000-0000-00009FB60000}"/>
    <cellStyle name="Normal 8 22 4 2 7" xfId="46757" xr:uid="{00000000-0005-0000-0000-0000A0B60000}"/>
    <cellStyle name="Normal 8 22 4 2 7 2" xfId="46758" xr:uid="{00000000-0005-0000-0000-0000A1B60000}"/>
    <cellStyle name="Normal 8 22 4 2 8" xfId="46759" xr:uid="{00000000-0005-0000-0000-0000A2B60000}"/>
    <cellStyle name="Normal 8 22 4 3" xfId="46760" xr:uid="{00000000-0005-0000-0000-0000A3B60000}"/>
    <cellStyle name="Normal 8 22 4 3 2" xfId="46761" xr:uid="{00000000-0005-0000-0000-0000A4B60000}"/>
    <cellStyle name="Normal 8 22 4 3 2 2" xfId="46762" xr:uid="{00000000-0005-0000-0000-0000A5B60000}"/>
    <cellStyle name="Normal 8 22 4 3 2 2 2" xfId="46763" xr:uid="{00000000-0005-0000-0000-0000A6B60000}"/>
    <cellStyle name="Normal 8 22 4 3 2 2 2 2" xfId="46764" xr:uid="{00000000-0005-0000-0000-0000A7B60000}"/>
    <cellStyle name="Normal 8 22 4 3 2 2 2 2 2" xfId="46765" xr:uid="{00000000-0005-0000-0000-0000A8B60000}"/>
    <cellStyle name="Normal 8 22 4 3 2 2 2 3" xfId="46766" xr:uid="{00000000-0005-0000-0000-0000A9B60000}"/>
    <cellStyle name="Normal 8 22 4 3 2 2 3" xfId="46767" xr:uid="{00000000-0005-0000-0000-0000AAB60000}"/>
    <cellStyle name="Normal 8 22 4 3 2 2 3 2" xfId="46768" xr:uid="{00000000-0005-0000-0000-0000ABB60000}"/>
    <cellStyle name="Normal 8 22 4 3 2 2 4" xfId="46769" xr:uid="{00000000-0005-0000-0000-0000ACB60000}"/>
    <cellStyle name="Normal 8 22 4 3 2 3" xfId="46770" xr:uid="{00000000-0005-0000-0000-0000ADB60000}"/>
    <cellStyle name="Normal 8 22 4 3 2 3 2" xfId="46771" xr:uid="{00000000-0005-0000-0000-0000AEB60000}"/>
    <cellStyle name="Normal 8 22 4 3 2 3 2 2" xfId="46772" xr:uid="{00000000-0005-0000-0000-0000AFB60000}"/>
    <cellStyle name="Normal 8 22 4 3 2 3 2 2 2" xfId="46773" xr:uid="{00000000-0005-0000-0000-0000B0B60000}"/>
    <cellStyle name="Normal 8 22 4 3 2 3 2 3" xfId="46774" xr:uid="{00000000-0005-0000-0000-0000B1B60000}"/>
    <cellStyle name="Normal 8 22 4 3 2 3 3" xfId="46775" xr:uid="{00000000-0005-0000-0000-0000B2B60000}"/>
    <cellStyle name="Normal 8 22 4 3 2 3 3 2" xfId="46776" xr:uid="{00000000-0005-0000-0000-0000B3B60000}"/>
    <cellStyle name="Normal 8 22 4 3 2 3 4" xfId="46777" xr:uid="{00000000-0005-0000-0000-0000B4B60000}"/>
    <cellStyle name="Normal 8 22 4 3 2 4" xfId="46778" xr:uid="{00000000-0005-0000-0000-0000B5B60000}"/>
    <cellStyle name="Normal 8 22 4 3 2 4 2" xfId="46779" xr:uid="{00000000-0005-0000-0000-0000B6B60000}"/>
    <cellStyle name="Normal 8 22 4 3 2 4 2 2" xfId="46780" xr:uid="{00000000-0005-0000-0000-0000B7B60000}"/>
    <cellStyle name="Normal 8 22 4 3 2 4 3" xfId="46781" xr:uid="{00000000-0005-0000-0000-0000B8B60000}"/>
    <cellStyle name="Normal 8 22 4 3 2 5" xfId="46782" xr:uid="{00000000-0005-0000-0000-0000B9B60000}"/>
    <cellStyle name="Normal 8 22 4 3 2 5 2" xfId="46783" xr:uid="{00000000-0005-0000-0000-0000BAB60000}"/>
    <cellStyle name="Normal 8 22 4 3 2 6" xfId="46784" xr:uid="{00000000-0005-0000-0000-0000BBB60000}"/>
    <cellStyle name="Normal 8 22 4 3 3" xfId="46785" xr:uid="{00000000-0005-0000-0000-0000BCB60000}"/>
    <cellStyle name="Normal 8 22 4 3 3 2" xfId="46786" xr:uid="{00000000-0005-0000-0000-0000BDB60000}"/>
    <cellStyle name="Normal 8 22 4 3 3 2 2" xfId="46787" xr:uid="{00000000-0005-0000-0000-0000BEB60000}"/>
    <cellStyle name="Normal 8 22 4 3 3 2 2 2" xfId="46788" xr:uid="{00000000-0005-0000-0000-0000BFB60000}"/>
    <cellStyle name="Normal 8 22 4 3 3 2 3" xfId="46789" xr:uid="{00000000-0005-0000-0000-0000C0B60000}"/>
    <cellStyle name="Normal 8 22 4 3 3 3" xfId="46790" xr:uid="{00000000-0005-0000-0000-0000C1B60000}"/>
    <cellStyle name="Normal 8 22 4 3 3 3 2" xfId="46791" xr:uid="{00000000-0005-0000-0000-0000C2B60000}"/>
    <cellStyle name="Normal 8 22 4 3 3 4" xfId="46792" xr:uid="{00000000-0005-0000-0000-0000C3B60000}"/>
    <cellStyle name="Normal 8 22 4 3 4" xfId="46793" xr:uid="{00000000-0005-0000-0000-0000C4B60000}"/>
    <cellStyle name="Normal 8 22 4 3 4 2" xfId="46794" xr:uid="{00000000-0005-0000-0000-0000C5B60000}"/>
    <cellStyle name="Normal 8 22 4 3 4 2 2" xfId="46795" xr:uid="{00000000-0005-0000-0000-0000C6B60000}"/>
    <cellStyle name="Normal 8 22 4 3 4 2 2 2" xfId="46796" xr:uid="{00000000-0005-0000-0000-0000C7B60000}"/>
    <cellStyle name="Normal 8 22 4 3 4 2 3" xfId="46797" xr:uid="{00000000-0005-0000-0000-0000C8B60000}"/>
    <cellStyle name="Normal 8 22 4 3 4 3" xfId="46798" xr:uid="{00000000-0005-0000-0000-0000C9B60000}"/>
    <cellStyle name="Normal 8 22 4 3 4 3 2" xfId="46799" xr:uid="{00000000-0005-0000-0000-0000CAB60000}"/>
    <cellStyle name="Normal 8 22 4 3 4 4" xfId="46800" xr:uid="{00000000-0005-0000-0000-0000CBB60000}"/>
    <cellStyle name="Normal 8 22 4 3 5" xfId="46801" xr:uid="{00000000-0005-0000-0000-0000CCB60000}"/>
    <cellStyle name="Normal 8 22 4 3 5 2" xfId="46802" xr:uid="{00000000-0005-0000-0000-0000CDB60000}"/>
    <cellStyle name="Normal 8 22 4 3 5 2 2" xfId="46803" xr:uid="{00000000-0005-0000-0000-0000CEB60000}"/>
    <cellStyle name="Normal 8 22 4 3 5 3" xfId="46804" xr:uid="{00000000-0005-0000-0000-0000CFB60000}"/>
    <cellStyle name="Normal 8 22 4 3 6" xfId="46805" xr:uid="{00000000-0005-0000-0000-0000D0B60000}"/>
    <cellStyle name="Normal 8 22 4 3 6 2" xfId="46806" xr:uid="{00000000-0005-0000-0000-0000D1B60000}"/>
    <cellStyle name="Normal 8 22 4 3 7" xfId="46807" xr:uid="{00000000-0005-0000-0000-0000D2B60000}"/>
    <cellStyle name="Normal 8 22 4 4" xfId="46808" xr:uid="{00000000-0005-0000-0000-0000D3B60000}"/>
    <cellStyle name="Normal 8 22 4 4 2" xfId="46809" xr:uid="{00000000-0005-0000-0000-0000D4B60000}"/>
    <cellStyle name="Normal 8 22 4 4 2 2" xfId="46810" xr:uid="{00000000-0005-0000-0000-0000D5B60000}"/>
    <cellStyle name="Normal 8 22 4 4 2 2 2" xfId="46811" xr:uid="{00000000-0005-0000-0000-0000D6B60000}"/>
    <cellStyle name="Normal 8 22 4 4 2 2 2 2" xfId="46812" xr:uid="{00000000-0005-0000-0000-0000D7B60000}"/>
    <cellStyle name="Normal 8 22 4 4 2 2 3" xfId="46813" xr:uid="{00000000-0005-0000-0000-0000D8B60000}"/>
    <cellStyle name="Normal 8 22 4 4 2 3" xfId="46814" xr:uid="{00000000-0005-0000-0000-0000D9B60000}"/>
    <cellStyle name="Normal 8 22 4 4 2 3 2" xfId="46815" xr:uid="{00000000-0005-0000-0000-0000DAB60000}"/>
    <cellStyle name="Normal 8 22 4 4 2 4" xfId="46816" xr:uid="{00000000-0005-0000-0000-0000DBB60000}"/>
    <cellStyle name="Normal 8 22 4 4 3" xfId="46817" xr:uid="{00000000-0005-0000-0000-0000DCB60000}"/>
    <cellStyle name="Normal 8 22 4 4 3 2" xfId="46818" xr:uid="{00000000-0005-0000-0000-0000DDB60000}"/>
    <cellStyle name="Normal 8 22 4 4 3 2 2" xfId="46819" xr:uid="{00000000-0005-0000-0000-0000DEB60000}"/>
    <cellStyle name="Normal 8 22 4 4 3 2 2 2" xfId="46820" xr:uid="{00000000-0005-0000-0000-0000DFB60000}"/>
    <cellStyle name="Normal 8 22 4 4 3 2 3" xfId="46821" xr:uid="{00000000-0005-0000-0000-0000E0B60000}"/>
    <cellStyle name="Normal 8 22 4 4 3 3" xfId="46822" xr:uid="{00000000-0005-0000-0000-0000E1B60000}"/>
    <cellStyle name="Normal 8 22 4 4 3 3 2" xfId="46823" xr:uid="{00000000-0005-0000-0000-0000E2B60000}"/>
    <cellStyle name="Normal 8 22 4 4 3 4" xfId="46824" xr:uid="{00000000-0005-0000-0000-0000E3B60000}"/>
    <cellStyle name="Normal 8 22 4 4 4" xfId="46825" xr:uid="{00000000-0005-0000-0000-0000E4B60000}"/>
    <cellStyle name="Normal 8 22 4 4 4 2" xfId="46826" xr:uid="{00000000-0005-0000-0000-0000E5B60000}"/>
    <cellStyle name="Normal 8 22 4 4 4 2 2" xfId="46827" xr:uid="{00000000-0005-0000-0000-0000E6B60000}"/>
    <cellStyle name="Normal 8 22 4 4 4 3" xfId="46828" xr:uid="{00000000-0005-0000-0000-0000E7B60000}"/>
    <cellStyle name="Normal 8 22 4 4 5" xfId="46829" xr:uid="{00000000-0005-0000-0000-0000E8B60000}"/>
    <cellStyle name="Normal 8 22 4 4 5 2" xfId="46830" xr:uid="{00000000-0005-0000-0000-0000E9B60000}"/>
    <cellStyle name="Normal 8 22 4 4 6" xfId="46831" xr:uid="{00000000-0005-0000-0000-0000EAB60000}"/>
    <cellStyle name="Normal 8 22 4 5" xfId="46832" xr:uid="{00000000-0005-0000-0000-0000EBB60000}"/>
    <cellStyle name="Normal 8 22 4 5 2" xfId="46833" xr:uid="{00000000-0005-0000-0000-0000ECB60000}"/>
    <cellStyle name="Normal 8 22 4 5 2 2" xfId="46834" xr:uid="{00000000-0005-0000-0000-0000EDB60000}"/>
    <cellStyle name="Normal 8 22 4 5 2 2 2" xfId="46835" xr:uid="{00000000-0005-0000-0000-0000EEB60000}"/>
    <cellStyle name="Normal 8 22 4 5 2 3" xfId="46836" xr:uid="{00000000-0005-0000-0000-0000EFB60000}"/>
    <cellStyle name="Normal 8 22 4 5 3" xfId="46837" xr:uid="{00000000-0005-0000-0000-0000F0B60000}"/>
    <cellStyle name="Normal 8 22 4 5 3 2" xfId="46838" xr:uid="{00000000-0005-0000-0000-0000F1B60000}"/>
    <cellStyle name="Normal 8 22 4 5 4" xfId="46839" xr:uid="{00000000-0005-0000-0000-0000F2B60000}"/>
    <cellStyle name="Normal 8 22 4 6" xfId="46840" xr:uid="{00000000-0005-0000-0000-0000F3B60000}"/>
    <cellStyle name="Normal 8 22 4 6 2" xfId="46841" xr:uid="{00000000-0005-0000-0000-0000F4B60000}"/>
    <cellStyle name="Normal 8 22 4 6 2 2" xfId="46842" xr:uid="{00000000-0005-0000-0000-0000F5B60000}"/>
    <cellStyle name="Normal 8 22 4 6 2 2 2" xfId="46843" xr:uid="{00000000-0005-0000-0000-0000F6B60000}"/>
    <cellStyle name="Normal 8 22 4 6 2 3" xfId="46844" xr:uid="{00000000-0005-0000-0000-0000F7B60000}"/>
    <cellStyle name="Normal 8 22 4 6 3" xfId="46845" xr:uid="{00000000-0005-0000-0000-0000F8B60000}"/>
    <cellStyle name="Normal 8 22 4 6 3 2" xfId="46846" xr:uid="{00000000-0005-0000-0000-0000F9B60000}"/>
    <cellStyle name="Normal 8 22 4 6 4" xfId="46847" xr:uid="{00000000-0005-0000-0000-0000FAB60000}"/>
    <cellStyle name="Normal 8 22 4 7" xfId="46848" xr:uid="{00000000-0005-0000-0000-0000FBB60000}"/>
    <cellStyle name="Normal 8 22 4 7 2" xfId="46849" xr:uid="{00000000-0005-0000-0000-0000FCB60000}"/>
    <cellStyle name="Normal 8 22 4 7 2 2" xfId="46850" xr:uid="{00000000-0005-0000-0000-0000FDB60000}"/>
    <cellStyle name="Normal 8 22 4 7 3" xfId="46851" xr:uid="{00000000-0005-0000-0000-0000FEB60000}"/>
    <cellStyle name="Normal 8 22 4 8" xfId="46852" xr:uid="{00000000-0005-0000-0000-0000FFB60000}"/>
    <cellStyle name="Normal 8 22 4 8 2" xfId="46853" xr:uid="{00000000-0005-0000-0000-000000B70000}"/>
    <cellStyle name="Normal 8 22 4 9" xfId="46854" xr:uid="{00000000-0005-0000-0000-000001B70000}"/>
    <cellStyle name="Normal 8 22 5" xfId="46855" xr:uid="{00000000-0005-0000-0000-000002B70000}"/>
    <cellStyle name="Normal 8 22 5 2" xfId="46856" xr:uid="{00000000-0005-0000-0000-000003B70000}"/>
    <cellStyle name="Normal 8 22 5 2 2" xfId="46857" xr:uid="{00000000-0005-0000-0000-000004B70000}"/>
    <cellStyle name="Normal 8 22 5 2 2 2" xfId="46858" xr:uid="{00000000-0005-0000-0000-000005B70000}"/>
    <cellStyle name="Normal 8 22 5 2 2 2 2" xfId="46859" xr:uid="{00000000-0005-0000-0000-000006B70000}"/>
    <cellStyle name="Normal 8 22 5 2 2 2 2 2" xfId="46860" xr:uid="{00000000-0005-0000-0000-000007B70000}"/>
    <cellStyle name="Normal 8 22 5 2 2 2 2 2 2" xfId="46861" xr:uid="{00000000-0005-0000-0000-000008B70000}"/>
    <cellStyle name="Normal 8 22 5 2 2 2 2 3" xfId="46862" xr:uid="{00000000-0005-0000-0000-000009B70000}"/>
    <cellStyle name="Normal 8 22 5 2 2 2 3" xfId="46863" xr:uid="{00000000-0005-0000-0000-00000AB70000}"/>
    <cellStyle name="Normal 8 22 5 2 2 2 3 2" xfId="46864" xr:uid="{00000000-0005-0000-0000-00000BB70000}"/>
    <cellStyle name="Normal 8 22 5 2 2 2 4" xfId="46865" xr:uid="{00000000-0005-0000-0000-00000CB70000}"/>
    <cellStyle name="Normal 8 22 5 2 2 3" xfId="46866" xr:uid="{00000000-0005-0000-0000-00000DB70000}"/>
    <cellStyle name="Normal 8 22 5 2 2 3 2" xfId="46867" xr:uid="{00000000-0005-0000-0000-00000EB70000}"/>
    <cellStyle name="Normal 8 22 5 2 2 3 2 2" xfId="46868" xr:uid="{00000000-0005-0000-0000-00000FB70000}"/>
    <cellStyle name="Normal 8 22 5 2 2 3 2 2 2" xfId="46869" xr:uid="{00000000-0005-0000-0000-000010B70000}"/>
    <cellStyle name="Normal 8 22 5 2 2 3 2 3" xfId="46870" xr:uid="{00000000-0005-0000-0000-000011B70000}"/>
    <cellStyle name="Normal 8 22 5 2 2 3 3" xfId="46871" xr:uid="{00000000-0005-0000-0000-000012B70000}"/>
    <cellStyle name="Normal 8 22 5 2 2 3 3 2" xfId="46872" xr:uid="{00000000-0005-0000-0000-000013B70000}"/>
    <cellStyle name="Normal 8 22 5 2 2 3 4" xfId="46873" xr:uid="{00000000-0005-0000-0000-000014B70000}"/>
    <cellStyle name="Normal 8 22 5 2 2 4" xfId="46874" xr:uid="{00000000-0005-0000-0000-000015B70000}"/>
    <cellStyle name="Normal 8 22 5 2 2 4 2" xfId="46875" xr:uid="{00000000-0005-0000-0000-000016B70000}"/>
    <cellStyle name="Normal 8 22 5 2 2 4 2 2" xfId="46876" xr:uid="{00000000-0005-0000-0000-000017B70000}"/>
    <cellStyle name="Normal 8 22 5 2 2 4 3" xfId="46877" xr:uid="{00000000-0005-0000-0000-000018B70000}"/>
    <cellStyle name="Normal 8 22 5 2 2 5" xfId="46878" xr:uid="{00000000-0005-0000-0000-000019B70000}"/>
    <cellStyle name="Normal 8 22 5 2 2 5 2" xfId="46879" xr:uid="{00000000-0005-0000-0000-00001AB70000}"/>
    <cellStyle name="Normal 8 22 5 2 2 6" xfId="46880" xr:uid="{00000000-0005-0000-0000-00001BB70000}"/>
    <cellStyle name="Normal 8 22 5 2 3" xfId="46881" xr:uid="{00000000-0005-0000-0000-00001CB70000}"/>
    <cellStyle name="Normal 8 22 5 2 3 2" xfId="46882" xr:uid="{00000000-0005-0000-0000-00001DB70000}"/>
    <cellStyle name="Normal 8 22 5 2 3 2 2" xfId="46883" xr:uid="{00000000-0005-0000-0000-00001EB70000}"/>
    <cellStyle name="Normal 8 22 5 2 3 2 2 2" xfId="46884" xr:uid="{00000000-0005-0000-0000-00001FB70000}"/>
    <cellStyle name="Normal 8 22 5 2 3 2 3" xfId="46885" xr:uid="{00000000-0005-0000-0000-000020B70000}"/>
    <cellStyle name="Normal 8 22 5 2 3 3" xfId="46886" xr:uid="{00000000-0005-0000-0000-000021B70000}"/>
    <cellStyle name="Normal 8 22 5 2 3 3 2" xfId="46887" xr:uid="{00000000-0005-0000-0000-000022B70000}"/>
    <cellStyle name="Normal 8 22 5 2 3 4" xfId="46888" xr:uid="{00000000-0005-0000-0000-000023B70000}"/>
    <cellStyle name="Normal 8 22 5 2 4" xfId="46889" xr:uid="{00000000-0005-0000-0000-000024B70000}"/>
    <cellStyle name="Normal 8 22 5 2 4 2" xfId="46890" xr:uid="{00000000-0005-0000-0000-000025B70000}"/>
    <cellStyle name="Normal 8 22 5 2 4 2 2" xfId="46891" xr:uid="{00000000-0005-0000-0000-000026B70000}"/>
    <cellStyle name="Normal 8 22 5 2 4 2 2 2" xfId="46892" xr:uid="{00000000-0005-0000-0000-000027B70000}"/>
    <cellStyle name="Normal 8 22 5 2 4 2 3" xfId="46893" xr:uid="{00000000-0005-0000-0000-000028B70000}"/>
    <cellStyle name="Normal 8 22 5 2 4 3" xfId="46894" xr:uid="{00000000-0005-0000-0000-000029B70000}"/>
    <cellStyle name="Normal 8 22 5 2 4 3 2" xfId="46895" xr:uid="{00000000-0005-0000-0000-00002AB70000}"/>
    <cellStyle name="Normal 8 22 5 2 4 4" xfId="46896" xr:uid="{00000000-0005-0000-0000-00002BB70000}"/>
    <cellStyle name="Normal 8 22 5 2 5" xfId="46897" xr:uid="{00000000-0005-0000-0000-00002CB70000}"/>
    <cellStyle name="Normal 8 22 5 2 5 2" xfId="46898" xr:uid="{00000000-0005-0000-0000-00002DB70000}"/>
    <cellStyle name="Normal 8 22 5 2 5 2 2" xfId="46899" xr:uid="{00000000-0005-0000-0000-00002EB70000}"/>
    <cellStyle name="Normal 8 22 5 2 5 3" xfId="46900" xr:uid="{00000000-0005-0000-0000-00002FB70000}"/>
    <cellStyle name="Normal 8 22 5 2 6" xfId="46901" xr:uid="{00000000-0005-0000-0000-000030B70000}"/>
    <cellStyle name="Normal 8 22 5 2 6 2" xfId="46902" xr:uid="{00000000-0005-0000-0000-000031B70000}"/>
    <cellStyle name="Normal 8 22 5 2 7" xfId="46903" xr:uid="{00000000-0005-0000-0000-000032B70000}"/>
    <cellStyle name="Normal 8 22 5 3" xfId="46904" xr:uid="{00000000-0005-0000-0000-000033B70000}"/>
    <cellStyle name="Normal 8 22 5 3 2" xfId="46905" xr:uid="{00000000-0005-0000-0000-000034B70000}"/>
    <cellStyle name="Normal 8 22 5 3 2 2" xfId="46906" xr:uid="{00000000-0005-0000-0000-000035B70000}"/>
    <cellStyle name="Normal 8 22 5 3 2 2 2" xfId="46907" xr:uid="{00000000-0005-0000-0000-000036B70000}"/>
    <cellStyle name="Normal 8 22 5 3 2 2 2 2" xfId="46908" xr:uid="{00000000-0005-0000-0000-000037B70000}"/>
    <cellStyle name="Normal 8 22 5 3 2 2 3" xfId="46909" xr:uid="{00000000-0005-0000-0000-000038B70000}"/>
    <cellStyle name="Normal 8 22 5 3 2 3" xfId="46910" xr:uid="{00000000-0005-0000-0000-000039B70000}"/>
    <cellStyle name="Normal 8 22 5 3 2 3 2" xfId="46911" xr:uid="{00000000-0005-0000-0000-00003AB70000}"/>
    <cellStyle name="Normal 8 22 5 3 2 4" xfId="46912" xr:uid="{00000000-0005-0000-0000-00003BB70000}"/>
    <cellStyle name="Normal 8 22 5 3 3" xfId="46913" xr:uid="{00000000-0005-0000-0000-00003CB70000}"/>
    <cellStyle name="Normal 8 22 5 3 3 2" xfId="46914" xr:uid="{00000000-0005-0000-0000-00003DB70000}"/>
    <cellStyle name="Normal 8 22 5 3 3 2 2" xfId="46915" xr:uid="{00000000-0005-0000-0000-00003EB70000}"/>
    <cellStyle name="Normal 8 22 5 3 3 2 2 2" xfId="46916" xr:uid="{00000000-0005-0000-0000-00003FB70000}"/>
    <cellStyle name="Normal 8 22 5 3 3 2 3" xfId="46917" xr:uid="{00000000-0005-0000-0000-000040B70000}"/>
    <cellStyle name="Normal 8 22 5 3 3 3" xfId="46918" xr:uid="{00000000-0005-0000-0000-000041B70000}"/>
    <cellStyle name="Normal 8 22 5 3 3 3 2" xfId="46919" xr:uid="{00000000-0005-0000-0000-000042B70000}"/>
    <cellStyle name="Normal 8 22 5 3 3 4" xfId="46920" xr:uid="{00000000-0005-0000-0000-000043B70000}"/>
    <cellStyle name="Normal 8 22 5 3 4" xfId="46921" xr:uid="{00000000-0005-0000-0000-000044B70000}"/>
    <cellStyle name="Normal 8 22 5 3 4 2" xfId="46922" xr:uid="{00000000-0005-0000-0000-000045B70000}"/>
    <cellStyle name="Normal 8 22 5 3 4 2 2" xfId="46923" xr:uid="{00000000-0005-0000-0000-000046B70000}"/>
    <cellStyle name="Normal 8 22 5 3 4 3" xfId="46924" xr:uid="{00000000-0005-0000-0000-000047B70000}"/>
    <cellStyle name="Normal 8 22 5 3 5" xfId="46925" xr:uid="{00000000-0005-0000-0000-000048B70000}"/>
    <cellStyle name="Normal 8 22 5 3 5 2" xfId="46926" xr:uid="{00000000-0005-0000-0000-000049B70000}"/>
    <cellStyle name="Normal 8 22 5 3 6" xfId="46927" xr:uid="{00000000-0005-0000-0000-00004AB70000}"/>
    <cellStyle name="Normal 8 22 5 4" xfId="46928" xr:uid="{00000000-0005-0000-0000-00004BB70000}"/>
    <cellStyle name="Normal 8 22 5 4 2" xfId="46929" xr:uid="{00000000-0005-0000-0000-00004CB70000}"/>
    <cellStyle name="Normal 8 22 5 4 2 2" xfId="46930" xr:uid="{00000000-0005-0000-0000-00004DB70000}"/>
    <cellStyle name="Normal 8 22 5 4 2 2 2" xfId="46931" xr:uid="{00000000-0005-0000-0000-00004EB70000}"/>
    <cellStyle name="Normal 8 22 5 4 2 3" xfId="46932" xr:uid="{00000000-0005-0000-0000-00004FB70000}"/>
    <cellStyle name="Normal 8 22 5 4 3" xfId="46933" xr:uid="{00000000-0005-0000-0000-000050B70000}"/>
    <cellStyle name="Normal 8 22 5 4 3 2" xfId="46934" xr:uid="{00000000-0005-0000-0000-000051B70000}"/>
    <cellStyle name="Normal 8 22 5 4 4" xfId="46935" xr:uid="{00000000-0005-0000-0000-000052B70000}"/>
    <cellStyle name="Normal 8 22 5 5" xfId="46936" xr:uid="{00000000-0005-0000-0000-000053B70000}"/>
    <cellStyle name="Normal 8 22 5 5 2" xfId="46937" xr:uid="{00000000-0005-0000-0000-000054B70000}"/>
    <cellStyle name="Normal 8 22 5 5 2 2" xfId="46938" xr:uid="{00000000-0005-0000-0000-000055B70000}"/>
    <cellStyle name="Normal 8 22 5 5 2 2 2" xfId="46939" xr:uid="{00000000-0005-0000-0000-000056B70000}"/>
    <cellStyle name="Normal 8 22 5 5 2 3" xfId="46940" xr:uid="{00000000-0005-0000-0000-000057B70000}"/>
    <cellStyle name="Normal 8 22 5 5 3" xfId="46941" xr:uid="{00000000-0005-0000-0000-000058B70000}"/>
    <cellStyle name="Normal 8 22 5 5 3 2" xfId="46942" xr:uid="{00000000-0005-0000-0000-000059B70000}"/>
    <cellStyle name="Normal 8 22 5 5 4" xfId="46943" xr:uid="{00000000-0005-0000-0000-00005AB70000}"/>
    <cellStyle name="Normal 8 22 5 6" xfId="46944" xr:uid="{00000000-0005-0000-0000-00005BB70000}"/>
    <cellStyle name="Normal 8 22 5 6 2" xfId="46945" xr:uid="{00000000-0005-0000-0000-00005CB70000}"/>
    <cellStyle name="Normal 8 22 5 6 2 2" xfId="46946" xr:uid="{00000000-0005-0000-0000-00005DB70000}"/>
    <cellStyle name="Normal 8 22 5 6 3" xfId="46947" xr:uid="{00000000-0005-0000-0000-00005EB70000}"/>
    <cellStyle name="Normal 8 22 5 7" xfId="46948" xr:uid="{00000000-0005-0000-0000-00005FB70000}"/>
    <cellStyle name="Normal 8 22 5 7 2" xfId="46949" xr:uid="{00000000-0005-0000-0000-000060B70000}"/>
    <cellStyle name="Normal 8 22 5 8" xfId="46950" xr:uid="{00000000-0005-0000-0000-000061B70000}"/>
    <cellStyle name="Normal 8 22 6" xfId="46951" xr:uid="{00000000-0005-0000-0000-000062B70000}"/>
    <cellStyle name="Normal 8 22 6 2" xfId="46952" xr:uid="{00000000-0005-0000-0000-000063B70000}"/>
    <cellStyle name="Normal 8 22 6 2 2" xfId="46953" xr:uid="{00000000-0005-0000-0000-000064B70000}"/>
    <cellStyle name="Normal 8 22 6 2 2 2" xfId="46954" xr:uid="{00000000-0005-0000-0000-000065B70000}"/>
    <cellStyle name="Normal 8 22 6 2 2 2 2" xfId="46955" xr:uid="{00000000-0005-0000-0000-000066B70000}"/>
    <cellStyle name="Normal 8 22 6 2 2 2 2 2" xfId="46956" xr:uid="{00000000-0005-0000-0000-000067B70000}"/>
    <cellStyle name="Normal 8 22 6 2 2 2 3" xfId="46957" xr:uid="{00000000-0005-0000-0000-000068B70000}"/>
    <cellStyle name="Normal 8 22 6 2 2 3" xfId="46958" xr:uid="{00000000-0005-0000-0000-000069B70000}"/>
    <cellStyle name="Normal 8 22 6 2 2 3 2" xfId="46959" xr:uid="{00000000-0005-0000-0000-00006AB70000}"/>
    <cellStyle name="Normal 8 22 6 2 2 4" xfId="46960" xr:uid="{00000000-0005-0000-0000-00006BB70000}"/>
    <cellStyle name="Normal 8 22 6 2 3" xfId="46961" xr:uid="{00000000-0005-0000-0000-00006CB70000}"/>
    <cellStyle name="Normal 8 22 6 2 3 2" xfId="46962" xr:uid="{00000000-0005-0000-0000-00006DB70000}"/>
    <cellStyle name="Normal 8 22 6 2 3 2 2" xfId="46963" xr:uid="{00000000-0005-0000-0000-00006EB70000}"/>
    <cellStyle name="Normal 8 22 6 2 3 2 2 2" xfId="46964" xr:uid="{00000000-0005-0000-0000-00006FB70000}"/>
    <cellStyle name="Normal 8 22 6 2 3 2 3" xfId="46965" xr:uid="{00000000-0005-0000-0000-000070B70000}"/>
    <cellStyle name="Normal 8 22 6 2 3 3" xfId="46966" xr:uid="{00000000-0005-0000-0000-000071B70000}"/>
    <cellStyle name="Normal 8 22 6 2 3 3 2" xfId="46967" xr:uid="{00000000-0005-0000-0000-000072B70000}"/>
    <cellStyle name="Normal 8 22 6 2 3 4" xfId="46968" xr:uid="{00000000-0005-0000-0000-000073B70000}"/>
    <cellStyle name="Normal 8 22 6 2 4" xfId="46969" xr:uid="{00000000-0005-0000-0000-000074B70000}"/>
    <cellStyle name="Normal 8 22 6 2 4 2" xfId="46970" xr:uid="{00000000-0005-0000-0000-000075B70000}"/>
    <cellStyle name="Normal 8 22 6 2 4 2 2" xfId="46971" xr:uid="{00000000-0005-0000-0000-000076B70000}"/>
    <cellStyle name="Normal 8 22 6 2 4 3" xfId="46972" xr:uid="{00000000-0005-0000-0000-000077B70000}"/>
    <cellStyle name="Normal 8 22 6 2 5" xfId="46973" xr:uid="{00000000-0005-0000-0000-000078B70000}"/>
    <cellStyle name="Normal 8 22 6 2 5 2" xfId="46974" xr:uid="{00000000-0005-0000-0000-000079B70000}"/>
    <cellStyle name="Normal 8 22 6 2 6" xfId="46975" xr:uid="{00000000-0005-0000-0000-00007AB70000}"/>
    <cellStyle name="Normal 8 22 6 3" xfId="46976" xr:uid="{00000000-0005-0000-0000-00007BB70000}"/>
    <cellStyle name="Normal 8 22 6 3 2" xfId="46977" xr:uid="{00000000-0005-0000-0000-00007CB70000}"/>
    <cellStyle name="Normal 8 22 6 3 2 2" xfId="46978" xr:uid="{00000000-0005-0000-0000-00007DB70000}"/>
    <cellStyle name="Normal 8 22 6 3 2 2 2" xfId="46979" xr:uid="{00000000-0005-0000-0000-00007EB70000}"/>
    <cellStyle name="Normal 8 22 6 3 2 3" xfId="46980" xr:uid="{00000000-0005-0000-0000-00007FB70000}"/>
    <cellStyle name="Normal 8 22 6 3 3" xfId="46981" xr:uid="{00000000-0005-0000-0000-000080B70000}"/>
    <cellStyle name="Normal 8 22 6 3 3 2" xfId="46982" xr:uid="{00000000-0005-0000-0000-000081B70000}"/>
    <cellStyle name="Normal 8 22 6 3 4" xfId="46983" xr:uid="{00000000-0005-0000-0000-000082B70000}"/>
    <cellStyle name="Normal 8 22 6 4" xfId="46984" xr:uid="{00000000-0005-0000-0000-000083B70000}"/>
    <cellStyle name="Normal 8 22 6 4 2" xfId="46985" xr:uid="{00000000-0005-0000-0000-000084B70000}"/>
    <cellStyle name="Normal 8 22 6 4 2 2" xfId="46986" xr:uid="{00000000-0005-0000-0000-000085B70000}"/>
    <cellStyle name="Normal 8 22 6 4 2 2 2" xfId="46987" xr:uid="{00000000-0005-0000-0000-000086B70000}"/>
    <cellStyle name="Normal 8 22 6 4 2 3" xfId="46988" xr:uid="{00000000-0005-0000-0000-000087B70000}"/>
    <cellStyle name="Normal 8 22 6 4 3" xfId="46989" xr:uid="{00000000-0005-0000-0000-000088B70000}"/>
    <cellStyle name="Normal 8 22 6 4 3 2" xfId="46990" xr:uid="{00000000-0005-0000-0000-000089B70000}"/>
    <cellStyle name="Normal 8 22 6 4 4" xfId="46991" xr:uid="{00000000-0005-0000-0000-00008AB70000}"/>
    <cellStyle name="Normal 8 22 6 5" xfId="46992" xr:uid="{00000000-0005-0000-0000-00008BB70000}"/>
    <cellStyle name="Normal 8 22 6 5 2" xfId="46993" xr:uid="{00000000-0005-0000-0000-00008CB70000}"/>
    <cellStyle name="Normal 8 22 6 5 2 2" xfId="46994" xr:uid="{00000000-0005-0000-0000-00008DB70000}"/>
    <cellStyle name="Normal 8 22 6 5 3" xfId="46995" xr:uid="{00000000-0005-0000-0000-00008EB70000}"/>
    <cellStyle name="Normal 8 22 6 6" xfId="46996" xr:uid="{00000000-0005-0000-0000-00008FB70000}"/>
    <cellStyle name="Normal 8 22 6 6 2" xfId="46997" xr:uid="{00000000-0005-0000-0000-000090B70000}"/>
    <cellStyle name="Normal 8 22 6 7" xfId="46998" xr:uid="{00000000-0005-0000-0000-000091B70000}"/>
    <cellStyle name="Normal 8 22 7" xfId="46999" xr:uid="{00000000-0005-0000-0000-000092B70000}"/>
    <cellStyle name="Normal 8 22 7 2" xfId="47000" xr:uid="{00000000-0005-0000-0000-000093B70000}"/>
    <cellStyle name="Normal 8 22 7 2 2" xfId="47001" xr:uid="{00000000-0005-0000-0000-000094B70000}"/>
    <cellStyle name="Normal 8 22 7 2 2 2" xfId="47002" xr:uid="{00000000-0005-0000-0000-000095B70000}"/>
    <cellStyle name="Normal 8 22 7 2 2 2 2" xfId="47003" xr:uid="{00000000-0005-0000-0000-000096B70000}"/>
    <cellStyle name="Normal 8 22 7 2 2 3" xfId="47004" xr:uid="{00000000-0005-0000-0000-000097B70000}"/>
    <cellStyle name="Normal 8 22 7 2 3" xfId="47005" xr:uid="{00000000-0005-0000-0000-000098B70000}"/>
    <cellStyle name="Normal 8 22 7 2 3 2" xfId="47006" xr:uid="{00000000-0005-0000-0000-000099B70000}"/>
    <cellStyle name="Normal 8 22 7 2 4" xfId="47007" xr:uid="{00000000-0005-0000-0000-00009AB70000}"/>
    <cellStyle name="Normal 8 22 7 3" xfId="47008" xr:uid="{00000000-0005-0000-0000-00009BB70000}"/>
    <cellStyle name="Normal 8 22 7 3 2" xfId="47009" xr:uid="{00000000-0005-0000-0000-00009CB70000}"/>
    <cellStyle name="Normal 8 22 7 3 2 2" xfId="47010" xr:uid="{00000000-0005-0000-0000-00009DB70000}"/>
    <cellStyle name="Normal 8 22 7 3 2 2 2" xfId="47011" xr:uid="{00000000-0005-0000-0000-00009EB70000}"/>
    <cellStyle name="Normal 8 22 7 3 2 3" xfId="47012" xr:uid="{00000000-0005-0000-0000-00009FB70000}"/>
    <cellStyle name="Normal 8 22 7 3 3" xfId="47013" xr:uid="{00000000-0005-0000-0000-0000A0B70000}"/>
    <cellStyle name="Normal 8 22 7 3 3 2" xfId="47014" xr:uid="{00000000-0005-0000-0000-0000A1B70000}"/>
    <cellStyle name="Normal 8 22 7 3 4" xfId="47015" xr:uid="{00000000-0005-0000-0000-0000A2B70000}"/>
    <cellStyle name="Normal 8 22 7 4" xfId="47016" xr:uid="{00000000-0005-0000-0000-0000A3B70000}"/>
    <cellStyle name="Normal 8 22 7 4 2" xfId="47017" xr:uid="{00000000-0005-0000-0000-0000A4B70000}"/>
    <cellStyle name="Normal 8 22 7 4 2 2" xfId="47018" xr:uid="{00000000-0005-0000-0000-0000A5B70000}"/>
    <cellStyle name="Normal 8 22 7 4 3" xfId="47019" xr:uid="{00000000-0005-0000-0000-0000A6B70000}"/>
    <cellStyle name="Normal 8 22 7 5" xfId="47020" xr:uid="{00000000-0005-0000-0000-0000A7B70000}"/>
    <cellStyle name="Normal 8 22 7 5 2" xfId="47021" xr:uid="{00000000-0005-0000-0000-0000A8B70000}"/>
    <cellStyle name="Normal 8 22 7 6" xfId="47022" xr:uid="{00000000-0005-0000-0000-0000A9B70000}"/>
    <cellStyle name="Normal 8 22 8" xfId="47023" xr:uid="{00000000-0005-0000-0000-0000AAB70000}"/>
    <cellStyle name="Normal 8 22 8 2" xfId="47024" xr:uid="{00000000-0005-0000-0000-0000ABB70000}"/>
    <cellStyle name="Normal 8 22 8 2 2" xfId="47025" xr:uid="{00000000-0005-0000-0000-0000ACB70000}"/>
    <cellStyle name="Normal 8 22 8 2 2 2" xfId="47026" xr:uid="{00000000-0005-0000-0000-0000ADB70000}"/>
    <cellStyle name="Normal 8 22 8 2 3" xfId="47027" xr:uid="{00000000-0005-0000-0000-0000AEB70000}"/>
    <cellStyle name="Normal 8 22 8 3" xfId="47028" xr:uid="{00000000-0005-0000-0000-0000AFB70000}"/>
    <cellStyle name="Normal 8 22 8 3 2" xfId="47029" xr:uid="{00000000-0005-0000-0000-0000B0B70000}"/>
    <cellStyle name="Normal 8 22 8 4" xfId="47030" xr:uid="{00000000-0005-0000-0000-0000B1B70000}"/>
    <cellStyle name="Normal 8 22 9" xfId="47031" xr:uid="{00000000-0005-0000-0000-0000B2B70000}"/>
    <cellStyle name="Normal 8 22 9 2" xfId="47032" xr:uid="{00000000-0005-0000-0000-0000B3B70000}"/>
    <cellStyle name="Normal 8 22 9 2 2" xfId="47033" xr:uid="{00000000-0005-0000-0000-0000B4B70000}"/>
    <cellStyle name="Normal 8 22 9 2 2 2" xfId="47034" xr:uid="{00000000-0005-0000-0000-0000B5B70000}"/>
    <cellStyle name="Normal 8 22 9 2 3" xfId="47035" xr:uid="{00000000-0005-0000-0000-0000B6B70000}"/>
    <cellStyle name="Normal 8 22 9 3" xfId="47036" xr:uid="{00000000-0005-0000-0000-0000B7B70000}"/>
    <cellStyle name="Normal 8 22 9 3 2" xfId="47037" xr:uid="{00000000-0005-0000-0000-0000B8B70000}"/>
    <cellStyle name="Normal 8 22 9 4" xfId="47038" xr:uid="{00000000-0005-0000-0000-0000B9B70000}"/>
    <cellStyle name="Normal 8 23" xfId="47039" xr:uid="{00000000-0005-0000-0000-0000BAB70000}"/>
    <cellStyle name="Normal 8 23 10" xfId="47040" xr:uid="{00000000-0005-0000-0000-0000BBB70000}"/>
    <cellStyle name="Normal 8 23 10 2" xfId="47041" xr:uid="{00000000-0005-0000-0000-0000BCB70000}"/>
    <cellStyle name="Normal 8 23 10 2 2" xfId="47042" xr:uid="{00000000-0005-0000-0000-0000BDB70000}"/>
    <cellStyle name="Normal 8 23 10 3" xfId="47043" xr:uid="{00000000-0005-0000-0000-0000BEB70000}"/>
    <cellStyle name="Normal 8 23 11" xfId="47044" xr:uid="{00000000-0005-0000-0000-0000BFB70000}"/>
    <cellStyle name="Normal 8 23 11 2" xfId="47045" xr:uid="{00000000-0005-0000-0000-0000C0B70000}"/>
    <cellStyle name="Normal 8 23 12" xfId="47046" xr:uid="{00000000-0005-0000-0000-0000C1B70000}"/>
    <cellStyle name="Normal 8 23 2" xfId="47047" xr:uid="{00000000-0005-0000-0000-0000C2B70000}"/>
    <cellStyle name="Normal 8 23 2 2" xfId="47048" xr:uid="{00000000-0005-0000-0000-0000C3B70000}"/>
    <cellStyle name="Normal 8 23 2 2 2" xfId="47049" xr:uid="{00000000-0005-0000-0000-0000C4B70000}"/>
    <cellStyle name="Normal 8 23 2 2 2 2" xfId="47050" xr:uid="{00000000-0005-0000-0000-0000C5B70000}"/>
    <cellStyle name="Normal 8 23 2 2 2 2 2" xfId="47051" xr:uid="{00000000-0005-0000-0000-0000C6B70000}"/>
    <cellStyle name="Normal 8 23 2 2 2 2 2 2" xfId="47052" xr:uid="{00000000-0005-0000-0000-0000C7B70000}"/>
    <cellStyle name="Normal 8 23 2 2 2 2 2 2 2" xfId="47053" xr:uid="{00000000-0005-0000-0000-0000C8B70000}"/>
    <cellStyle name="Normal 8 23 2 2 2 2 2 2 2 2" xfId="47054" xr:uid="{00000000-0005-0000-0000-0000C9B70000}"/>
    <cellStyle name="Normal 8 23 2 2 2 2 2 2 3" xfId="47055" xr:uid="{00000000-0005-0000-0000-0000CAB70000}"/>
    <cellStyle name="Normal 8 23 2 2 2 2 2 3" xfId="47056" xr:uid="{00000000-0005-0000-0000-0000CBB70000}"/>
    <cellStyle name="Normal 8 23 2 2 2 2 2 3 2" xfId="47057" xr:uid="{00000000-0005-0000-0000-0000CCB70000}"/>
    <cellStyle name="Normal 8 23 2 2 2 2 2 4" xfId="47058" xr:uid="{00000000-0005-0000-0000-0000CDB70000}"/>
    <cellStyle name="Normal 8 23 2 2 2 2 3" xfId="47059" xr:uid="{00000000-0005-0000-0000-0000CEB70000}"/>
    <cellStyle name="Normal 8 23 2 2 2 2 3 2" xfId="47060" xr:uid="{00000000-0005-0000-0000-0000CFB70000}"/>
    <cellStyle name="Normal 8 23 2 2 2 2 3 2 2" xfId="47061" xr:uid="{00000000-0005-0000-0000-0000D0B70000}"/>
    <cellStyle name="Normal 8 23 2 2 2 2 3 2 2 2" xfId="47062" xr:uid="{00000000-0005-0000-0000-0000D1B70000}"/>
    <cellStyle name="Normal 8 23 2 2 2 2 3 2 3" xfId="47063" xr:uid="{00000000-0005-0000-0000-0000D2B70000}"/>
    <cellStyle name="Normal 8 23 2 2 2 2 3 3" xfId="47064" xr:uid="{00000000-0005-0000-0000-0000D3B70000}"/>
    <cellStyle name="Normal 8 23 2 2 2 2 3 3 2" xfId="47065" xr:uid="{00000000-0005-0000-0000-0000D4B70000}"/>
    <cellStyle name="Normal 8 23 2 2 2 2 3 4" xfId="47066" xr:uid="{00000000-0005-0000-0000-0000D5B70000}"/>
    <cellStyle name="Normal 8 23 2 2 2 2 4" xfId="47067" xr:uid="{00000000-0005-0000-0000-0000D6B70000}"/>
    <cellStyle name="Normal 8 23 2 2 2 2 4 2" xfId="47068" xr:uid="{00000000-0005-0000-0000-0000D7B70000}"/>
    <cellStyle name="Normal 8 23 2 2 2 2 4 2 2" xfId="47069" xr:uid="{00000000-0005-0000-0000-0000D8B70000}"/>
    <cellStyle name="Normal 8 23 2 2 2 2 4 3" xfId="47070" xr:uid="{00000000-0005-0000-0000-0000D9B70000}"/>
    <cellStyle name="Normal 8 23 2 2 2 2 5" xfId="47071" xr:uid="{00000000-0005-0000-0000-0000DAB70000}"/>
    <cellStyle name="Normal 8 23 2 2 2 2 5 2" xfId="47072" xr:uid="{00000000-0005-0000-0000-0000DBB70000}"/>
    <cellStyle name="Normal 8 23 2 2 2 2 6" xfId="47073" xr:uid="{00000000-0005-0000-0000-0000DCB70000}"/>
    <cellStyle name="Normal 8 23 2 2 2 3" xfId="47074" xr:uid="{00000000-0005-0000-0000-0000DDB70000}"/>
    <cellStyle name="Normal 8 23 2 2 2 3 2" xfId="47075" xr:uid="{00000000-0005-0000-0000-0000DEB70000}"/>
    <cellStyle name="Normal 8 23 2 2 2 3 2 2" xfId="47076" xr:uid="{00000000-0005-0000-0000-0000DFB70000}"/>
    <cellStyle name="Normal 8 23 2 2 2 3 2 2 2" xfId="47077" xr:uid="{00000000-0005-0000-0000-0000E0B70000}"/>
    <cellStyle name="Normal 8 23 2 2 2 3 2 3" xfId="47078" xr:uid="{00000000-0005-0000-0000-0000E1B70000}"/>
    <cellStyle name="Normal 8 23 2 2 2 3 3" xfId="47079" xr:uid="{00000000-0005-0000-0000-0000E2B70000}"/>
    <cellStyle name="Normal 8 23 2 2 2 3 3 2" xfId="47080" xr:uid="{00000000-0005-0000-0000-0000E3B70000}"/>
    <cellStyle name="Normal 8 23 2 2 2 3 4" xfId="47081" xr:uid="{00000000-0005-0000-0000-0000E4B70000}"/>
    <cellStyle name="Normal 8 23 2 2 2 4" xfId="47082" xr:uid="{00000000-0005-0000-0000-0000E5B70000}"/>
    <cellStyle name="Normal 8 23 2 2 2 4 2" xfId="47083" xr:uid="{00000000-0005-0000-0000-0000E6B70000}"/>
    <cellStyle name="Normal 8 23 2 2 2 4 2 2" xfId="47084" xr:uid="{00000000-0005-0000-0000-0000E7B70000}"/>
    <cellStyle name="Normal 8 23 2 2 2 4 2 2 2" xfId="47085" xr:uid="{00000000-0005-0000-0000-0000E8B70000}"/>
    <cellStyle name="Normal 8 23 2 2 2 4 2 3" xfId="47086" xr:uid="{00000000-0005-0000-0000-0000E9B70000}"/>
    <cellStyle name="Normal 8 23 2 2 2 4 3" xfId="47087" xr:uid="{00000000-0005-0000-0000-0000EAB70000}"/>
    <cellStyle name="Normal 8 23 2 2 2 4 3 2" xfId="47088" xr:uid="{00000000-0005-0000-0000-0000EBB70000}"/>
    <cellStyle name="Normal 8 23 2 2 2 4 4" xfId="47089" xr:uid="{00000000-0005-0000-0000-0000ECB70000}"/>
    <cellStyle name="Normal 8 23 2 2 2 5" xfId="47090" xr:uid="{00000000-0005-0000-0000-0000EDB70000}"/>
    <cellStyle name="Normal 8 23 2 2 2 5 2" xfId="47091" xr:uid="{00000000-0005-0000-0000-0000EEB70000}"/>
    <cellStyle name="Normal 8 23 2 2 2 5 2 2" xfId="47092" xr:uid="{00000000-0005-0000-0000-0000EFB70000}"/>
    <cellStyle name="Normal 8 23 2 2 2 5 3" xfId="47093" xr:uid="{00000000-0005-0000-0000-0000F0B70000}"/>
    <cellStyle name="Normal 8 23 2 2 2 6" xfId="47094" xr:uid="{00000000-0005-0000-0000-0000F1B70000}"/>
    <cellStyle name="Normal 8 23 2 2 2 6 2" xfId="47095" xr:uid="{00000000-0005-0000-0000-0000F2B70000}"/>
    <cellStyle name="Normal 8 23 2 2 2 7" xfId="47096" xr:uid="{00000000-0005-0000-0000-0000F3B70000}"/>
    <cellStyle name="Normal 8 23 2 2 3" xfId="47097" xr:uid="{00000000-0005-0000-0000-0000F4B70000}"/>
    <cellStyle name="Normal 8 23 2 2 3 2" xfId="47098" xr:uid="{00000000-0005-0000-0000-0000F5B70000}"/>
    <cellStyle name="Normal 8 23 2 2 3 2 2" xfId="47099" xr:uid="{00000000-0005-0000-0000-0000F6B70000}"/>
    <cellStyle name="Normal 8 23 2 2 3 2 2 2" xfId="47100" xr:uid="{00000000-0005-0000-0000-0000F7B70000}"/>
    <cellStyle name="Normal 8 23 2 2 3 2 2 2 2" xfId="47101" xr:uid="{00000000-0005-0000-0000-0000F8B70000}"/>
    <cellStyle name="Normal 8 23 2 2 3 2 2 3" xfId="47102" xr:uid="{00000000-0005-0000-0000-0000F9B70000}"/>
    <cellStyle name="Normal 8 23 2 2 3 2 3" xfId="47103" xr:uid="{00000000-0005-0000-0000-0000FAB70000}"/>
    <cellStyle name="Normal 8 23 2 2 3 2 3 2" xfId="47104" xr:uid="{00000000-0005-0000-0000-0000FBB70000}"/>
    <cellStyle name="Normal 8 23 2 2 3 2 4" xfId="47105" xr:uid="{00000000-0005-0000-0000-0000FCB70000}"/>
    <cellStyle name="Normal 8 23 2 2 3 3" xfId="47106" xr:uid="{00000000-0005-0000-0000-0000FDB70000}"/>
    <cellStyle name="Normal 8 23 2 2 3 3 2" xfId="47107" xr:uid="{00000000-0005-0000-0000-0000FEB70000}"/>
    <cellStyle name="Normal 8 23 2 2 3 3 2 2" xfId="47108" xr:uid="{00000000-0005-0000-0000-0000FFB70000}"/>
    <cellStyle name="Normal 8 23 2 2 3 3 2 2 2" xfId="47109" xr:uid="{00000000-0005-0000-0000-000000B80000}"/>
    <cellStyle name="Normal 8 23 2 2 3 3 2 3" xfId="47110" xr:uid="{00000000-0005-0000-0000-000001B80000}"/>
    <cellStyle name="Normal 8 23 2 2 3 3 3" xfId="47111" xr:uid="{00000000-0005-0000-0000-000002B80000}"/>
    <cellStyle name="Normal 8 23 2 2 3 3 3 2" xfId="47112" xr:uid="{00000000-0005-0000-0000-000003B80000}"/>
    <cellStyle name="Normal 8 23 2 2 3 3 4" xfId="47113" xr:uid="{00000000-0005-0000-0000-000004B80000}"/>
    <cellStyle name="Normal 8 23 2 2 3 4" xfId="47114" xr:uid="{00000000-0005-0000-0000-000005B80000}"/>
    <cellStyle name="Normal 8 23 2 2 3 4 2" xfId="47115" xr:uid="{00000000-0005-0000-0000-000006B80000}"/>
    <cellStyle name="Normal 8 23 2 2 3 4 2 2" xfId="47116" xr:uid="{00000000-0005-0000-0000-000007B80000}"/>
    <cellStyle name="Normal 8 23 2 2 3 4 3" xfId="47117" xr:uid="{00000000-0005-0000-0000-000008B80000}"/>
    <cellStyle name="Normal 8 23 2 2 3 5" xfId="47118" xr:uid="{00000000-0005-0000-0000-000009B80000}"/>
    <cellStyle name="Normal 8 23 2 2 3 5 2" xfId="47119" xr:uid="{00000000-0005-0000-0000-00000AB80000}"/>
    <cellStyle name="Normal 8 23 2 2 3 6" xfId="47120" xr:uid="{00000000-0005-0000-0000-00000BB80000}"/>
    <cellStyle name="Normal 8 23 2 2 4" xfId="47121" xr:uid="{00000000-0005-0000-0000-00000CB80000}"/>
    <cellStyle name="Normal 8 23 2 2 4 2" xfId="47122" xr:uid="{00000000-0005-0000-0000-00000DB80000}"/>
    <cellStyle name="Normal 8 23 2 2 4 2 2" xfId="47123" xr:uid="{00000000-0005-0000-0000-00000EB80000}"/>
    <cellStyle name="Normal 8 23 2 2 4 2 2 2" xfId="47124" xr:uid="{00000000-0005-0000-0000-00000FB80000}"/>
    <cellStyle name="Normal 8 23 2 2 4 2 3" xfId="47125" xr:uid="{00000000-0005-0000-0000-000010B80000}"/>
    <cellStyle name="Normal 8 23 2 2 4 3" xfId="47126" xr:uid="{00000000-0005-0000-0000-000011B80000}"/>
    <cellStyle name="Normal 8 23 2 2 4 3 2" xfId="47127" xr:uid="{00000000-0005-0000-0000-000012B80000}"/>
    <cellStyle name="Normal 8 23 2 2 4 4" xfId="47128" xr:uid="{00000000-0005-0000-0000-000013B80000}"/>
    <cellStyle name="Normal 8 23 2 2 5" xfId="47129" xr:uid="{00000000-0005-0000-0000-000014B80000}"/>
    <cellStyle name="Normal 8 23 2 2 5 2" xfId="47130" xr:uid="{00000000-0005-0000-0000-000015B80000}"/>
    <cellStyle name="Normal 8 23 2 2 5 2 2" xfId="47131" xr:uid="{00000000-0005-0000-0000-000016B80000}"/>
    <cellStyle name="Normal 8 23 2 2 5 2 2 2" xfId="47132" xr:uid="{00000000-0005-0000-0000-000017B80000}"/>
    <cellStyle name="Normal 8 23 2 2 5 2 3" xfId="47133" xr:uid="{00000000-0005-0000-0000-000018B80000}"/>
    <cellStyle name="Normal 8 23 2 2 5 3" xfId="47134" xr:uid="{00000000-0005-0000-0000-000019B80000}"/>
    <cellStyle name="Normal 8 23 2 2 5 3 2" xfId="47135" xr:uid="{00000000-0005-0000-0000-00001AB80000}"/>
    <cellStyle name="Normal 8 23 2 2 5 4" xfId="47136" xr:uid="{00000000-0005-0000-0000-00001BB80000}"/>
    <cellStyle name="Normal 8 23 2 2 6" xfId="47137" xr:uid="{00000000-0005-0000-0000-00001CB80000}"/>
    <cellStyle name="Normal 8 23 2 2 6 2" xfId="47138" xr:uid="{00000000-0005-0000-0000-00001DB80000}"/>
    <cellStyle name="Normal 8 23 2 2 6 2 2" xfId="47139" xr:uid="{00000000-0005-0000-0000-00001EB80000}"/>
    <cellStyle name="Normal 8 23 2 2 6 3" xfId="47140" xr:uid="{00000000-0005-0000-0000-00001FB80000}"/>
    <cellStyle name="Normal 8 23 2 2 7" xfId="47141" xr:uid="{00000000-0005-0000-0000-000020B80000}"/>
    <cellStyle name="Normal 8 23 2 2 7 2" xfId="47142" xr:uid="{00000000-0005-0000-0000-000021B80000}"/>
    <cellStyle name="Normal 8 23 2 2 8" xfId="47143" xr:uid="{00000000-0005-0000-0000-000022B80000}"/>
    <cellStyle name="Normal 8 23 2 3" xfId="47144" xr:uid="{00000000-0005-0000-0000-000023B80000}"/>
    <cellStyle name="Normal 8 23 2 3 2" xfId="47145" xr:uid="{00000000-0005-0000-0000-000024B80000}"/>
    <cellStyle name="Normal 8 23 2 3 2 2" xfId="47146" xr:uid="{00000000-0005-0000-0000-000025B80000}"/>
    <cellStyle name="Normal 8 23 2 3 2 2 2" xfId="47147" xr:uid="{00000000-0005-0000-0000-000026B80000}"/>
    <cellStyle name="Normal 8 23 2 3 2 2 2 2" xfId="47148" xr:uid="{00000000-0005-0000-0000-000027B80000}"/>
    <cellStyle name="Normal 8 23 2 3 2 2 2 2 2" xfId="47149" xr:uid="{00000000-0005-0000-0000-000028B80000}"/>
    <cellStyle name="Normal 8 23 2 3 2 2 2 3" xfId="47150" xr:uid="{00000000-0005-0000-0000-000029B80000}"/>
    <cellStyle name="Normal 8 23 2 3 2 2 3" xfId="47151" xr:uid="{00000000-0005-0000-0000-00002AB80000}"/>
    <cellStyle name="Normal 8 23 2 3 2 2 3 2" xfId="47152" xr:uid="{00000000-0005-0000-0000-00002BB80000}"/>
    <cellStyle name="Normal 8 23 2 3 2 2 4" xfId="47153" xr:uid="{00000000-0005-0000-0000-00002CB80000}"/>
    <cellStyle name="Normal 8 23 2 3 2 3" xfId="47154" xr:uid="{00000000-0005-0000-0000-00002DB80000}"/>
    <cellStyle name="Normal 8 23 2 3 2 3 2" xfId="47155" xr:uid="{00000000-0005-0000-0000-00002EB80000}"/>
    <cellStyle name="Normal 8 23 2 3 2 3 2 2" xfId="47156" xr:uid="{00000000-0005-0000-0000-00002FB80000}"/>
    <cellStyle name="Normal 8 23 2 3 2 3 2 2 2" xfId="47157" xr:uid="{00000000-0005-0000-0000-000030B80000}"/>
    <cellStyle name="Normal 8 23 2 3 2 3 2 3" xfId="47158" xr:uid="{00000000-0005-0000-0000-000031B80000}"/>
    <cellStyle name="Normal 8 23 2 3 2 3 3" xfId="47159" xr:uid="{00000000-0005-0000-0000-000032B80000}"/>
    <cellStyle name="Normal 8 23 2 3 2 3 3 2" xfId="47160" xr:uid="{00000000-0005-0000-0000-000033B80000}"/>
    <cellStyle name="Normal 8 23 2 3 2 3 4" xfId="47161" xr:uid="{00000000-0005-0000-0000-000034B80000}"/>
    <cellStyle name="Normal 8 23 2 3 2 4" xfId="47162" xr:uid="{00000000-0005-0000-0000-000035B80000}"/>
    <cellStyle name="Normal 8 23 2 3 2 4 2" xfId="47163" xr:uid="{00000000-0005-0000-0000-000036B80000}"/>
    <cellStyle name="Normal 8 23 2 3 2 4 2 2" xfId="47164" xr:uid="{00000000-0005-0000-0000-000037B80000}"/>
    <cellStyle name="Normal 8 23 2 3 2 4 3" xfId="47165" xr:uid="{00000000-0005-0000-0000-000038B80000}"/>
    <cellStyle name="Normal 8 23 2 3 2 5" xfId="47166" xr:uid="{00000000-0005-0000-0000-000039B80000}"/>
    <cellStyle name="Normal 8 23 2 3 2 5 2" xfId="47167" xr:uid="{00000000-0005-0000-0000-00003AB80000}"/>
    <cellStyle name="Normal 8 23 2 3 2 6" xfId="47168" xr:uid="{00000000-0005-0000-0000-00003BB80000}"/>
    <cellStyle name="Normal 8 23 2 3 3" xfId="47169" xr:uid="{00000000-0005-0000-0000-00003CB80000}"/>
    <cellStyle name="Normal 8 23 2 3 3 2" xfId="47170" xr:uid="{00000000-0005-0000-0000-00003DB80000}"/>
    <cellStyle name="Normal 8 23 2 3 3 2 2" xfId="47171" xr:uid="{00000000-0005-0000-0000-00003EB80000}"/>
    <cellStyle name="Normal 8 23 2 3 3 2 2 2" xfId="47172" xr:uid="{00000000-0005-0000-0000-00003FB80000}"/>
    <cellStyle name="Normal 8 23 2 3 3 2 3" xfId="47173" xr:uid="{00000000-0005-0000-0000-000040B80000}"/>
    <cellStyle name="Normal 8 23 2 3 3 3" xfId="47174" xr:uid="{00000000-0005-0000-0000-000041B80000}"/>
    <cellStyle name="Normal 8 23 2 3 3 3 2" xfId="47175" xr:uid="{00000000-0005-0000-0000-000042B80000}"/>
    <cellStyle name="Normal 8 23 2 3 3 4" xfId="47176" xr:uid="{00000000-0005-0000-0000-000043B80000}"/>
    <cellStyle name="Normal 8 23 2 3 4" xfId="47177" xr:uid="{00000000-0005-0000-0000-000044B80000}"/>
    <cellStyle name="Normal 8 23 2 3 4 2" xfId="47178" xr:uid="{00000000-0005-0000-0000-000045B80000}"/>
    <cellStyle name="Normal 8 23 2 3 4 2 2" xfId="47179" xr:uid="{00000000-0005-0000-0000-000046B80000}"/>
    <cellStyle name="Normal 8 23 2 3 4 2 2 2" xfId="47180" xr:uid="{00000000-0005-0000-0000-000047B80000}"/>
    <cellStyle name="Normal 8 23 2 3 4 2 3" xfId="47181" xr:uid="{00000000-0005-0000-0000-000048B80000}"/>
    <cellStyle name="Normal 8 23 2 3 4 3" xfId="47182" xr:uid="{00000000-0005-0000-0000-000049B80000}"/>
    <cellStyle name="Normal 8 23 2 3 4 3 2" xfId="47183" xr:uid="{00000000-0005-0000-0000-00004AB80000}"/>
    <cellStyle name="Normal 8 23 2 3 4 4" xfId="47184" xr:uid="{00000000-0005-0000-0000-00004BB80000}"/>
    <cellStyle name="Normal 8 23 2 3 5" xfId="47185" xr:uid="{00000000-0005-0000-0000-00004CB80000}"/>
    <cellStyle name="Normal 8 23 2 3 5 2" xfId="47186" xr:uid="{00000000-0005-0000-0000-00004DB80000}"/>
    <cellStyle name="Normal 8 23 2 3 5 2 2" xfId="47187" xr:uid="{00000000-0005-0000-0000-00004EB80000}"/>
    <cellStyle name="Normal 8 23 2 3 5 3" xfId="47188" xr:uid="{00000000-0005-0000-0000-00004FB80000}"/>
    <cellStyle name="Normal 8 23 2 3 6" xfId="47189" xr:uid="{00000000-0005-0000-0000-000050B80000}"/>
    <cellStyle name="Normal 8 23 2 3 6 2" xfId="47190" xr:uid="{00000000-0005-0000-0000-000051B80000}"/>
    <cellStyle name="Normal 8 23 2 3 7" xfId="47191" xr:uid="{00000000-0005-0000-0000-000052B80000}"/>
    <cellStyle name="Normal 8 23 2 4" xfId="47192" xr:uid="{00000000-0005-0000-0000-000053B80000}"/>
    <cellStyle name="Normal 8 23 2 4 2" xfId="47193" xr:uid="{00000000-0005-0000-0000-000054B80000}"/>
    <cellStyle name="Normal 8 23 2 4 2 2" xfId="47194" xr:uid="{00000000-0005-0000-0000-000055B80000}"/>
    <cellStyle name="Normal 8 23 2 4 2 2 2" xfId="47195" xr:uid="{00000000-0005-0000-0000-000056B80000}"/>
    <cellStyle name="Normal 8 23 2 4 2 2 2 2" xfId="47196" xr:uid="{00000000-0005-0000-0000-000057B80000}"/>
    <cellStyle name="Normal 8 23 2 4 2 2 3" xfId="47197" xr:uid="{00000000-0005-0000-0000-000058B80000}"/>
    <cellStyle name="Normal 8 23 2 4 2 3" xfId="47198" xr:uid="{00000000-0005-0000-0000-000059B80000}"/>
    <cellStyle name="Normal 8 23 2 4 2 3 2" xfId="47199" xr:uid="{00000000-0005-0000-0000-00005AB80000}"/>
    <cellStyle name="Normal 8 23 2 4 2 4" xfId="47200" xr:uid="{00000000-0005-0000-0000-00005BB80000}"/>
    <cellStyle name="Normal 8 23 2 4 3" xfId="47201" xr:uid="{00000000-0005-0000-0000-00005CB80000}"/>
    <cellStyle name="Normal 8 23 2 4 3 2" xfId="47202" xr:uid="{00000000-0005-0000-0000-00005DB80000}"/>
    <cellStyle name="Normal 8 23 2 4 3 2 2" xfId="47203" xr:uid="{00000000-0005-0000-0000-00005EB80000}"/>
    <cellStyle name="Normal 8 23 2 4 3 2 2 2" xfId="47204" xr:uid="{00000000-0005-0000-0000-00005FB80000}"/>
    <cellStyle name="Normal 8 23 2 4 3 2 3" xfId="47205" xr:uid="{00000000-0005-0000-0000-000060B80000}"/>
    <cellStyle name="Normal 8 23 2 4 3 3" xfId="47206" xr:uid="{00000000-0005-0000-0000-000061B80000}"/>
    <cellStyle name="Normal 8 23 2 4 3 3 2" xfId="47207" xr:uid="{00000000-0005-0000-0000-000062B80000}"/>
    <cellStyle name="Normal 8 23 2 4 3 4" xfId="47208" xr:uid="{00000000-0005-0000-0000-000063B80000}"/>
    <cellStyle name="Normal 8 23 2 4 4" xfId="47209" xr:uid="{00000000-0005-0000-0000-000064B80000}"/>
    <cellStyle name="Normal 8 23 2 4 4 2" xfId="47210" xr:uid="{00000000-0005-0000-0000-000065B80000}"/>
    <cellStyle name="Normal 8 23 2 4 4 2 2" xfId="47211" xr:uid="{00000000-0005-0000-0000-000066B80000}"/>
    <cellStyle name="Normal 8 23 2 4 4 3" xfId="47212" xr:uid="{00000000-0005-0000-0000-000067B80000}"/>
    <cellStyle name="Normal 8 23 2 4 5" xfId="47213" xr:uid="{00000000-0005-0000-0000-000068B80000}"/>
    <cellStyle name="Normal 8 23 2 4 5 2" xfId="47214" xr:uid="{00000000-0005-0000-0000-000069B80000}"/>
    <cellStyle name="Normal 8 23 2 4 6" xfId="47215" xr:uid="{00000000-0005-0000-0000-00006AB80000}"/>
    <cellStyle name="Normal 8 23 2 5" xfId="47216" xr:uid="{00000000-0005-0000-0000-00006BB80000}"/>
    <cellStyle name="Normal 8 23 2 5 2" xfId="47217" xr:uid="{00000000-0005-0000-0000-00006CB80000}"/>
    <cellStyle name="Normal 8 23 2 5 2 2" xfId="47218" xr:uid="{00000000-0005-0000-0000-00006DB80000}"/>
    <cellStyle name="Normal 8 23 2 5 2 2 2" xfId="47219" xr:uid="{00000000-0005-0000-0000-00006EB80000}"/>
    <cellStyle name="Normal 8 23 2 5 2 3" xfId="47220" xr:uid="{00000000-0005-0000-0000-00006FB80000}"/>
    <cellStyle name="Normal 8 23 2 5 3" xfId="47221" xr:uid="{00000000-0005-0000-0000-000070B80000}"/>
    <cellStyle name="Normal 8 23 2 5 3 2" xfId="47222" xr:uid="{00000000-0005-0000-0000-000071B80000}"/>
    <cellStyle name="Normal 8 23 2 5 4" xfId="47223" xr:uid="{00000000-0005-0000-0000-000072B80000}"/>
    <cellStyle name="Normal 8 23 2 6" xfId="47224" xr:uid="{00000000-0005-0000-0000-000073B80000}"/>
    <cellStyle name="Normal 8 23 2 6 2" xfId="47225" xr:uid="{00000000-0005-0000-0000-000074B80000}"/>
    <cellStyle name="Normal 8 23 2 6 2 2" xfId="47226" xr:uid="{00000000-0005-0000-0000-000075B80000}"/>
    <cellStyle name="Normal 8 23 2 6 2 2 2" xfId="47227" xr:uid="{00000000-0005-0000-0000-000076B80000}"/>
    <cellStyle name="Normal 8 23 2 6 2 3" xfId="47228" xr:uid="{00000000-0005-0000-0000-000077B80000}"/>
    <cellStyle name="Normal 8 23 2 6 3" xfId="47229" xr:uid="{00000000-0005-0000-0000-000078B80000}"/>
    <cellStyle name="Normal 8 23 2 6 3 2" xfId="47230" xr:uid="{00000000-0005-0000-0000-000079B80000}"/>
    <cellStyle name="Normal 8 23 2 6 4" xfId="47231" xr:uid="{00000000-0005-0000-0000-00007AB80000}"/>
    <cellStyle name="Normal 8 23 2 7" xfId="47232" xr:uid="{00000000-0005-0000-0000-00007BB80000}"/>
    <cellStyle name="Normal 8 23 2 7 2" xfId="47233" xr:uid="{00000000-0005-0000-0000-00007CB80000}"/>
    <cellStyle name="Normal 8 23 2 7 2 2" xfId="47234" xr:uid="{00000000-0005-0000-0000-00007DB80000}"/>
    <cellStyle name="Normal 8 23 2 7 3" xfId="47235" xr:uid="{00000000-0005-0000-0000-00007EB80000}"/>
    <cellStyle name="Normal 8 23 2 8" xfId="47236" xr:uid="{00000000-0005-0000-0000-00007FB80000}"/>
    <cellStyle name="Normal 8 23 2 8 2" xfId="47237" xr:uid="{00000000-0005-0000-0000-000080B80000}"/>
    <cellStyle name="Normal 8 23 2 9" xfId="47238" xr:uid="{00000000-0005-0000-0000-000081B80000}"/>
    <cellStyle name="Normal 8 23 3" xfId="47239" xr:uid="{00000000-0005-0000-0000-000082B80000}"/>
    <cellStyle name="Normal 8 23 3 2" xfId="47240" xr:uid="{00000000-0005-0000-0000-000083B80000}"/>
    <cellStyle name="Normal 8 23 3 2 2" xfId="47241" xr:uid="{00000000-0005-0000-0000-000084B80000}"/>
    <cellStyle name="Normal 8 23 3 2 2 2" xfId="47242" xr:uid="{00000000-0005-0000-0000-000085B80000}"/>
    <cellStyle name="Normal 8 23 3 2 2 2 2" xfId="47243" xr:uid="{00000000-0005-0000-0000-000086B80000}"/>
    <cellStyle name="Normal 8 23 3 2 2 2 2 2" xfId="47244" xr:uid="{00000000-0005-0000-0000-000087B80000}"/>
    <cellStyle name="Normal 8 23 3 2 2 2 2 2 2" xfId="47245" xr:uid="{00000000-0005-0000-0000-000088B80000}"/>
    <cellStyle name="Normal 8 23 3 2 2 2 2 2 2 2" xfId="47246" xr:uid="{00000000-0005-0000-0000-000089B80000}"/>
    <cellStyle name="Normal 8 23 3 2 2 2 2 2 3" xfId="47247" xr:uid="{00000000-0005-0000-0000-00008AB80000}"/>
    <cellStyle name="Normal 8 23 3 2 2 2 2 3" xfId="47248" xr:uid="{00000000-0005-0000-0000-00008BB80000}"/>
    <cellStyle name="Normal 8 23 3 2 2 2 2 3 2" xfId="47249" xr:uid="{00000000-0005-0000-0000-00008CB80000}"/>
    <cellStyle name="Normal 8 23 3 2 2 2 2 4" xfId="47250" xr:uid="{00000000-0005-0000-0000-00008DB80000}"/>
    <cellStyle name="Normal 8 23 3 2 2 2 3" xfId="47251" xr:uid="{00000000-0005-0000-0000-00008EB80000}"/>
    <cellStyle name="Normal 8 23 3 2 2 2 3 2" xfId="47252" xr:uid="{00000000-0005-0000-0000-00008FB80000}"/>
    <cellStyle name="Normal 8 23 3 2 2 2 3 2 2" xfId="47253" xr:uid="{00000000-0005-0000-0000-000090B80000}"/>
    <cellStyle name="Normal 8 23 3 2 2 2 3 2 2 2" xfId="47254" xr:uid="{00000000-0005-0000-0000-000091B80000}"/>
    <cellStyle name="Normal 8 23 3 2 2 2 3 2 3" xfId="47255" xr:uid="{00000000-0005-0000-0000-000092B80000}"/>
    <cellStyle name="Normal 8 23 3 2 2 2 3 3" xfId="47256" xr:uid="{00000000-0005-0000-0000-000093B80000}"/>
    <cellStyle name="Normal 8 23 3 2 2 2 3 3 2" xfId="47257" xr:uid="{00000000-0005-0000-0000-000094B80000}"/>
    <cellStyle name="Normal 8 23 3 2 2 2 3 4" xfId="47258" xr:uid="{00000000-0005-0000-0000-000095B80000}"/>
    <cellStyle name="Normal 8 23 3 2 2 2 4" xfId="47259" xr:uid="{00000000-0005-0000-0000-000096B80000}"/>
    <cellStyle name="Normal 8 23 3 2 2 2 4 2" xfId="47260" xr:uid="{00000000-0005-0000-0000-000097B80000}"/>
    <cellStyle name="Normal 8 23 3 2 2 2 4 2 2" xfId="47261" xr:uid="{00000000-0005-0000-0000-000098B80000}"/>
    <cellStyle name="Normal 8 23 3 2 2 2 4 3" xfId="47262" xr:uid="{00000000-0005-0000-0000-000099B80000}"/>
    <cellStyle name="Normal 8 23 3 2 2 2 5" xfId="47263" xr:uid="{00000000-0005-0000-0000-00009AB80000}"/>
    <cellStyle name="Normal 8 23 3 2 2 2 5 2" xfId="47264" xr:uid="{00000000-0005-0000-0000-00009BB80000}"/>
    <cellStyle name="Normal 8 23 3 2 2 2 6" xfId="47265" xr:uid="{00000000-0005-0000-0000-00009CB80000}"/>
    <cellStyle name="Normal 8 23 3 2 2 3" xfId="47266" xr:uid="{00000000-0005-0000-0000-00009DB80000}"/>
    <cellStyle name="Normal 8 23 3 2 2 3 2" xfId="47267" xr:uid="{00000000-0005-0000-0000-00009EB80000}"/>
    <cellStyle name="Normal 8 23 3 2 2 3 2 2" xfId="47268" xr:uid="{00000000-0005-0000-0000-00009FB80000}"/>
    <cellStyle name="Normal 8 23 3 2 2 3 2 2 2" xfId="47269" xr:uid="{00000000-0005-0000-0000-0000A0B80000}"/>
    <cellStyle name="Normal 8 23 3 2 2 3 2 3" xfId="47270" xr:uid="{00000000-0005-0000-0000-0000A1B80000}"/>
    <cellStyle name="Normal 8 23 3 2 2 3 3" xfId="47271" xr:uid="{00000000-0005-0000-0000-0000A2B80000}"/>
    <cellStyle name="Normal 8 23 3 2 2 3 3 2" xfId="47272" xr:uid="{00000000-0005-0000-0000-0000A3B80000}"/>
    <cellStyle name="Normal 8 23 3 2 2 3 4" xfId="47273" xr:uid="{00000000-0005-0000-0000-0000A4B80000}"/>
    <cellStyle name="Normal 8 23 3 2 2 4" xfId="47274" xr:uid="{00000000-0005-0000-0000-0000A5B80000}"/>
    <cellStyle name="Normal 8 23 3 2 2 4 2" xfId="47275" xr:uid="{00000000-0005-0000-0000-0000A6B80000}"/>
    <cellStyle name="Normal 8 23 3 2 2 4 2 2" xfId="47276" xr:uid="{00000000-0005-0000-0000-0000A7B80000}"/>
    <cellStyle name="Normal 8 23 3 2 2 4 2 2 2" xfId="47277" xr:uid="{00000000-0005-0000-0000-0000A8B80000}"/>
    <cellStyle name="Normal 8 23 3 2 2 4 2 3" xfId="47278" xr:uid="{00000000-0005-0000-0000-0000A9B80000}"/>
    <cellStyle name="Normal 8 23 3 2 2 4 3" xfId="47279" xr:uid="{00000000-0005-0000-0000-0000AAB80000}"/>
    <cellStyle name="Normal 8 23 3 2 2 4 3 2" xfId="47280" xr:uid="{00000000-0005-0000-0000-0000ABB80000}"/>
    <cellStyle name="Normal 8 23 3 2 2 4 4" xfId="47281" xr:uid="{00000000-0005-0000-0000-0000ACB80000}"/>
    <cellStyle name="Normal 8 23 3 2 2 5" xfId="47282" xr:uid="{00000000-0005-0000-0000-0000ADB80000}"/>
    <cellStyle name="Normal 8 23 3 2 2 5 2" xfId="47283" xr:uid="{00000000-0005-0000-0000-0000AEB80000}"/>
    <cellStyle name="Normal 8 23 3 2 2 5 2 2" xfId="47284" xr:uid="{00000000-0005-0000-0000-0000AFB80000}"/>
    <cellStyle name="Normal 8 23 3 2 2 5 3" xfId="47285" xr:uid="{00000000-0005-0000-0000-0000B0B80000}"/>
    <cellStyle name="Normal 8 23 3 2 2 6" xfId="47286" xr:uid="{00000000-0005-0000-0000-0000B1B80000}"/>
    <cellStyle name="Normal 8 23 3 2 2 6 2" xfId="47287" xr:uid="{00000000-0005-0000-0000-0000B2B80000}"/>
    <cellStyle name="Normal 8 23 3 2 2 7" xfId="47288" xr:uid="{00000000-0005-0000-0000-0000B3B80000}"/>
    <cellStyle name="Normal 8 23 3 2 3" xfId="47289" xr:uid="{00000000-0005-0000-0000-0000B4B80000}"/>
    <cellStyle name="Normal 8 23 3 2 3 2" xfId="47290" xr:uid="{00000000-0005-0000-0000-0000B5B80000}"/>
    <cellStyle name="Normal 8 23 3 2 3 2 2" xfId="47291" xr:uid="{00000000-0005-0000-0000-0000B6B80000}"/>
    <cellStyle name="Normal 8 23 3 2 3 2 2 2" xfId="47292" xr:uid="{00000000-0005-0000-0000-0000B7B80000}"/>
    <cellStyle name="Normal 8 23 3 2 3 2 2 2 2" xfId="47293" xr:uid="{00000000-0005-0000-0000-0000B8B80000}"/>
    <cellStyle name="Normal 8 23 3 2 3 2 2 3" xfId="47294" xr:uid="{00000000-0005-0000-0000-0000B9B80000}"/>
    <cellStyle name="Normal 8 23 3 2 3 2 3" xfId="47295" xr:uid="{00000000-0005-0000-0000-0000BAB80000}"/>
    <cellStyle name="Normal 8 23 3 2 3 2 3 2" xfId="47296" xr:uid="{00000000-0005-0000-0000-0000BBB80000}"/>
    <cellStyle name="Normal 8 23 3 2 3 2 4" xfId="47297" xr:uid="{00000000-0005-0000-0000-0000BCB80000}"/>
    <cellStyle name="Normal 8 23 3 2 3 3" xfId="47298" xr:uid="{00000000-0005-0000-0000-0000BDB80000}"/>
    <cellStyle name="Normal 8 23 3 2 3 3 2" xfId="47299" xr:uid="{00000000-0005-0000-0000-0000BEB80000}"/>
    <cellStyle name="Normal 8 23 3 2 3 3 2 2" xfId="47300" xr:uid="{00000000-0005-0000-0000-0000BFB80000}"/>
    <cellStyle name="Normal 8 23 3 2 3 3 2 2 2" xfId="47301" xr:uid="{00000000-0005-0000-0000-0000C0B80000}"/>
    <cellStyle name="Normal 8 23 3 2 3 3 2 3" xfId="47302" xr:uid="{00000000-0005-0000-0000-0000C1B80000}"/>
    <cellStyle name="Normal 8 23 3 2 3 3 3" xfId="47303" xr:uid="{00000000-0005-0000-0000-0000C2B80000}"/>
    <cellStyle name="Normal 8 23 3 2 3 3 3 2" xfId="47304" xr:uid="{00000000-0005-0000-0000-0000C3B80000}"/>
    <cellStyle name="Normal 8 23 3 2 3 3 4" xfId="47305" xr:uid="{00000000-0005-0000-0000-0000C4B80000}"/>
    <cellStyle name="Normal 8 23 3 2 3 4" xfId="47306" xr:uid="{00000000-0005-0000-0000-0000C5B80000}"/>
    <cellStyle name="Normal 8 23 3 2 3 4 2" xfId="47307" xr:uid="{00000000-0005-0000-0000-0000C6B80000}"/>
    <cellStyle name="Normal 8 23 3 2 3 4 2 2" xfId="47308" xr:uid="{00000000-0005-0000-0000-0000C7B80000}"/>
    <cellStyle name="Normal 8 23 3 2 3 4 3" xfId="47309" xr:uid="{00000000-0005-0000-0000-0000C8B80000}"/>
    <cellStyle name="Normal 8 23 3 2 3 5" xfId="47310" xr:uid="{00000000-0005-0000-0000-0000C9B80000}"/>
    <cellStyle name="Normal 8 23 3 2 3 5 2" xfId="47311" xr:uid="{00000000-0005-0000-0000-0000CAB80000}"/>
    <cellStyle name="Normal 8 23 3 2 3 6" xfId="47312" xr:uid="{00000000-0005-0000-0000-0000CBB80000}"/>
    <cellStyle name="Normal 8 23 3 2 4" xfId="47313" xr:uid="{00000000-0005-0000-0000-0000CCB80000}"/>
    <cellStyle name="Normal 8 23 3 2 4 2" xfId="47314" xr:uid="{00000000-0005-0000-0000-0000CDB80000}"/>
    <cellStyle name="Normal 8 23 3 2 4 2 2" xfId="47315" xr:uid="{00000000-0005-0000-0000-0000CEB80000}"/>
    <cellStyle name="Normal 8 23 3 2 4 2 2 2" xfId="47316" xr:uid="{00000000-0005-0000-0000-0000CFB80000}"/>
    <cellStyle name="Normal 8 23 3 2 4 2 3" xfId="47317" xr:uid="{00000000-0005-0000-0000-0000D0B80000}"/>
    <cellStyle name="Normal 8 23 3 2 4 3" xfId="47318" xr:uid="{00000000-0005-0000-0000-0000D1B80000}"/>
    <cellStyle name="Normal 8 23 3 2 4 3 2" xfId="47319" xr:uid="{00000000-0005-0000-0000-0000D2B80000}"/>
    <cellStyle name="Normal 8 23 3 2 4 4" xfId="47320" xr:uid="{00000000-0005-0000-0000-0000D3B80000}"/>
    <cellStyle name="Normal 8 23 3 2 5" xfId="47321" xr:uid="{00000000-0005-0000-0000-0000D4B80000}"/>
    <cellStyle name="Normal 8 23 3 2 5 2" xfId="47322" xr:uid="{00000000-0005-0000-0000-0000D5B80000}"/>
    <cellStyle name="Normal 8 23 3 2 5 2 2" xfId="47323" xr:uid="{00000000-0005-0000-0000-0000D6B80000}"/>
    <cellStyle name="Normal 8 23 3 2 5 2 2 2" xfId="47324" xr:uid="{00000000-0005-0000-0000-0000D7B80000}"/>
    <cellStyle name="Normal 8 23 3 2 5 2 3" xfId="47325" xr:uid="{00000000-0005-0000-0000-0000D8B80000}"/>
    <cellStyle name="Normal 8 23 3 2 5 3" xfId="47326" xr:uid="{00000000-0005-0000-0000-0000D9B80000}"/>
    <cellStyle name="Normal 8 23 3 2 5 3 2" xfId="47327" xr:uid="{00000000-0005-0000-0000-0000DAB80000}"/>
    <cellStyle name="Normal 8 23 3 2 5 4" xfId="47328" xr:uid="{00000000-0005-0000-0000-0000DBB80000}"/>
    <cellStyle name="Normal 8 23 3 2 6" xfId="47329" xr:uid="{00000000-0005-0000-0000-0000DCB80000}"/>
    <cellStyle name="Normal 8 23 3 2 6 2" xfId="47330" xr:uid="{00000000-0005-0000-0000-0000DDB80000}"/>
    <cellStyle name="Normal 8 23 3 2 6 2 2" xfId="47331" xr:uid="{00000000-0005-0000-0000-0000DEB80000}"/>
    <cellStyle name="Normal 8 23 3 2 6 3" xfId="47332" xr:uid="{00000000-0005-0000-0000-0000DFB80000}"/>
    <cellStyle name="Normal 8 23 3 2 7" xfId="47333" xr:uid="{00000000-0005-0000-0000-0000E0B80000}"/>
    <cellStyle name="Normal 8 23 3 2 7 2" xfId="47334" xr:uid="{00000000-0005-0000-0000-0000E1B80000}"/>
    <cellStyle name="Normal 8 23 3 2 8" xfId="47335" xr:uid="{00000000-0005-0000-0000-0000E2B80000}"/>
    <cellStyle name="Normal 8 23 3 3" xfId="47336" xr:uid="{00000000-0005-0000-0000-0000E3B80000}"/>
    <cellStyle name="Normal 8 23 3 3 2" xfId="47337" xr:uid="{00000000-0005-0000-0000-0000E4B80000}"/>
    <cellStyle name="Normal 8 23 3 3 2 2" xfId="47338" xr:uid="{00000000-0005-0000-0000-0000E5B80000}"/>
    <cellStyle name="Normal 8 23 3 3 2 2 2" xfId="47339" xr:uid="{00000000-0005-0000-0000-0000E6B80000}"/>
    <cellStyle name="Normal 8 23 3 3 2 2 2 2" xfId="47340" xr:uid="{00000000-0005-0000-0000-0000E7B80000}"/>
    <cellStyle name="Normal 8 23 3 3 2 2 2 2 2" xfId="47341" xr:uid="{00000000-0005-0000-0000-0000E8B80000}"/>
    <cellStyle name="Normal 8 23 3 3 2 2 2 3" xfId="47342" xr:uid="{00000000-0005-0000-0000-0000E9B80000}"/>
    <cellStyle name="Normal 8 23 3 3 2 2 3" xfId="47343" xr:uid="{00000000-0005-0000-0000-0000EAB80000}"/>
    <cellStyle name="Normal 8 23 3 3 2 2 3 2" xfId="47344" xr:uid="{00000000-0005-0000-0000-0000EBB80000}"/>
    <cellStyle name="Normal 8 23 3 3 2 2 4" xfId="47345" xr:uid="{00000000-0005-0000-0000-0000ECB80000}"/>
    <cellStyle name="Normal 8 23 3 3 2 3" xfId="47346" xr:uid="{00000000-0005-0000-0000-0000EDB80000}"/>
    <cellStyle name="Normal 8 23 3 3 2 3 2" xfId="47347" xr:uid="{00000000-0005-0000-0000-0000EEB80000}"/>
    <cellStyle name="Normal 8 23 3 3 2 3 2 2" xfId="47348" xr:uid="{00000000-0005-0000-0000-0000EFB80000}"/>
    <cellStyle name="Normal 8 23 3 3 2 3 2 2 2" xfId="47349" xr:uid="{00000000-0005-0000-0000-0000F0B80000}"/>
    <cellStyle name="Normal 8 23 3 3 2 3 2 3" xfId="47350" xr:uid="{00000000-0005-0000-0000-0000F1B80000}"/>
    <cellStyle name="Normal 8 23 3 3 2 3 3" xfId="47351" xr:uid="{00000000-0005-0000-0000-0000F2B80000}"/>
    <cellStyle name="Normal 8 23 3 3 2 3 3 2" xfId="47352" xr:uid="{00000000-0005-0000-0000-0000F3B80000}"/>
    <cellStyle name="Normal 8 23 3 3 2 3 4" xfId="47353" xr:uid="{00000000-0005-0000-0000-0000F4B80000}"/>
    <cellStyle name="Normal 8 23 3 3 2 4" xfId="47354" xr:uid="{00000000-0005-0000-0000-0000F5B80000}"/>
    <cellStyle name="Normal 8 23 3 3 2 4 2" xfId="47355" xr:uid="{00000000-0005-0000-0000-0000F6B80000}"/>
    <cellStyle name="Normal 8 23 3 3 2 4 2 2" xfId="47356" xr:uid="{00000000-0005-0000-0000-0000F7B80000}"/>
    <cellStyle name="Normal 8 23 3 3 2 4 3" xfId="47357" xr:uid="{00000000-0005-0000-0000-0000F8B80000}"/>
    <cellStyle name="Normal 8 23 3 3 2 5" xfId="47358" xr:uid="{00000000-0005-0000-0000-0000F9B80000}"/>
    <cellStyle name="Normal 8 23 3 3 2 5 2" xfId="47359" xr:uid="{00000000-0005-0000-0000-0000FAB80000}"/>
    <cellStyle name="Normal 8 23 3 3 2 6" xfId="47360" xr:uid="{00000000-0005-0000-0000-0000FBB80000}"/>
    <cellStyle name="Normal 8 23 3 3 3" xfId="47361" xr:uid="{00000000-0005-0000-0000-0000FCB80000}"/>
    <cellStyle name="Normal 8 23 3 3 3 2" xfId="47362" xr:uid="{00000000-0005-0000-0000-0000FDB80000}"/>
    <cellStyle name="Normal 8 23 3 3 3 2 2" xfId="47363" xr:uid="{00000000-0005-0000-0000-0000FEB80000}"/>
    <cellStyle name="Normal 8 23 3 3 3 2 2 2" xfId="47364" xr:uid="{00000000-0005-0000-0000-0000FFB80000}"/>
    <cellStyle name="Normal 8 23 3 3 3 2 3" xfId="47365" xr:uid="{00000000-0005-0000-0000-000000B90000}"/>
    <cellStyle name="Normal 8 23 3 3 3 3" xfId="47366" xr:uid="{00000000-0005-0000-0000-000001B90000}"/>
    <cellStyle name="Normal 8 23 3 3 3 3 2" xfId="47367" xr:uid="{00000000-0005-0000-0000-000002B90000}"/>
    <cellStyle name="Normal 8 23 3 3 3 4" xfId="47368" xr:uid="{00000000-0005-0000-0000-000003B90000}"/>
    <cellStyle name="Normal 8 23 3 3 4" xfId="47369" xr:uid="{00000000-0005-0000-0000-000004B90000}"/>
    <cellStyle name="Normal 8 23 3 3 4 2" xfId="47370" xr:uid="{00000000-0005-0000-0000-000005B90000}"/>
    <cellStyle name="Normal 8 23 3 3 4 2 2" xfId="47371" xr:uid="{00000000-0005-0000-0000-000006B90000}"/>
    <cellStyle name="Normal 8 23 3 3 4 2 2 2" xfId="47372" xr:uid="{00000000-0005-0000-0000-000007B90000}"/>
    <cellStyle name="Normal 8 23 3 3 4 2 3" xfId="47373" xr:uid="{00000000-0005-0000-0000-000008B90000}"/>
    <cellStyle name="Normal 8 23 3 3 4 3" xfId="47374" xr:uid="{00000000-0005-0000-0000-000009B90000}"/>
    <cellStyle name="Normal 8 23 3 3 4 3 2" xfId="47375" xr:uid="{00000000-0005-0000-0000-00000AB90000}"/>
    <cellStyle name="Normal 8 23 3 3 4 4" xfId="47376" xr:uid="{00000000-0005-0000-0000-00000BB90000}"/>
    <cellStyle name="Normal 8 23 3 3 5" xfId="47377" xr:uid="{00000000-0005-0000-0000-00000CB90000}"/>
    <cellStyle name="Normal 8 23 3 3 5 2" xfId="47378" xr:uid="{00000000-0005-0000-0000-00000DB90000}"/>
    <cellStyle name="Normal 8 23 3 3 5 2 2" xfId="47379" xr:uid="{00000000-0005-0000-0000-00000EB90000}"/>
    <cellStyle name="Normal 8 23 3 3 5 3" xfId="47380" xr:uid="{00000000-0005-0000-0000-00000FB90000}"/>
    <cellStyle name="Normal 8 23 3 3 6" xfId="47381" xr:uid="{00000000-0005-0000-0000-000010B90000}"/>
    <cellStyle name="Normal 8 23 3 3 6 2" xfId="47382" xr:uid="{00000000-0005-0000-0000-000011B90000}"/>
    <cellStyle name="Normal 8 23 3 3 7" xfId="47383" xr:uid="{00000000-0005-0000-0000-000012B90000}"/>
    <cellStyle name="Normal 8 23 3 4" xfId="47384" xr:uid="{00000000-0005-0000-0000-000013B90000}"/>
    <cellStyle name="Normal 8 23 3 4 2" xfId="47385" xr:uid="{00000000-0005-0000-0000-000014B90000}"/>
    <cellStyle name="Normal 8 23 3 4 2 2" xfId="47386" xr:uid="{00000000-0005-0000-0000-000015B90000}"/>
    <cellStyle name="Normal 8 23 3 4 2 2 2" xfId="47387" xr:uid="{00000000-0005-0000-0000-000016B90000}"/>
    <cellStyle name="Normal 8 23 3 4 2 2 2 2" xfId="47388" xr:uid="{00000000-0005-0000-0000-000017B90000}"/>
    <cellStyle name="Normal 8 23 3 4 2 2 3" xfId="47389" xr:uid="{00000000-0005-0000-0000-000018B90000}"/>
    <cellStyle name="Normal 8 23 3 4 2 3" xfId="47390" xr:uid="{00000000-0005-0000-0000-000019B90000}"/>
    <cellStyle name="Normal 8 23 3 4 2 3 2" xfId="47391" xr:uid="{00000000-0005-0000-0000-00001AB90000}"/>
    <cellStyle name="Normal 8 23 3 4 2 4" xfId="47392" xr:uid="{00000000-0005-0000-0000-00001BB90000}"/>
    <cellStyle name="Normal 8 23 3 4 3" xfId="47393" xr:uid="{00000000-0005-0000-0000-00001CB90000}"/>
    <cellStyle name="Normal 8 23 3 4 3 2" xfId="47394" xr:uid="{00000000-0005-0000-0000-00001DB90000}"/>
    <cellStyle name="Normal 8 23 3 4 3 2 2" xfId="47395" xr:uid="{00000000-0005-0000-0000-00001EB90000}"/>
    <cellStyle name="Normal 8 23 3 4 3 2 2 2" xfId="47396" xr:uid="{00000000-0005-0000-0000-00001FB90000}"/>
    <cellStyle name="Normal 8 23 3 4 3 2 3" xfId="47397" xr:uid="{00000000-0005-0000-0000-000020B90000}"/>
    <cellStyle name="Normal 8 23 3 4 3 3" xfId="47398" xr:uid="{00000000-0005-0000-0000-000021B90000}"/>
    <cellStyle name="Normal 8 23 3 4 3 3 2" xfId="47399" xr:uid="{00000000-0005-0000-0000-000022B90000}"/>
    <cellStyle name="Normal 8 23 3 4 3 4" xfId="47400" xr:uid="{00000000-0005-0000-0000-000023B90000}"/>
    <cellStyle name="Normal 8 23 3 4 4" xfId="47401" xr:uid="{00000000-0005-0000-0000-000024B90000}"/>
    <cellStyle name="Normal 8 23 3 4 4 2" xfId="47402" xr:uid="{00000000-0005-0000-0000-000025B90000}"/>
    <cellStyle name="Normal 8 23 3 4 4 2 2" xfId="47403" xr:uid="{00000000-0005-0000-0000-000026B90000}"/>
    <cellStyle name="Normal 8 23 3 4 4 3" xfId="47404" xr:uid="{00000000-0005-0000-0000-000027B90000}"/>
    <cellStyle name="Normal 8 23 3 4 5" xfId="47405" xr:uid="{00000000-0005-0000-0000-000028B90000}"/>
    <cellStyle name="Normal 8 23 3 4 5 2" xfId="47406" xr:uid="{00000000-0005-0000-0000-000029B90000}"/>
    <cellStyle name="Normal 8 23 3 4 6" xfId="47407" xr:uid="{00000000-0005-0000-0000-00002AB90000}"/>
    <cellStyle name="Normal 8 23 3 5" xfId="47408" xr:uid="{00000000-0005-0000-0000-00002BB90000}"/>
    <cellStyle name="Normal 8 23 3 5 2" xfId="47409" xr:uid="{00000000-0005-0000-0000-00002CB90000}"/>
    <cellStyle name="Normal 8 23 3 5 2 2" xfId="47410" xr:uid="{00000000-0005-0000-0000-00002DB90000}"/>
    <cellStyle name="Normal 8 23 3 5 2 2 2" xfId="47411" xr:uid="{00000000-0005-0000-0000-00002EB90000}"/>
    <cellStyle name="Normal 8 23 3 5 2 3" xfId="47412" xr:uid="{00000000-0005-0000-0000-00002FB90000}"/>
    <cellStyle name="Normal 8 23 3 5 3" xfId="47413" xr:uid="{00000000-0005-0000-0000-000030B90000}"/>
    <cellStyle name="Normal 8 23 3 5 3 2" xfId="47414" xr:uid="{00000000-0005-0000-0000-000031B90000}"/>
    <cellStyle name="Normal 8 23 3 5 4" xfId="47415" xr:uid="{00000000-0005-0000-0000-000032B90000}"/>
    <cellStyle name="Normal 8 23 3 6" xfId="47416" xr:uid="{00000000-0005-0000-0000-000033B90000}"/>
    <cellStyle name="Normal 8 23 3 6 2" xfId="47417" xr:uid="{00000000-0005-0000-0000-000034B90000}"/>
    <cellStyle name="Normal 8 23 3 6 2 2" xfId="47418" xr:uid="{00000000-0005-0000-0000-000035B90000}"/>
    <cellStyle name="Normal 8 23 3 6 2 2 2" xfId="47419" xr:uid="{00000000-0005-0000-0000-000036B90000}"/>
    <cellStyle name="Normal 8 23 3 6 2 3" xfId="47420" xr:uid="{00000000-0005-0000-0000-000037B90000}"/>
    <cellStyle name="Normal 8 23 3 6 3" xfId="47421" xr:uid="{00000000-0005-0000-0000-000038B90000}"/>
    <cellStyle name="Normal 8 23 3 6 3 2" xfId="47422" xr:uid="{00000000-0005-0000-0000-000039B90000}"/>
    <cellStyle name="Normal 8 23 3 6 4" xfId="47423" xr:uid="{00000000-0005-0000-0000-00003AB90000}"/>
    <cellStyle name="Normal 8 23 3 7" xfId="47424" xr:uid="{00000000-0005-0000-0000-00003BB90000}"/>
    <cellStyle name="Normal 8 23 3 7 2" xfId="47425" xr:uid="{00000000-0005-0000-0000-00003CB90000}"/>
    <cellStyle name="Normal 8 23 3 7 2 2" xfId="47426" xr:uid="{00000000-0005-0000-0000-00003DB90000}"/>
    <cellStyle name="Normal 8 23 3 7 3" xfId="47427" xr:uid="{00000000-0005-0000-0000-00003EB90000}"/>
    <cellStyle name="Normal 8 23 3 8" xfId="47428" xr:uid="{00000000-0005-0000-0000-00003FB90000}"/>
    <cellStyle name="Normal 8 23 3 8 2" xfId="47429" xr:uid="{00000000-0005-0000-0000-000040B90000}"/>
    <cellStyle name="Normal 8 23 3 9" xfId="47430" xr:uid="{00000000-0005-0000-0000-000041B90000}"/>
    <cellStyle name="Normal 8 23 4" xfId="47431" xr:uid="{00000000-0005-0000-0000-000042B90000}"/>
    <cellStyle name="Normal 8 23 4 2" xfId="47432" xr:uid="{00000000-0005-0000-0000-000043B90000}"/>
    <cellStyle name="Normal 8 23 4 2 2" xfId="47433" xr:uid="{00000000-0005-0000-0000-000044B90000}"/>
    <cellStyle name="Normal 8 23 4 2 2 2" xfId="47434" xr:uid="{00000000-0005-0000-0000-000045B90000}"/>
    <cellStyle name="Normal 8 23 4 2 2 2 2" xfId="47435" xr:uid="{00000000-0005-0000-0000-000046B90000}"/>
    <cellStyle name="Normal 8 23 4 2 2 2 2 2" xfId="47436" xr:uid="{00000000-0005-0000-0000-000047B90000}"/>
    <cellStyle name="Normal 8 23 4 2 2 2 2 2 2" xfId="47437" xr:uid="{00000000-0005-0000-0000-000048B90000}"/>
    <cellStyle name="Normal 8 23 4 2 2 2 2 2 2 2" xfId="47438" xr:uid="{00000000-0005-0000-0000-000049B90000}"/>
    <cellStyle name="Normal 8 23 4 2 2 2 2 2 3" xfId="47439" xr:uid="{00000000-0005-0000-0000-00004AB90000}"/>
    <cellStyle name="Normal 8 23 4 2 2 2 2 3" xfId="47440" xr:uid="{00000000-0005-0000-0000-00004BB90000}"/>
    <cellStyle name="Normal 8 23 4 2 2 2 2 3 2" xfId="47441" xr:uid="{00000000-0005-0000-0000-00004CB90000}"/>
    <cellStyle name="Normal 8 23 4 2 2 2 2 4" xfId="47442" xr:uid="{00000000-0005-0000-0000-00004DB90000}"/>
    <cellStyle name="Normal 8 23 4 2 2 2 3" xfId="47443" xr:uid="{00000000-0005-0000-0000-00004EB90000}"/>
    <cellStyle name="Normal 8 23 4 2 2 2 3 2" xfId="47444" xr:uid="{00000000-0005-0000-0000-00004FB90000}"/>
    <cellStyle name="Normal 8 23 4 2 2 2 3 2 2" xfId="47445" xr:uid="{00000000-0005-0000-0000-000050B90000}"/>
    <cellStyle name="Normal 8 23 4 2 2 2 3 2 2 2" xfId="47446" xr:uid="{00000000-0005-0000-0000-000051B90000}"/>
    <cellStyle name="Normal 8 23 4 2 2 2 3 2 3" xfId="47447" xr:uid="{00000000-0005-0000-0000-000052B90000}"/>
    <cellStyle name="Normal 8 23 4 2 2 2 3 3" xfId="47448" xr:uid="{00000000-0005-0000-0000-000053B90000}"/>
    <cellStyle name="Normal 8 23 4 2 2 2 3 3 2" xfId="47449" xr:uid="{00000000-0005-0000-0000-000054B90000}"/>
    <cellStyle name="Normal 8 23 4 2 2 2 3 4" xfId="47450" xr:uid="{00000000-0005-0000-0000-000055B90000}"/>
    <cellStyle name="Normal 8 23 4 2 2 2 4" xfId="47451" xr:uid="{00000000-0005-0000-0000-000056B90000}"/>
    <cellStyle name="Normal 8 23 4 2 2 2 4 2" xfId="47452" xr:uid="{00000000-0005-0000-0000-000057B90000}"/>
    <cellStyle name="Normal 8 23 4 2 2 2 4 2 2" xfId="47453" xr:uid="{00000000-0005-0000-0000-000058B90000}"/>
    <cellStyle name="Normal 8 23 4 2 2 2 4 3" xfId="47454" xr:uid="{00000000-0005-0000-0000-000059B90000}"/>
    <cellStyle name="Normal 8 23 4 2 2 2 5" xfId="47455" xr:uid="{00000000-0005-0000-0000-00005AB90000}"/>
    <cellStyle name="Normal 8 23 4 2 2 2 5 2" xfId="47456" xr:uid="{00000000-0005-0000-0000-00005BB90000}"/>
    <cellStyle name="Normal 8 23 4 2 2 2 6" xfId="47457" xr:uid="{00000000-0005-0000-0000-00005CB90000}"/>
    <cellStyle name="Normal 8 23 4 2 2 3" xfId="47458" xr:uid="{00000000-0005-0000-0000-00005DB90000}"/>
    <cellStyle name="Normal 8 23 4 2 2 3 2" xfId="47459" xr:uid="{00000000-0005-0000-0000-00005EB90000}"/>
    <cellStyle name="Normal 8 23 4 2 2 3 2 2" xfId="47460" xr:uid="{00000000-0005-0000-0000-00005FB90000}"/>
    <cellStyle name="Normal 8 23 4 2 2 3 2 2 2" xfId="47461" xr:uid="{00000000-0005-0000-0000-000060B90000}"/>
    <cellStyle name="Normal 8 23 4 2 2 3 2 3" xfId="47462" xr:uid="{00000000-0005-0000-0000-000061B90000}"/>
    <cellStyle name="Normal 8 23 4 2 2 3 3" xfId="47463" xr:uid="{00000000-0005-0000-0000-000062B90000}"/>
    <cellStyle name="Normal 8 23 4 2 2 3 3 2" xfId="47464" xr:uid="{00000000-0005-0000-0000-000063B90000}"/>
    <cellStyle name="Normal 8 23 4 2 2 3 4" xfId="47465" xr:uid="{00000000-0005-0000-0000-000064B90000}"/>
    <cellStyle name="Normal 8 23 4 2 2 4" xfId="47466" xr:uid="{00000000-0005-0000-0000-000065B90000}"/>
    <cellStyle name="Normal 8 23 4 2 2 4 2" xfId="47467" xr:uid="{00000000-0005-0000-0000-000066B90000}"/>
    <cellStyle name="Normal 8 23 4 2 2 4 2 2" xfId="47468" xr:uid="{00000000-0005-0000-0000-000067B90000}"/>
    <cellStyle name="Normal 8 23 4 2 2 4 2 2 2" xfId="47469" xr:uid="{00000000-0005-0000-0000-000068B90000}"/>
    <cellStyle name="Normal 8 23 4 2 2 4 2 3" xfId="47470" xr:uid="{00000000-0005-0000-0000-000069B90000}"/>
    <cellStyle name="Normal 8 23 4 2 2 4 3" xfId="47471" xr:uid="{00000000-0005-0000-0000-00006AB90000}"/>
    <cellStyle name="Normal 8 23 4 2 2 4 3 2" xfId="47472" xr:uid="{00000000-0005-0000-0000-00006BB90000}"/>
    <cellStyle name="Normal 8 23 4 2 2 4 4" xfId="47473" xr:uid="{00000000-0005-0000-0000-00006CB90000}"/>
    <cellStyle name="Normal 8 23 4 2 2 5" xfId="47474" xr:uid="{00000000-0005-0000-0000-00006DB90000}"/>
    <cellStyle name="Normal 8 23 4 2 2 5 2" xfId="47475" xr:uid="{00000000-0005-0000-0000-00006EB90000}"/>
    <cellStyle name="Normal 8 23 4 2 2 5 2 2" xfId="47476" xr:uid="{00000000-0005-0000-0000-00006FB90000}"/>
    <cellStyle name="Normal 8 23 4 2 2 5 3" xfId="47477" xr:uid="{00000000-0005-0000-0000-000070B90000}"/>
    <cellStyle name="Normal 8 23 4 2 2 6" xfId="47478" xr:uid="{00000000-0005-0000-0000-000071B90000}"/>
    <cellStyle name="Normal 8 23 4 2 2 6 2" xfId="47479" xr:uid="{00000000-0005-0000-0000-000072B90000}"/>
    <cellStyle name="Normal 8 23 4 2 2 7" xfId="47480" xr:uid="{00000000-0005-0000-0000-000073B90000}"/>
    <cellStyle name="Normal 8 23 4 2 3" xfId="47481" xr:uid="{00000000-0005-0000-0000-000074B90000}"/>
    <cellStyle name="Normal 8 23 4 2 3 2" xfId="47482" xr:uid="{00000000-0005-0000-0000-000075B90000}"/>
    <cellStyle name="Normal 8 23 4 2 3 2 2" xfId="47483" xr:uid="{00000000-0005-0000-0000-000076B90000}"/>
    <cellStyle name="Normal 8 23 4 2 3 2 2 2" xfId="47484" xr:uid="{00000000-0005-0000-0000-000077B90000}"/>
    <cellStyle name="Normal 8 23 4 2 3 2 2 2 2" xfId="47485" xr:uid="{00000000-0005-0000-0000-000078B90000}"/>
    <cellStyle name="Normal 8 23 4 2 3 2 2 3" xfId="47486" xr:uid="{00000000-0005-0000-0000-000079B90000}"/>
    <cellStyle name="Normal 8 23 4 2 3 2 3" xfId="47487" xr:uid="{00000000-0005-0000-0000-00007AB90000}"/>
    <cellStyle name="Normal 8 23 4 2 3 2 3 2" xfId="47488" xr:uid="{00000000-0005-0000-0000-00007BB90000}"/>
    <cellStyle name="Normal 8 23 4 2 3 2 4" xfId="47489" xr:uid="{00000000-0005-0000-0000-00007CB90000}"/>
    <cellStyle name="Normal 8 23 4 2 3 3" xfId="47490" xr:uid="{00000000-0005-0000-0000-00007DB90000}"/>
    <cellStyle name="Normal 8 23 4 2 3 3 2" xfId="47491" xr:uid="{00000000-0005-0000-0000-00007EB90000}"/>
    <cellStyle name="Normal 8 23 4 2 3 3 2 2" xfId="47492" xr:uid="{00000000-0005-0000-0000-00007FB90000}"/>
    <cellStyle name="Normal 8 23 4 2 3 3 2 2 2" xfId="47493" xr:uid="{00000000-0005-0000-0000-000080B90000}"/>
    <cellStyle name="Normal 8 23 4 2 3 3 2 3" xfId="47494" xr:uid="{00000000-0005-0000-0000-000081B90000}"/>
    <cellStyle name="Normal 8 23 4 2 3 3 3" xfId="47495" xr:uid="{00000000-0005-0000-0000-000082B90000}"/>
    <cellStyle name="Normal 8 23 4 2 3 3 3 2" xfId="47496" xr:uid="{00000000-0005-0000-0000-000083B90000}"/>
    <cellStyle name="Normal 8 23 4 2 3 3 4" xfId="47497" xr:uid="{00000000-0005-0000-0000-000084B90000}"/>
    <cellStyle name="Normal 8 23 4 2 3 4" xfId="47498" xr:uid="{00000000-0005-0000-0000-000085B90000}"/>
    <cellStyle name="Normal 8 23 4 2 3 4 2" xfId="47499" xr:uid="{00000000-0005-0000-0000-000086B90000}"/>
    <cellStyle name="Normal 8 23 4 2 3 4 2 2" xfId="47500" xr:uid="{00000000-0005-0000-0000-000087B90000}"/>
    <cellStyle name="Normal 8 23 4 2 3 4 3" xfId="47501" xr:uid="{00000000-0005-0000-0000-000088B90000}"/>
    <cellStyle name="Normal 8 23 4 2 3 5" xfId="47502" xr:uid="{00000000-0005-0000-0000-000089B90000}"/>
    <cellStyle name="Normal 8 23 4 2 3 5 2" xfId="47503" xr:uid="{00000000-0005-0000-0000-00008AB90000}"/>
    <cellStyle name="Normal 8 23 4 2 3 6" xfId="47504" xr:uid="{00000000-0005-0000-0000-00008BB90000}"/>
    <cellStyle name="Normal 8 23 4 2 4" xfId="47505" xr:uid="{00000000-0005-0000-0000-00008CB90000}"/>
    <cellStyle name="Normal 8 23 4 2 4 2" xfId="47506" xr:uid="{00000000-0005-0000-0000-00008DB90000}"/>
    <cellStyle name="Normal 8 23 4 2 4 2 2" xfId="47507" xr:uid="{00000000-0005-0000-0000-00008EB90000}"/>
    <cellStyle name="Normal 8 23 4 2 4 2 2 2" xfId="47508" xr:uid="{00000000-0005-0000-0000-00008FB90000}"/>
    <cellStyle name="Normal 8 23 4 2 4 2 3" xfId="47509" xr:uid="{00000000-0005-0000-0000-000090B90000}"/>
    <cellStyle name="Normal 8 23 4 2 4 3" xfId="47510" xr:uid="{00000000-0005-0000-0000-000091B90000}"/>
    <cellStyle name="Normal 8 23 4 2 4 3 2" xfId="47511" xr:uid="{00000000-0005-0000-0000-000092B90000}"/>
    <cellStyle name="Normal 8 23 4 2 4 4" xfId="47512" xr:uid="{00000000-0005-0000-0000-000093B90000}"/>
    <cellStyle name="Normal 8 23 4 2 5" xfId="47513" xr:uid="{00000000-0005-0000-0000-000094B90000}"/>
    <cellStyle name="Normal 8 23 4 2 5 2" xfId="47514" xr:uid="{00000000-0005-0000-0000-000095B90000}"/>
    <cellStyle name="Normal 8 23 4 2 5 2 2" xfId="47515" xr:uid="{00000000-0005-0000-0000-000096B90000}"/>
    <cellStyle name="Normal 8 23 4 2 5 2 2 2" xfId="47516" xr:uid="{00000000-0005-0000-0000-000097B90000}"/>
    <cellStyle name="Normal 8 23 4 2 5 2 3" xfId="47517" xr:uid="{00000000-0005-0000-0000-000098B90000}"/>
    <cellStyle name="Normal 8 23 4 2 5 3" xfId="47518" xr:uid="{00000000-0005-0000-0000-000099B90000}"/>
    <cellStyle name="Normal 8 23 4 2 5 3 2" xfId="47519" xr:uid="{00000000-0005-0000-0000-00009AB90000}"/>
    <cellStyle name="Normal 8 23 4 2 5 4" xfId="47520" xr:uid="{00000000-0005-0000-0000-00009BB90000}"/>
    <cellStyle name="Normal 8 23 4 2 6" xfId="47521" xr:uid="{00000000-0005-0000-0000-00009CB90000}"/>
    <cellStyle name="Normal 8 23 4 2 6 2" xfId="47522" xr:uid="{00000000-0005-0000-0000-00009DB90000}"/>
    <cellStyle name="Normal 8 23 4 2 6 2 2" xfId="47523" xr:uid="{00000000-0005-0000-0000-00009EB90000}"/>
    <cellStyle name="Normal 8 23 4 2 6 3" xfId="47524" xr:uid="{00000000-0005-0000-0000-00009FB90000}"/>
    <cellStyle name="Normal 8 23 4 2 7" xfId="47525" xr:uid="{00000000-0005-0000-0000-0000A0B90000}"/>
    <cellStyle name="Normal 8 23 4 2 7 2" xfId="47526" xr:uid="{00000000-0005-0000-0000-0000A1B90000}"/>
    <cellStyle name="Normal 8 23 4 2 8" xfId="47527" xr:uid="{00000000-0005-0000-0000-0000A2B90000}"/>
    <cellStyle name="Normal 8 23 4 3" xfId="47528" xr:uid="{00000000-0005-0000-0000-0000A3B90000}"/>
    <cellStyle name="Normal 8 23 4 3 2" xfId="47529" xr:uid="{00000000-0005-0000-0000-0000A4B90000}"/>
    <cellStyle name="Normal 8 23 4 3 2 2" xfId="47530" xr:uid="{00000000-0005-0000-0000-0000A5B90000}"/>
    <cellStyle name="Normal 8 23 4 3 2 2 2" xfId="47531" xr:uid="{00000000-0005-0000-0000-0000A6B90000}"/>
    <cellStyle name="Normal 8 23 4 3 2 2 2 2" xfId="47532" xr:uid="{00000000-0005-0000-0000-0000A7B90000}"/>
    <cellStyle name="Normal 8 23 4 3 2 2 2 2 2" xfId="47533" xr:uid="{00000000-0005-0000-0000-0000A8B90000}"/>
    <cellStyle name="Normal 8 23 4 3 2 2 2 3" xfId="47534" xr:uid="{00000000-0005-0000-0000-0000A9B90000}"/>
    <cellStyle name="Normal 8 23 4 3 2 2 3" xfId="47535" xr:uid="{00000000-0005-0000-0000-0000AAB90000}"/>
    <cellStyle name="Normal 8 23 4 3 2 2 3 2" xfId="47536" xr:uid="{00000000-0005-0000-0000-0000ABB90000}"/>
    <cellStyle name="Normal 8 23 4 3 2 2 4" xfId="47537" xr:uid="{00000000-0005-0000-0000-0000ACB90000}"/>
    <cellStyle name="Normal 8 23 4 3 2 3" xfId="47538" xr:uid="{00000000-0005-0000-0000-0000ADB90000}"/>
    <cellStyle name="Normal 8 23 4 3 2 3 2" xfId="47539" xr:uid="{00000000-0005-0000-0000-0000AEB90000}"/>
    <cellStyle name="Normal 8 23 4 3 2 3 2 2" xfId="47540" xr:uid="{00000000-0005-0000-0000-0000AFB90000}"/>
    <cellStyle name="Normal 8 23 4 3 2 3 2 2 2" xfId="47541" xr:uid="{00000000-0005-0000-0000-0000B0B90000}"/>
    <cellStyle name="Normal 8 23 4 3 2 3 2 3" xfId="47542" xr:uid="{00000000-0005-0000-0000-0000B1B90000}"/>
    <cellStyle name="Normal 8 23 4 3 2 3 3" xfId="47543" xr:uid="{00000000-0005-0000-0000-0000B2B90000}"/>
    <cellStyle name="Normal 8 23 4 3 2 3 3 2" xfId="47544" xr:uid="{00000000-0005-0000-0000-0000B3B90000}"/>
    <cellStyle name="Normal 8 23 4 3 2 3 4" xfId="47545" xr:uid="{00000000-0005-0000-0000-0000B4B90000}"/>
    <cellStyle name="Normal 8 23 4 3 2 4" xfId="47546" xr:uid="{00000000-0005-0000-0000-0000B5B90000}"/>
    <cellStyle name="Normal 8 23 4 3 2 4 2" xfId="47547" xr:uid="{00000000-0005-0000-0000-0000B6B90000}"/>
    <cellStyle name="Normal 8 23 4 3 2 4 2 2" xfId="47548" xr:uid="{00000000-0005-0000-0000-0000B7B90000}"/>
    <cellStyle name="Normal 8 23 4 3 2 4 3" xfId="47549" xr:uid="{00000000-0005-0000-0000-0000B8B90000}"/>
    <cellStyle name="Normal 8 23 4 3 2 5" xfId="47550" xr:uid="{00000000-0005-0000-0000-0000B9B90000}"/>
    <cellStyle name="Normal 8 23 4 3 2 5 2" xfId="47551" xr:uid="{00000000-0005-0000-0000-0000BAB90000}"/>
    <cellStyle name="Normal 8 23 4 3 2 6" xfId="47552" xr:uid="{00000000-0005-0000-0000-0000BBB90000}"/>
    <cellStyle name="Normal 8 23 4 3 3" xfId="47553" xr:uid="{00000000-0005-0000-0000-0000BCB90000}"/>
    <cellStyle name="Normal 8 23 4 3 3 2" xfId="47554" xr:uid="{00000000-0005-0000-0000-0000BDB90000}"/>
    <cellStyle name="Normal 8 23 4 3 3 2 2" xfId="47555" xr:uid="{00000000-0005-0000-0000-0000BEB90000}"/>
    <cellStyle name="Normal 8 23 4 3 3 2 2 2" xfId="47556" xr:uid="{00000000-0005-0000-0000-0000BFB90000}"/>
    <cellStyle name="Normal 8 23 4 3 3 2 3" xfId="47557" xr:uid="{00000000-0005-0000-0000-0000C0B90000}"/>
    <cellStyle name="Normal 8 23 4 3 3 3" xfId="47558" xr:uid="{00000000-0005-0000-0000-0000C1B90000}"/>
    <cellStyle name="Normal 8 23 4 3 3 3 2" xfId="47559" xr:uid="{00000000-0005-0000-0000-0000C2B90000}"/>
    <cellStyle name="Normal 8 23 4 3 3 4" xfId="47560" xr:uid="{00000000-0005-0000-0000-0000C3B90000}"/>
    <cellStyle name="Normal 8 23 4 3 4" xfId="47561" xr:uid="{00000000-0005-0000-0000-0000C4B90000}"/>
    <cellStyle name="Normal 8 23 4 3 4 2" xfId="47562" xr:uid="{00000000-0005-0000-0000-0000C5B90000}"/>
    <cellStyle name="Normal 8 23 4 3 4 2 2" xfId="47563" xr:uid="{00000000-0005-0000-0000-0000C6B90000}"/>
    <cellStyle name="Normal 8 23 4 3 4 2 2 2" xfId="47564" xr:uid="{00000000-0005-0000-0000-0000C7B90000}"/>
    <cellStyle name="Normal 8 23 4 3 4 2 3" xfId="47565" xr:uid="{00000000-0005-0000-0000-0000C8B90000}"/>
    <cellStyle name="Normal 8 23 4 3 4 3" xfId="47566" xr:uid="{00000000-0005-0000-0000-0000C9B90000}"/>
    <cellStyle name="Normal 8 23 4 3 4 3 2" xfId="47567" xr:uid="{00000000-0005-0000-0000-0000CAB90000}"/>
    <cellStyle name="Normal 8 23 4 3 4 4" xfId="47568" xr:uid="{00000000-0005-0000-0000-0000CBB90000}"/>
    <cellStyle name="Normal 8 23 4 3 5" xfId="47569" xr:uid="{00000000-0005-0000-0000-0000CCB90000}"/>
    <cellStyle name="Normal 8 23 4 3 5 2" xfId="47570" xr:uid="{00000000-0005-0000-0000-0000CDB90000}"/>
    <cellStyle name="Normal 8 23 4 3 5 2 2" xfId="47571" xr:uid="{00000000-0005-0000-0000-0000CEB90000}"/>
    <cellStyle name="Normal 8 23 4 3 5 3" xfId="47572" xr:uid="{00000000-0005-0000-0000-0000CFB90000}"/>
    <cellStyle name="Normal 8 23 4 3 6" xfId="47573" xr:uid="{00000000-0005-0000-0000-0000D0B90000}"/>
    <cellStyle name="Normal 8 23 4 3 6 2" xfId="47574" xr:uid="{00000000-0005-0000-0000-0000D1B90000}"/>
    <cellStyle name="Normal 8 23 4 3 7" xfId="47575" xr:uid="{00000000-0005-0000-0000-0000D2B90000}"/>
    <cellStyle name="Normal 8 23 4 4" xfId="47576" xr:uid="{00000000-0005-0000-0000-0000D3B90000}"/>
    <cellStyle name="Normal 8 23 4 4 2" xfId="47577" xr:uid="{00000000-0005-0000-0000-0000D4B90000}"/>
    <cellStyle name="Normal 8 23 4 4 2 2" xfId="47578" xr:uid="{00000000-0005-0000-0000-0000D5B90000}"/>
    <cellStyle name="Normal 8 23 4 4 2 2 2" xfId="47579" xr:uid="{00000000-0005-0000-0000-0000D6B90000}"/>
    <cellStyle name="Normal 8 23 4 4 2 2 2 2" xfId="47580" xr:uid="{00000000-0005-0000-0000-0000D7B90000}"/>
    <cellStyle name="Normal 8 23 4 4 2 2 3" xfId="47581" xr:uid="{00000000-0005-0000-0000-0000D8B90000}"/>
    <cellStyle name="Normal 8 23 4 4 2 3" xfId="47582" xr:uid="{00000000-0005-0000-0000-0000D9B90000}"/>
    <cellStyle name="Normal 8 23 4 4 2 3 2" xfId="47583" xr:uid="{00000000-0005-0000-0000-0000DAB90000}"/>
    <cellStyle name="Normal 8 23 4 4 2 4" xfId="47584" xr:uid="{00000000-0005-0000-0000-0000DBB90000}"/>
    <cellStyle name="Normal 8 23 4 4 3" xfId="47585" xr:uid="{00000000-0005-0000-0000-0000DCB90000}"/>
    <cellStyle name="Normal 8 23 4 4 3 2" xfId="47586" xr:uid="{00000000-0005-0000-0000-0000DDB90000}"/>
    <cellStyle name="Normal 8 23 4 4 3 2 2" xfId="47587" xr:uid="{00000000-0005-0000-0000-0000DEB90000}"/>
    <cellStyle name="Normal 8 23 4 4 3 2 2 2" xfId="47588" xr:uid="{00000000-0005-0000-0000-0000DFB90000}"/>
    <cellStyle name="Normal 8 23 4 4 3 2 3" xfId="47589" xr:uid="{00000000-0005-0000-0000-0000E0B90000}"/>
    <cellStyle name="Normal 8 23 4 4 3 3" xfId="47590" xr:uid="{00000000-0005-0000-0000-0000E1B90000}"/>
    <cellStyle name="Normal 8 23 4 4 3 3 2" xfId="47591" xr:uid="{00000000-0005-0000-0000-0000E2B90000}"/>
    <cellStyle name="Normal 8 23 4 4 3 4" xfId="47592" xr:uid="{00000000-0005-0000-0000-0000E3B90000}"/>
    <cellStyle name="Normal 8 23 4 4 4" xfId="47593" xr:uid="{00000000-0005-0000-0000-0000E4B90000}"/>
    <cellStyle name="Normal 8 23 4 4 4 2" xfId="47594" xr:uid="{00000000-0005-0000-0000-0000E5B90000}"/>
    <cellStyle name="Normal 8 23 4 4 4 2 2" xfId="47595" xr:uid="{00000000-0005-0000-0000-0000E6B90000}"/>
    <cellStyle name="Normal 8 23 4 4 4 3" xfId="47596" xr:uid="{00000000-0005-0000-0000-0000E7B90000}"/>
    <cellStyle name="Normal 8 23 4 4 5" xfId="47597" xr:uid="{00000000-0005-0000-0000-0000E8B90000}"/>
    <cellStyle name="Normal 8 23 4 4 5 2" xfId="47598" xr:uid="{00000000-0005-0000-0000-0000E9B90000}"/>
    <cellStyle name="Normal 8 23 4 4 6" xfId="47599" xr:uid="{00000000-0005-0000-0000-0000EAB90000}"/>
    <cellStyle name="Normal 8 23 4 5" xfId="47600" xr:uid="{00000000-0005-0000-0000-0000EBB90000}"/>
    <cellStyle name="Normal 8 23 4 5 2" xfId="47601" xr:uid="{00000000-0005-0000-0000-0000ECB90000}"/>
    <cellStyle name="Normal 8 23 4 5 2 2" xfId="47602" xr:uid="{00000000-0005-0000-0000-0000EDB90000}"/>
    <cellStyle name="Normal 8 23 4 5 2 2 2" xfId="47603" xr:uid="{00000000-0005-0000-0000-0000EEB90000}"/>
    <cellStyle name="Normal 8 23 4 5 2 3" xfId="47604" xr:uid="{00000000-0005-0000-0000-0000EFB90000}"/>
    <cellStyle name="Normal 8 23 4 5 3" xfId="47605" xr:uid="{00000000-0005-0000-0000-0000F0B90000}"/>
    <cellStyle name="Normal 8 23 4 5 3 2" xfId="47606" xr:uid="{00000000-0005-0000-0000-0000F1B90000}"/>
    <cellStyle name="Normal 8 23 4 5 4" xfId="47607" xr:uid="{00000000-0005-0000-0000-0000F2B90000}"/>
    <cellStyle name="Normal 8 23 4 6" xfId="47608" xr:uid="{00000000-0005-0000-0000-0000F3B90000}"/>
    <cellStyle name="Normal 8 23 4 6 2" xfId="47609" xr:uid="{00000000-0005-0000-0000-0000F4B90000}"/>
    <cellStyle name="Normal 8 23 4 6 2 2" xfId="47610" xr:uid="{00000000-0005-0000-0000-0000F5B90000}"/>
    <cellStyle name="Normal 8 23 4 6 2 2 2" xfId="47611" xr:uid="{00000000-0005-0000-0000-0000F6B90000}"/>
    <cellStyle name="Normal 8 23 4 6 2 3" xfId="47612" xr:uid="{00000000-0005-0000-0000-0000F7B90000}"/>
    <cellStyle name="Normal 8 23 4 6 3" xfId="47613" xr:uid="{00000000-0005-0000-0000-0000F8B90000}"/>
    <cellStyle name="Normal 8 23 4 6 3 2" xfId="47614" xr:uid="{00000000-0005-0000-0000-0000F9B90000}"/>
    <cellStyle name="Normal 8 23 4 6 4" xfId="47615" xr:uid="{00000000-0005-0000-0000-0000FAB90000}"/>
    <cellStyle name="Normal 8 23 4 7" xfId="47616" xr:uid="{00000000-0005-0000-0000-0000FBB90000}"/>
    <cellStyle name="Normal 8 23 4 7 2" xfId="47617" xr:uid="{00000000-0005-0000-0000-0000FCB90000}"/>
    <cellStyle name="Normal 8 23 4 7 2 2" xfId="47618" xr:uid="{00000000-0005-0000-0000-0000FDB90000}"/>
    <cellStyle name="Normal 8 23 4 7 3" xfId="47619" xr:uid="{00000000-0005-0000-0000-0000FEB90000}"/>
    <cellStyle name="Normal 8 23 4 8" xfId="47620" xr:uid="{00000000-0005-0000-0000-0000FFB90000}"/>
    <cellStyle name="Normal 8 23 4 8 2" xfId="47621" xr:uid="{00000000-0005-0000-0000-000000BA0000}"/>
    <cellStyle name="Normal 8 23 4 9" xfId="47622" xr:uid="{00000000-0005-0000-0000-000001BA0000}"/>
    <cellStyle name="Normal 8 23 5" xfId="47623" xr:uid="{00000000-0005-0000-0000-000002BA0000}"/>
    <cellStyle name="Normal 8 23 5 2" xfId="47624" xr:uid="{00000000-0005-0000-0000-000003BA0000}"/>
    <cellStyle name="Normal 8 23 5 2 2" xfId="47625" xr:uid="{00000000-0005-0000-0000-000004BA0000}"/>
    <cellStyle name="Normal 8 23 5 2 2 2" xfId="47626" xr:uid="{00000000-0005-0000-0000-000005BA0000}"/>
    <cellStyle name="Normal 8 23 5 2 2 2 2" xfId="47627" xr:uid="{00000000-0005-0000-0000-000006BA0000}"/>
    <cellStyle name="Normal 8 23 5 2 2 2 2 2" xfId="47628" xr:uid="{00000000-0005-0000-0000-000007BA0000}"/>
    <cellStyle name="Normal 8 23 5 2 2 2 2 2 2" xfId="47629" xr:uid="{00000000-0005-0000-0000-000008BA0000}"/>
    <cellStyle name="Normal 8 23 5 2 2 2 2 3" xfId="47630" xr:uid="{00000000-0005-0000-0000-000009BA0000}"/>
    <cellStyle name="Normal 8 23 5 2 2 2 3" xfId="47631" xr:uid="{00000000-0005-0000-0000-00000ABA0000}"/>
    <cellStyle name="Normal 8 23 5 2 2 2 3 2" xfId="47632" xr:uid="{00000000-0005-0000-0000-00000BBA0000}"/>
    <cellStyle name="Normal 8 23 5 2 2 2 4" xfId="47633" xr:uid="{00000000-0005-0000-0000-00000CBA0000}"/>
    <cellStyle name="Normal 8 23 5 2 2 3" xfId="47634" xr:uid="{00000000-0005-0000-0000-00000DBA0000}"/>
    <cellStyle name="Normal 8 23 5 2 2 3 2" xfId="47635" xr:uid="{00000000-0005-0000-0000-00000EBA0000}"/>
    <cellStyle name="Normal 8 23 5 2 2 3 2 2" xfId="47636" xr:uid="{00000000-0005-0000-0000-00000FBA0000}"/>
    <cellStyle name="Normal 8 23 5 2 2 3 2 2 2" xfId="47637" xr:uid="{00000000-0005-0000-0000-000010BA0000}"/>
    <cellStyle name="Normal 8 23 5 2 2 3 2 3" xfId="47638" xr:uid="{00000000-0005-0000-0000-000011BA0000}"/>
    <cellStyle name="Normal 8 23 5 2 2 3 3" xfId="47639" xr:uid="{00000000-0005-0000-0000-000012BA0000}"/>
    <cellStyle name="Normal 8 23 5 2 2 3 3 2" xfId="47640" xr:uid="{00000000-0005-0000-0000-000013BA0000}"/>
    <cellStyle name="Normal 8 23 5 2 2 3 4" xfId="47641" xr:uid="{00000000-0005-0000-0000-000014BA0000}"/>
    <cellStyle name="Normal 8 23 5 2 2 4" xfId="47642" xr:uid="{00000000-0005-0000-0000-000015BA0000}"/>
    <cellStyle name="Normal 8 23 5 2 2 4 2" xfId="47643" xr:uid="{00000000-0005-0000-0000-000016BA0000}"/>
    <cellStyle name="Normal 8 23 5 2 2 4 2 2" xfId="47644" xr:uid="{00000000-0005-0000-0000-000017BA0000}"/>
    <cellStyle name="Normal 8 23 5 2 2 4 3" xfId="47645" xr:uid="{00000000-0005-0000-0000-000018BA0000}"/>
    <cellStyle name="Normal 8 23 5 2 2 5" xfId="47646" xr:uid="{00000000-0005-0000-0000-000019BA0000}"/>
    <cellStyle name="Normal 8 23 5 2 2 5 2" xfId="47647" xr:uid="{00000000-0005-0000-0000-00001ABA0000}"/>
    <cellStyle name="Normal 8 23 5 2 2 6" xfId="47648" xr:uid="{00000000-0005-0000-0000-00001BBA0000}"/>
    <cellStyle name="Normal 8 23 5 2 3" xfId="47649" xr:uid="{00000000-0005-0000-0000-00001CBA0000}"/>
    <cellStyle name="Normal 8 23 5 2 3 2" xfId="47650" xr:uid="{00000000-0005-0000-0000-00001DBA0000}"/>
    <cellStyle name="Normal 8 23 5 2 3 2 2" xfId="47651" xr:uid="{00000000-0005-0000-0000-00001EBA0000}"/>
    <cellStyle name="Normal 8 23 5 2 3 2 2 2" xfId="47652" xr:uid="{00000000-0005-0000-0000-00001FBA0000}"/>
    <cellStyle name="Normal 8 23 5 2 3 2 3" xfId="47653" xr:uid="{00000000-0005-0000-0000-000020BA0000}"/>
    <cellStyle name="Normal 8 23 5 2 3 3" xfId="47654" xr:uid="{00000000-0005-0000-0000-000021BA0000}"/>
    <cellStyle name="Normal 8 23 5 2 3 3 2" xfId="47655" xr:uid="{00000000-0005-0000-0000-000022BA0000}"/>
    <cellStyle name="Normal 8 23 5 2 3 4" xfId="47656" xr:uid="{00000000-0005-0000-0000-000023BA0000}"/>
    <cellStyle name="Normal 8 23 5 2 4" xfId="47657" xr:uid="{00000000-0005-0000-0000-000024BA0000}"/>
    <cellStyle name="Normal 8 23 5 2 4 2" xfId="47658" xr:uid="{00000000-0005-0000-0000-000025BA0000}"/>
    <cellStyle name="Normal 8 23 5 2 4 2 2" xfId="47659" xr:uid="{00000000-0005-0000-0000-000026BA0000}"/>
    <cellStyle name="Normal 8 23 5 2 4 2 2 2" xfId="47660" xr:uid="{00000000-0005-0000-0000-000027BA0000}"/>
    <cellStyle name="Normal 8 23 5 2 4 2 3" xfId="47661" xr:uid="{00000000-0005-0000-0000-000028BA0000}"/>
    <cellStyle name="Normal 8 23 5 2 4 3" xfId="47662" xr:uid="{00000000-0005-0000-0000-000029BA0000}"/>
    <cellStyle name="Normal 8 23 5 2 4 3 2" xfId="47663" xr:uid="{00000000-0005-0000-0000-00002ABA0000}"/>
    <cellStyle name="Normal 8 23 5 2 4 4" xfId="47664" xr:uid="{00000000-0005-0000-0000-00002BBA0000}"/>
    <cellStyle name="Normal 8 23 5 2 5" xfId="47665" xr:uid="{00000000-0005-0000-0000-00002CBA0000}"/>
    <cellStyle name="Normal 8 23 5 2 5 2" xfId="47666" xr:uid="{00000000-0005-0000-0000-00002DBA0000}"/>
    <cellStyle name="Normal 8 23 5 2 5 2 2" xfId="47667" xr:uid="{00000000-0005-0000-0000-00002EBA0000}"/>
    <cellStyle name="Normal 8 23 5 2 5 3" xfId="47668" xr:uid="{00000000-0005-0000-0000-00002FBA0000}"/>
    <cellStyle name="Normal 8 23 5 2 6" xfId="47669" xr:uid="{00000000-0005-0000-0000-000030BA0000}"/>
    <cellStyle name="Normal 8 23 5 2 6 2" xfId="47670" xr:uid="{00000000-0005-0000-0000-000031BA0000}"/>
    <cellStyle name="Normal 8 23 5 2 7" xfId="47671" xr:uid="{00000000-0005-0000-0000-000032BA0000}"/>
    <cellStyle name="Normal 8 23 5 3" xfId="47672" xr:uid="{00000000-0005-0000-0000-000033BA0000}"/>
    <cellStyle name="Normal 8 23 5 3 2" xfId="47673" xr:uid="{00000000-0005-0000-0000-000034BA0000}"/>
    <cellStyle name="Normal 8 23 5 3 2 2" xfId="47674" xr:uid="{00000000-0005-0000-0000-000035BA0000}"/>
    <cellStyle name="Normal 8 23 5 3 2 2 2" xfId="47675" xr:uid="{00000000-0005-0000-0000-000036BA0000}"/>
    <cellStyle name="Normal 8 23 5 3 2 2 2 2" xfId="47676" xr:uid="{00000000-0005-0000-0000-000037BA0000}"/>
    <cellStyle name="Normal 8 23 5 3 2 2 3" xfId="47677" xr:uid="{00000000-0005-0000-0000-000038BA0000}"/>
    <cellStyle name="Normal 8 23 5 3 2 3" xfId="47678" xr:uid="{00000000-0005-0000-0000-000039BA0000}"/>
    <cellStyle name="Normal 8 23 5 3 2 3 2" xfId="47679" xr:uid="{00000000-0005-0000-0000-00003ABA0000}"/>
    <cellStyle name="Normal 8 23 5 3 2 4" xfId="47680" xr:uid="{00000000-0005-0000-0000-00003BBA0000}"/>
    <cellStyle name="Normal 8 23 5 3 3" xfId="47681" xr:uid="{00000000-0005-0000-0000-00003CBA0000}"/>
    <cellStyle name="Normal 8 23 5 3 3 2" xfId="47682" xr:uid="{00000000-0005-0000-0000-00003DBA0000}"/>
    <cellStyle name="Normal 8 23 5 3 3 2 2" xfId="47683" xr:uid="{00000000-0005-0000-0000-00003EBA0000}"/>
    <cellStyle name="Normal 8 23 5 3 3 2 2 2" xfId="47684" xr:uid="{00000000-0005-0000-0000-00003FBA0000}"/>
    <cellStyle name="Normal 8 23 5 3 3 2 3" xfId="47685" xr:uid="{00000000-0005-0000-0000-000040BA0000}"/>
    <cellStyle name="Normal 8 23 5 3 3 3" xfId="47686" xr:uid="{00000000-0005-0000-0000-000041BA0000}"/>
    <cellStyle name="Normal 8 23 5 3 3 3 2" xfId="47687" xr:uid="{00000000-0005-0000-0000-000042BA0000}"/>
    <cellStyle name="Normal 8 23 5 3 3 4" xfId="47688" xr:uid="{00000000-0005-0000-0000-000043BA0000}"/>
    <cellStyle name="Normal 8 23 5 3 4" xfId="47689" xr:uid="{00000000-0005-0000-0000-000044BA0000}"/>
    <cellStyle name="Normal 8 23 5 3 4 2" xfId="47690" xr:uid="{00000000-0005-0000-0000-000045BA0000}"/>
    <cellStyle name="Normal 8 23 5 3 4 2 2" xfId="47691" xr:uid="{00000000-0005-0000-0000-000046BA0000}"/>
    <cellStyle name="Normal 8 23 5 3 4 3" xfId="47692" xr:uid="{00000000-0005-0000-0000-000047BA0000}"/>
    <cellStyle name="Normal 8 23 5 3 5" xfId="47693" xr:uid="{00000000-0005-0000-0000-000048BA0000}"/>
    <cellStyle name="Normal 8 23 5 3 5 2" xfId="47694" xr:uid="{00000000-0005-0000-0000-000049BA0000}"/>
    <cellStyle name="Normal 8 23 5 3 6" xfId="47695" xr:uid="{00000000-0005-0000-0000-00004ABA0000}"/>
    <cellStyle name="Normal 8 23 5 4" xfId="47696" xr:uid="{00000000-0005-0000-0000-00004BBA0000}"/>
    <cellStyle name="Normal 8 23 5 4 2" xfId="47697" xr:uid="{00000000-0005-0000-0000-00004CBA0000}"/>
    <cellStyle name="Normal 8 23 5 4 2 2" xfId="47698" xr:uid="{00000000-0005-0000-0000-00004DBA0000}"/>
    <cellStyle name="Normal 8 23 5 4 2 2 2" xfId="47699" xr:uid="{00000000-0005-0000-0000-00004EBA0000}"/>
    <cellStyle name="Normal 8 23 5 4 2 3" xfId="47700" xr:uid="{00000000-0005-0000-0000-00004FBA0000}"/>
    <cellStyle name="Normal 8 23 5 4 3" xfId="47701" xr:uid="{00000000-0005-0000-0000-000050BA0000}"/>
    <cellStyle name="Normal 8 23 5 4 3 2" xfId="47702" xr:uid="{00000000-0005-0000-0000-000051BA0000}"/>
    <cellStyle name="Normal 8 23 5 4 4" xfId="47703" xr:uid="{00000000-0005-0000-0000-000052BA0000}"/>
    <cellStyle name="Normal 8 23 5 5" xfId="47704" xr:uid="{00000000-0005-0000-0000-000053BA0000}"/>
    <cellStyle name="Normal 8 23 5 5 2" xfId="47705" xr:uid="{00000000-0005-0000-0000-000054BA0000}"/>
    <cellStyle name="Normal 8 23 5 5 2 2" xfId="47706" xr:uid="{00000000-0005-0000-0000-000055BA0000}"/>
    <cellStyle name="Normal 8 23 5 5 2 2 2" xfId="47707" xr:uid="{00000000-0005-0000-0000-000056BA0000}"/>
    <cellStyle name="Normal 8 23 5 5 2 3" xfId="47708" xr:uid="{00000000-0005-0000-0000-000057BA0000}"/>
    <cellStyle name="Normal 8 23 5 5 3" xfId="47709" xr:uid="{00000000-0005-0000-0000-000058BA0000}"/>
    <cellStyle name="Normal 8 23 5 5 3 2" xfId="47710" xr:uid="{00000000-0005-0000-0000-000059BA0000}"/>
    <cellStyle name="Normal 8 23 5 5 4" xfId="47711" xr:uid="{00000000-0005-0000-0000-00005ABA0000}"/>
    <cellStyle name="Normal 8 23 5 6" xfId="47712" xr:uid="{00000000-0005-0000-0000-00005BBA0000}"/>
    <cellStyle name="Normal 8 23 5 6 2" xfId="47713" xr:uid="{00000000-0005-0000-0000-00005CBA0000}"/>
    <cellStyle name="Normal 8 23 5 6 2 2" xfId="47714" xr:uid="{00000000-0005-0000-0000-00005DBA0000}"/>
    <cellStyle name="Normal 8 23 5 6 3" xfId="47715" xr:uid="{00000000-0005-0000-0000-00005EBA0000}"/>
    <cellStyle name="Normal 8 23 5 7" xfId="47716" xr:uid="{00000000-0005-0000-0000-00005FBA0000}"/>
    <cellStyle name="Normal 8 23 5 7 2" xfId="47717" xr:uid="{00000000-0005-0000-0000-000060BA0000}"/>
    <cellStyle name="Normal 8 23 5 8" xfId="47718" xr:uid="{00000000-0005-0000-0000-000061BA0000}"/>
    <cellStyle name="Normal 8 23 6" xfId="47719" xr:uid="{00000000-0005-0000-0000-000062BA0000}"/>
    <cellStyle name="Normal 8 23 6 2" xfId="47720" xr:uid="{00000000-0005-0000-0000-000063BA0000}"/>
    <cellStyle name="Normal 8 23 6 2 2" xfId="47721" xr:uid="{00000000-0005-0000-0000-000064BA0000}"/>
    <cellStyle name="Normal 8 23 6 2 2 2" xfId="47722" xr:uid="{00000000-0005-0000-0000-000065BA0000}"/>
    <cellStyle name="Normal 8 23 6 2 2 2 2" xfId="47723" xr:uid="{00000000-0005-0000-0000-000066BA0000}"/>
    <cellStyle name="Normal 8 23 6 2 2 2 2 2" xfId="47724" xr:uid="{00000000-0005-0000-0000-000067BA0000}"/>
    <cellStyle name="Normal 8 23 6 2 2 2 3" xfId="47725" xr:uid="{00000000-0005-0000-0000-000068BA0000}"/>
    <cellStyle name="Normal 8 23 6 2 2 3" xfId="47726" xr:uid="{00000000-0005-0000-0000-000069BA0000}"/>
    <cellStyle name="Normal 8 23 6 2 2 3 2" xfId="47727" xr:uid="{00000000-0005-0000-0000-00006ABA0000}"/>
    <cellStyle name="Normal 8 23 6 2 2 4" xfId="47728" xr:uid="{00000000-0005-0000-0000-00006BBA0000}"/>
    <cellStyle name="Normal 8 23 6 2 3" xfId="47729" xr:uid="{00000000-0005-0000-0000-00006CBA0000}"/>
    <cellStyle name="Normal 8 23 6 2 3 2" xfId="47730" xr:uid="{00000000-0005-0000-0000-00006DBA0000}"/>
    <cellStyle name="Normal 8 23 6 2 3 2 2" xfId="47731" xr:uid="{00000000-0005-0000-0000-00006EBA0000}"/>
    <cellStyle name="Normal 8 23 6 2 3 2 2 2" xfId="47732" xr:uid="{00000000-0005-0000-0000-00006FBA0000}"/>
    <cellStyle name="Normal 8 23 6 2 3 2 3" xfId="47733" xr:uid="{00000000-0005-0000-0000-000070BA0000}"/>
    <cellStyle name="Normal 8 23 6 2 3 3" xfId="47734" xr:uid="{00000000-0005-0000-0000-000071BA0000}"/>
    <cellStyle name="Normal 8 23 6 2 3 3 2" xfId="47735" xr:uid="{00000000-0005-0000-0000-000072BA0000}"/>
    <cellStyle name="Normal 8 23 6 2 3 4" xfId="47736" xr:uid="{00000000-0005-0000-0000-000073BA0000}"/>
    <cellStyle name="Normal 8 23 6 2 4" xfId="47737" xr:uid="{00000000-0005-0000-0000-000074BA0000}"/>
    <cellStyle name="Normal 8 23 6 2 4 2" xfId="47738" xr:uid="{00000000-0005-0000-0000-000075BA0000}"/>
    <cellStyle name="Normal 8 23 6 2 4 2 2" xfId="47739" xr:uid="{00000000-0005-0000-0000-000076BA0000}"/>
    <cellStyle name="Normal 8 23 6 2 4 3" xfId="47740" xr:uid="{00000000-0005-0000-0000-000077BA0000}"/>
    <cellStyle name="Normal 8 23 6 2 5" xfId="47741" xr:uid="{00000000-0005-0000-0000-000078BA0000}"/>
    <cellStyle name="Normal 8 23 6 2 5 2" xfId="47742" xr:uid="{00000000-0005-0000-0000-000079BA0000}"/>
    <cellStyle name="Normal 8 23 6 2 6" xfId="47743" xr:uid="{00000000-0005-0000-0000-00007ABA0000}"/>
    <cellStyle name="Normal 8 23 6 3" xfId="47744" xr:uid="{00000000-0005-0000-0000-00007BBA0000}"/>
    <cellStyle name="Normal 8 23 6 3 2" xfId="47745" xr:uid="{00000000-0005-0000-0000-00007CBA0000}"/>
    <cellStyle name="Normal 8 23 6 3 2 2" xfId="47746" xr:uid="{00000000-0005-0000-0000-00007DBA0000}"/>
    <cellStyle name="Normal 8 23 6 3 2 2 2" xfId="47747" xr:uid="{00000000-0005-0000-0000-00007EBA0000}"/>
    <cellStyle name="Normal 8 23 6 3 2 3" xfId="47748" xr:uid="{00000000-0005-0000-0000-00007FBA0000}"/>
    <cellStyle name="Normal 8 23 6 3 3" xfId="47749" xr:uid="{00000000-0005-0000-0000-000080BA0000}"/>
    <cellStyle name="Normal 8 23 6 3 3 2" xfId="47750" xr:uid="{00000000-0005-0000-0000-000081BA0000}"/>
    <cellStyle name="Normal 8 23 6 3 4" xfId="47751" xr:uid="{00000000-0005-0000-0000-000082BA0000}"/>
    <cellStyle name="Normal 8 23 6 4" xfId="47752" xr:uid="{00000000-0005-0000-0000-000083BA0000}"/>
    <cellStyle name="Normal 8 23 6 4 2" xfId="47753" xr:uid="{00000000-0005-0000-0000-000084BA0000}"/>
    <cellStyle name="Normal 8 23 6 4 2 2" xfId="47754" xr:uid="{00000000-0005-0000-0000-000085BA0000}"/>
    <cellStyle name="Normal 8 23 6 4 2 2 2" xfId="47755" xr:uid="{00000000-0005-0000-0000-000086BA0000}"/>
    <cellStyle name="Normal 8 23 6 4 2 3" xfId="47756" xr:uid="{00000000-0005-0000-0000-000087BA0000}"/>
    <cellStyle name="Normal 8 23 6 4 3" xfId="47757" xr:uid="{00000000-0005-0000-0000-000088BA0000}"/>
    <cellStyle name="Normal 8 23 6 4 3 2" xfId="47758" xr:uid="{00000000-0005-0000-0000-000089BA0000}"/>
    <cellStyle name="Normal 8 23 6 4 4" xfId="47759" xr:uid="{00000000-0005-0000-0000-00008ABA0000}"/>
    <cellStyle name="Normal 8 23 6 5" xfId="47760" xr:uid="{00000000-0005-0000-0000-00008BBA0000}"/>
    <cellStyle name="Normal 8 23 6 5 2" xfId="47761" xr:uid="{00000000-0005-0000-0000-00008CBA0000}"/>
    <cellStyle name="Normal 8 23 6 5 2 2" xfId="47762" xr:uid="{00000000-0005-0000-0000-00008DBA0000}"/>
    <cellStyle name="Normal 8 23 6 5 3" xfId="47763" xr:uid="{00000000-0005-0000-0000-00008EBA0000}"/>
    <cellStyle name="Normal 8 23 6 6" xfId="47764" xr:uid="{00000000-0005-0000-0000-00008FBA0000}"/>
    <cellStyle name="Normal 8 23 6 6 2" xfId="47765" xr:uid="{00000000-0005-0000-0000-000090BA0000}"/>
    <cellStyle name="Normal 8 23 6 7" xfId="47766" xr:uid="{00000000-0005-0000-0000-000091BA0000}"/>
    <cellStyle name="Normal 8 23 7" xfId="47767" xr:uid="{00000000-0005-0000-0000-000092BA0000}"/>
    <cellStyle name="Normal 8 23 7 2" xfId="47768" xr:uid="{00000000-0005-0000-0000-000093BA0000}"/>
    <cellStyle name="Normal 8 23 7 2 2" xfId="47769" xr:uid="{00000000-0005-0000-0000-000094BA0000}"/>
    <cellStyle name="Normal 8 23 7 2 2 2" xfId="47770" xr:uid="{00000000-0005-0000-0000-000095BA0000}"/>
    <cellStyle name="Normal 8 23 7 2 2 2 2" xfId="47771" xr:uid="{00000000-0005-0000-0000-000096BA0000}"/>
    <cellStyle name="Normal 8 23 7 2 2 3" xfId="47772" xr:uid="{00000000-0005-0000-0000-000097BA0000}"/>
    <cellStyle name="Normal 8 23 7 2 3" xfId="47773" xr:uid="{00000000-0005-0000-0000-000098BA0000}"/>
    <cellStyle name="Normal 8 23 7 2 3 2" xfId="47774" xr:uid="{00000000-0005-0000-0000-000099BA0000}"/>
    <cellStyle name="Normal 8 23 7 2 4" xfId="47775" xr:uid="{00000000-0005-0000-0000-00009ABA0000}"/>
    <cellStyle name="Normal 8 23 7 3" xfId="47776" xr:uid="{00000000-0005-0000-0000-00009BBA0000}"/>
    <cellStyle name="Normal 8 23 7 3 2" xfId="47777" xr:uid="{00000000-0005-0000-0000-00009CBA0000}"/>
    <cellStyle name="Normal 8 23 7 3 2 2" xfId="47778" xr:uid="{00000000-0005-0000-0000-00009DBA0000}"/>
    <cellStyle name="Normal 8 23 7 3 2 2 2" xfId="47779" xr:uid="{00000000-0005-0000-0000-00009EBA0000}"/>
    <cellStyle name="Normal 8 23 7 3 2 3" xfId="47780" xr:uid="{00000000-0005-0000-0000-00009FBA0000}"/>
    <cellStyle name="Normal 8 23 7 3 3" xfId="47781" xr:uid="{00000000-0005-0000-0000-0000A0BA0000}"/>
    <cellStyle name="Normal 8 23 7 3 3 2" xfId="47782" xr:uid="{00000000-0005-0000-0000-0000A1BA0000}"/>
    <cellStyle name="Normal 8 23 7 3 4" xfId="47783" xr:uid="{00000000-0005-0000-0000-0000A2BA0000}"/>
    <cellStyle name="Normal 8 23 7 4" xfId="47784" xr:uid="{00000000-0005-0000-0000-0000A3BA0000}"/>
    <cellStyle name="Normal 8 23 7 4 2" xfId="47785" xr:uid="{00000000-0005-0000-0000-0000A4BA0000}"/>
    <cellStyle name="Normal 8 23 7 4 2 2" xfId="47786" xr:uid="{00000000-0005-0000-0000-0000A5BA0000}"/>
    <cellStyle name="Normal 8 23 7 4 3" xfId="47787" xr:uid="{00000000-0005-0000-0000-0000A6BA0000}"/>
    <cellStyle name="Normal 8 23 7 5" xfId="47788" xr:uid="{00000000-0005-0000-0000-0000A7BA0000}"/>
    <cellStyle name="Normal 8 23 7 5 2" xfId="47789" xr:uid="{00000000-0005-0000-0000-0000A8BA0000}"/>
    <cellStyle name="Normal 8 23 7 6" xfId="47790" xr:uid="{00000000-0005-0000-0000-0000A9BA0000}"/>
    <cellStyle name="Normal 8 23 8" xfId="47791" xr:uid="{00000000-0005-0000-0000-0000AABA0000}"/>
    <cellStyle name="Normal 8 23 8 2" xfId="47792" xr:uid="{00000000-0005-0000-0000-0000ABBA0000}"/>
    <cellStyle name="Normal 8 23 8 2 2" xfId="47793" xr:uid="{00000000-0005-0000-0000-0000ACBA0000}"/>
    <cellStyle name="Normal 8 23 8 2 2 2" xfId="47794" xr:uid="{00000000-0005-0000-0000-0000ADBA0000}"/>
    <cellStyle name="Normal 8 23 8 2 3" xfId="47795" xr:uid="{00000000-0005-0000-0000-0000AEBA0000}"/>
    <cellStyle name="Normal 8 23 8 3" xfId="47796" xr:uid="{00000000-0005-0000-0000-0000AFBA0000}"/>
    <cellStyle name="Normal 8 23 8 3 2" xfId="47797" xr:uid="{00000000-0005-0000-0000-0000B0BA0000}"/>
    <cellStyle name="Normal 8 23 8 4" xfId="47798" xr:uid="{00000000-0005-0000-0000-0000B1BA0000}"/>
    <cellStyle name="Normal 8 23 9" xfId="47799" xr:uid="{00000000-0005-0000-0000-0000B2BA0000}"/>
    <cellStyle name="Normal 8 23 9 2" xfId="47800" xr:uid="{00000000-0005-0000-0000-0000B3BA0000}"/>
    <cellStyle name="Normal 8 23 9 2 2" xfId="47801" xr:uid="{00000000-0005-0000-0000-0000B4BA0000}"/>
    <cellStyle name="Normal 8 23 9 2 2 2" xfId="47802" xr:uid="{00000000-0005-0000-0000-0000B5BA0000}"/>
    <cellStyle name="Normal 8 23 9 2 3" xfId="47803" xr:uid="{00000000-0005-0000-0000-0000B6BA0000}"/>
    <cellStyle name="Normal 8 23 9 3" xfId="47804" xr:uid="{00000000-0005-0000-0000-0000B7BA0000}"/>
    <cellStyle name="Normal 8 23 9 3 2" xfId="47805" xr:uid="{00000000-0005-0000-0000-0000B8BA0000}"/>
    <cellStyle name="Normal 8 23 9 4" xfId="47806" xr:uid="{00000000-0005-0000-0000-0000B9BA0000}"/>
    <cellStyle name="Normal 8 24" xfId="47807" xr:uid="{00000000-0005-0000-0000-0000BABA0000}"/>
    <cellStyle name="Normal 8 24 2" xfId="47808" xr:uid="{00000000-0005-0000-0000-0000BBBA0000}"/>
    <cellStyle name="Normal 8 24 2 2" xfId="47809" xr:uid="{00000000-0005-0000-0000-0000BCBA0000}"/>
    <cellStyle name="Normal 8 24 2 2 2" xfId="47810" xr:uid="{00000000-0005-0000-0000-0000BDBA0000}"/>
    <cellStyle name="Normal 8 24 2 2 2 2" xfId="47811" xr:uid="{00000000-0005-0000-0000-0000BEBA0000}"/>
    <cellStyle name="Normal 8 24 2 2 2 2 2" xfId="47812" xr:uid="{00000000-0005-0000-0000-0000BFBA0000}"/>
    <cellStyle name="Normal 8 24 2 2 2 2 2 2" xfId="47813" xr:uid="{00000000-0005-0000-0000-0000C0BA0000}"/>
    <cellStyle name="Normal 8 24 2 2 2 2 2 2 2" xfId="47814" xr:uid="{00000000-0005-0000-0000-0000C1BA0000}"/>
    <cellStyle name="Normal 8 24 2 2 2 2 2 3" xfId="47815" xr:uid="{00000000-0005-0000-0000-0000C2BA0000}"/>
    <cellStyle name="Normal 8 24 2 2 2 2 3" xfId="47816" xr:uid="{00000000-0005-0000-0000-0000C3BA0000}"/>
    <cellStyle name="Normal 8 24 2 2 2 2 3 2" xfId="47817" xr:uid="{00000000-0005-0000-0000-0000C4BA0000}"/>
    <cellStyle name="Normal 8 24 2 2 2 2 4" xfId="47818" xr:uid="{00000000-0005-0000-0000-0000C5BA0000}"/>
    <cellStyle name="Normal 8 24 2 2 2 3" xfId="47819" xr:uid="{00000000-0005-0000-0000-0000C6BA0000}"/>
    <cellStyle name="Normal 8 24 2 2 2 3 2" xfId="47820" xr:uid="{00000000-0005-0000-0000-0000C7BA0000}"/>
    <cellStyle name="Normal 8 24 2 2 2 3 2 2" xfId="47821" xr:uid="{00000000-0005-0000-0000-0000C8BA0000}"/>
    <cellStyle name="Normal 8 24 2 2 2 3 2 2 2" xfId="47822" xr:uid="{00000000-0005-0000-0000-0000C9BA0000}"/>
    <cellStyle name="Normal 8 24 2 2 2 3 2 3" xfId="47823" xr:uid="{00000000-0005-0000-0000-0000CABA0000}"/>
    <cellStyle name="Normal 8 24 2 2 2 3 3" xfId="47824" xr:uid="{00000000-0005-0000-0000-0000CBBA0000}"/>
    <cellStyle name="Normal 8 24 2 2 2 3 3 2" xfId="47825" xr:uid="{00000000-0005-0000-0000-0000CCBA0000}"/>
    <cellStyle name="Normal 8 24 2 2 2 3 4" xfId="47826" xr:uid="{00000000-0005-0000-0000-0000CDBA0000}"/>
    <cellStyle name="Normal 8 24 2 2 2 4" xfId="47827" xr:uid="{00000000-0005-0000-0000-0000CEBA0000}"/>
    <cellStyle name="Normal 8 24 2 2 2 4 2" xfId="47828" xr:uid="{00000000-0005-0000-0000-0000CFBA0000}"/>
    <cellStyle name="Normal 8 24 2 2 2 4 2 2" xfId="47829" xr:uid="{00000000-0005-0000-0000-0000D0BA0000}"/>
    <cellStyle name="Normal 8 24 2 2 2 4 3" xfId="47830" xr:uid="{00000000-0005-0000-0000-0000D1BA0000}"/>
    <cellStyle name="Normal 8 24 2 2 2 5" xfId="47831" xr:uid="{00000000-0005-0000-0000-0000D2BA0000}"/>
    <cellStyle name="Normal 8 24 2 2 2 5 2" xfId="47832" xr:uid="{00000000-0005-0000-0000-0000D3BA0000}"/>
    <cellStyle name="Normal 8 24 2 2 2 6" xfId="47833" xr:uid="{00000000-0005-0000-0000-0000D4BA0000}"/>
    <cellStyle name="Normal 8 24 2 2 3" xfId="47834" xr:uid="{00000000-0005-0000-0000-0000D5BA0000}"/>
    <cellStyle name="Normal 8 24 2 2 3 2" xfId="47835" xr:uid="{00000000-0005-0000-0000-0000D6BA0000}"/>
    <cellStyle name="Normal 8 24 2 2 3 2 2" xfId="47836" xr:uid="{00000000-0005-0000-0000-0000D7BA0000}"/>
    <cellStyle name="Normal 8 24 2 2 3 2 2 2" xfId="47837" xr:uid="{00000000-0005-0000-0000-0000D8BA0000}"/>
    <cellStyle name="Normal 8 24 2 2 3 2 3" xfId="47838" xr:uid="{00000000-0005-0000-0000-0000D9BA0000}"/>
    <cellStyle name="Normal 8 24 2 2 3 3" xfId="47839" xr:uid="{00000000-0005-0000-0000-0000DABA0000}"/>
    <cellStyle name="Normal 8 24 2 2 3 3 2" xfId="47840" xr:uid="{00000000-0005-0000-0000-0000DBBA0000}"/>
    <cellStyle name="Normal 8 24 2 2 3 4" xfId="47841" xr:uid="{00000000-0005-0000-0000-0000DCBA0000}"/>
    <cellStyle name="Normal 8 24 2 2 4" xfId="47842" xr:uid="{00000000-0005-0000-0000-0000DDBA0000}"/>
    <cellStyle name="Normal 8 24 2 2 4 2" xfId="47843" xr:uid="{00000000-0005-0000-0000-0000DEBA0000}"/>
    <cellStyle name="Normal 8 24 2 2 4 2 2" xfId="47844" xr:uid="{00000000-0005-0000-0000-0000DFBA0000}"/>
    <cellStyle name="Normal 8 24 2 2 4 2 2 2" xfId="47845" xr:uid="{00000000-0005-0000-0000-0000E0BA0000}"/>
    <cellStyle name="Normal 8 24 2 2 4 2 3" xfId="47846" xr:uid="{00000000-0005-0000-0000-0000E1BA0000}"/>
    <cellStyle name="Normal 8 24 2 2 4 3" xfId="47847" xr:uid="{00000000-0005-0000-0000-0000E2BA0000}"/>
    <cellStyle name="Normal 8 24 2 2 4 3 2" xfId="47848" xr:uid="{00000000-0005-0000-0000-0000E3BA0000}"/>
    <cellStyle name="Normal 8 24 2 2 4 4" xfId="47849" xr:uid="{00000000-0005-0000-0000-0000E4BA0000}"/>
    <cellStyle name="Normal 8 24 2 2 5" xfId="47850" xr:uid="{00000000-0005-0000-0000-0000E5BA0000}"/>
    <cellStyle name="Normal 8 24 2 2 5 2" xfId="47851" xr:uid="{00000000-0005-0000-0000-0000E6BA0000}"/>
    <cellStyle name="Normal 8 24 2 2 5 2 2" xfId="47852" xr:uid="{00000000-0005-0000-0000-0000E7BA0000}"/>
    <cellStyle name="Normal 8 24 2 2 5 3" xfId="47853" xr:uid="{00000000-0005-0000-0000-0000E8BA0000}"/>
    <cellStyle name="Normal 8 24 2 2 6" xfId="47854" xr:uid="{00000000-0005-0000-0000-0000E9BA0000}"/>
    <cellStyle name="Normal 8 24 2 2 6 2" xfId="47855" xr:uid="{00000000-0005-0000-0000-0000EABA0000}"/>
    <cellStyle name="Normal 8 24 2 2 7" xfId="47856" xr:uid="{00000000-0005-0000-0000-0000EBBA0000}"/>
    <cellStyle name="Normal 8 24 2 3" xfId="47857" xr:uid="{00000000-0005-0000-0000-0000ECBA0000}"/>
    <cellStyle name="Normal 8 24 2 3 2" xfId="47858" xr:uid="{00000000-0005-0000-0000-0000EDBA0000}"/>
    <cellStyle name="Normal 8 24 2 3 2 2" xfId="47859" xr:uid="{00000000-0005-0000-0000-0000EEBA0000}"/>
    <cellStyle name="Normal 8 24 2 3 2 2 2" xfId="47860" xr:uid="{00000000-0005-0000-0000-0000EFBA0000}"/>
    <cellStyle name="Normal 8 24 2 3 2 2 2 2" xfId="47861" xr:uid="{00000000-0005-0000-0000-0000F0BA0000}"/>
    <cellStyle name="Normal 8 24 2 3 2 2 3" xfId="47862" xr:uid="{00000000-0005-0000-0000-0000F1BA0000}"/>
    <cellStyle name="Normal 8 24 2 3 2 3" xfId="47863" xr:uid="{00000000-0005-0000-0000-0000F2BA0000}"/>
    <cellStyle name="Normal 8 24 2 3 2 3 2" xfId="47864" xr:uid="{00000000-0005-0000-0000-0000F3BA0000}"/>
    <cellStyle name="Normal 8 24 2 3 2 4" xfId="47865" xr:uid="{00000000-0005-0000-0000-0000F4BA0000}"/>
    <cellStyle name="Normal 8 24 2 3 3" xfId="47866" xr:uid="{00000000-0005-0000-0000-0000F5BA0000}"/>
    <cellStyle name="Normal 8 24 2 3 3 2" xfId="47867" xr:uid="{00000000-0005-0000-0000-0000F6BA0000}"/>
    <cellStyle name="Normal 8 24 2 3 3 2 2" xfId="47868" xr:uid="{00000000-0005-0000-0000-0000F7BA0000}"/>
    <cellStyle name="Normal 8 24 2 3 3 2 2 2" xfId="47869" xr:uid="{00000000-0005-0000-0000-0000F8BA0000}"/>
    <cellStyle name="Normal 8 24 2 3 3 2 3" xfId="47870" xr:uid="{00000000-0005-0000-0000-0000F9BA0000}"/>
    <cellStyle name="Normal 8 24 2 3 3 3" xfId="47871" xr:uid="{00000000-0005-0000-0000-0000FABA0000}"/>
    <cellStyle name="Normal 8 24 2 3 3 3 2" xfId="47872" xr:uid="{00000000-0005-0000-0000-0000FBBA0000}"/>
    <cellStyle name="Normal 8 24 2 3 3 4" xfId="47873" xr:uid="{00000000-0005-0000-0000-0000FCBA0000}"/>
    <cellStyle name="Normal 8 24 2 3 4" xfId="47874" xr:uid="{00000000-0005-0000-0000-0000FDBA0000}"/>
    <cellStyle name="Normal 8 24 2 3 4 2" xfId="47875" xr:uid="{00000000-0005-0000-0000-0000FEBA0000}"/>
    <cellStyle name="Normal 8 24 2 3 4 2 2" xfId="47876" xr:uid="{00000000-0005-0000-0000-0000FFBA0000}"/>
    <cellStyle name="Normal 8 24 2 3 4 3" xfId="47877" xr:uid="{00000000-0005-0000-0000-000000BB0000}"/>
    <cellStyle name="Normal 8 24 2 3 5" xfId="47878" xr:uid="{00000000-0005-0000-0000-000001BB0000}"/>
    <cellStyle name="Normal 8 24 2 3 5 2" xfId="47879" xr:uid="{00000000-0005-0000-0000-000002BB0000}"/>
    <cellStyle name="Normal 8 24 2 3 6" xfId="47880" xr:uid="{00000000-0005-0000-0000-000003BB0000}"/>
    <cellStyle name="Normal 8 24 2 4" xfId="47881" xr:uid="{00000000-0005-0000-0000-000004BB0000}"/>
    <cellStyle name="Normal 8 24 2 4 2" xfId="47882" xr:uid="{00000000-0005-0000-0000-000005BB0000}"/>
    <cellStyle name="Normal 8 24 2 4 2 2" xfId="47883" xr:uid="{00000000-0005-0000-0000-000006BB0000}"/>
    <cellStyle name="Normal 8 24 2 4 2 2 2" xfId="47884" xr:uid="{00000000-0005-0000-0000-000007BB0000}"/>
    <cellStyle name="Normal 8 24 2 4 2 3" xfId="47885" xr:uid="{00000000-0005-0000-0000-000008BB0000}"/>
    <cellStyle name="Normal 8 24 2 4 3" xfId="47886" xr:uid="{00000000-0005-0000-0000-000009BB0000}"/>
    <cellStyle name="Normal 8 24 2 4 3 2" xfId="47887" xr:uid="{00000000-0005-0000-0000-00000ABB0000}"/>
    <cellStyle name="Normal 8 24 2 4 4" xfId="47888" xr:uid="{00000000-0005-0000-0000-00000BBB0000}"/>
    <cellStyle name="Normal 8 24 2 5" xfId="47889" xr:uid="{00000000-0005-0000-0000-00000CBB0000}"/>
    <cellStyle name="Normal 8 24 2 5 2" xfId="47890" xr:uid="{00000000-0005-0000-0000-00000DBB0000}"/>
    <cellStyle name="Normal 8 24 2 5 2 2" xfId="47891" xr:uid="{00000000-0005-0000-0000-00000EBB0000}"/>
    <cellStyle name="Normal 8 24 2 5 2 2 2" xfId="47892" xr:uid="{00000000-0005-0000-0000-00000FBB0000}"/>
    <cellStyle name="Normal 8 24 2 5 2 3" xfId="47893" xr:uid="{00000000-0005-0000-0000-000010BB0000}"/>
    <cellStyle name="Normal 8 24 2 5 3" xfId="47894" xr:uid="{00000000-0005-0000-0000-000011BB0000}"/>
    <cellStyle name="Normal 8 24 2 5 3 2" xfId="47895" xr:uid="{00000000-0005-0000-0000-000012BB0000}"/>
    <cellStyle name="Normal 8 24 2 5 4" xfId="47896" xr:uid="{00000000-0005-0000-0000-000013BB0000}"/>
    <cellStyle name="Normal 8 24 2 6" xfId="47897" xr:uid="{00000000-0005-0000-0000-000014BB0000}"/>
    <cellStyle name="Normal 8 24 2 6 2" xfId="47898" xr:uid="{00000000-0005-0000-0000-000015BB0000}"/>
    <cellStyle name="Normal 8 24 2 6 2 2" xfId="47899" xr:uid="{00000000-0005-0000-0000-000016BB0000}"/>
    <cellStyle name="Normal 8 24 2 6 3" xfId="47900" xr:uid="{00000000-0005-0000-0000-000017BB0000}"/>
    <cellStyle name="Normal 8 24 2 7" xfId="47901" xr:uid="{00000000-0005-0000-0000-000018BB0000}"/>
    <cellStyle name="Normal 8 24 2 7 2" xfId="47902" xr:uid="{00000000-0005-0000-0000-000019BB0000}"/>
    <cellStyle name="Normal 8 24 2 8" xfId="47903" xr:uid="{00000000-0005-0000-0000-00001ABB0000}"/>
    <cellStyle name="Normal 8 24 3" xfId="47904" xr:uid="{00000000-0005-0000-0000-00001BBB0000}"/>
    <cellStyle name="Normal 8 24 3 2" xfId="47905" xr:uid="{00000000-0005-0000-0000-00001CBB0000}"/>
    <cellStyle name="Normal 8 24 3 2 2" xfId="47906" xr:uid="{00000000-0005-0000-0000-00001DBB0000}"/>
    <cellStyle name="Normal 8 24 3 2 2 2" xfId="47907" xr:uid="{00000000-0005-0000-0000-00001EBB0000}"/>
    <cellStyle name="Normal 8 24 3 2 2 2 2" xfId="47908" xr:uid="{00000000-0005-0000-0000-00001FBB0000}"/>
    <cellStyle name="Normal 8 24 3 2 2 2 2 2" xfId="47909" xr:uid="{00000000-0005-0000-0000-000020BB0000}"/>
    <cellStyle name="Normal 8 24 3 2 2 2 3" xfId="47910" xr:uid="{00000000-0005-0000-0000-000021BB0000}"/>
    <cellStyle name="Normal 8 24 3 2 2 3" xfId="47911" xr:uid="{00000000-0005-0000-0000-000022BB0000}"/>
    <cellStyle name="Normal 8 24 3 2 2 3 2" xfId="47912" xr:uid="{00000000-0005-0000-0000-000023BB0000}"/>
    <cellStyle name="Normal 8 24 3 2 2 4" xfId="47913" xr:uid="{00000000-0005-0000-0000-000024BB0000}"/>
    <cellStyle name="Normal 8 24 3 2 3" xfId="47914" xr:uid="{00000000-0005-0000-0000-000025BB0000}"/>
    <cellStyle name="Normal 8 24 3 2 3 2" xfId="47915" xr:uid="{00000000-0005-0000-0000-000026BB0000}"/>
    <cellStyle name="Normal 8 24 3 2 3 2 2" xfId="47916" xr:uid="{00000000-0005-0000-0000-000027BB0000}"/>
    <cellStyle name="Normal 8 24 3 2 3 2 2 2" xfId="47917" xr:uid="{00000000-0005-0000-0000-000028BB0000}"/>
    <cellStyle name="Normal 8 24 3 2 3 2 3" xfId="47918" xr:uid="{00000000-0005-0000-0000-000029BB0000}"/>
    <cellStyle name="Normal 8 24 3 2 3 3" xfId="47919" xr:uid="{00000000-0005-0000-0000-00002ABB0000}"/>
    <cellStyle name="Normal 8 24 3 2 3 3 2" xfId="47920" xr:uid="{00000000-0005-0000-0000-00002BBB0000}"/>
    <cellStyle name="Normal 8 24 3 2 3 4" xfId="47921" xr:uid="{00000000-0005-0000-0000-00002CBB0000}"/>
    <cellStyle name="Normal 8 24 3 2 4" xfId="47922" xr:uid="{00000000-0005-0000-0000-00002DBB0000}"/>
    <cellStyle name="Normal 8 24 3 2 4 2" xfId="47923" xr:uid="{00000000-0005-0000-0000-00002EBB0000}"/>
    <cellStyle name="Normal 8 24 3 2 4 2 2" xfId="47924" xr:uid="{00000000-0005-0000-0000-00002FBB0000}"/>
    <cellStyle name="Normal 8 24 3 2 4 3" xfId="47925" xr:uid="{00000000-0005-0000-0000-000030BB0000}"/>
    <cellStyle name="Normal 8 24 3 2 5" xfId="47926" xr:uid="{00000000-0005-0000-0000-000031BB0000}"/>
    <cellStyle name="Normal 8 24 3 2 5 2" xfId="47927" xr:uid="{00000000-0005-0000-0000-000032BB0000}"/>
    <cellStyle name="Normal 8 24 3 2 6" xfId="47928" xr:uid="{00000000-0005-0000-0000-000033BB0000}"/>
    <cellStyle name="Normal 8 24 3 3" xfId="47929" xr:uid="{00000000-0005-0000-0000-000034BB0000}"/>
    <cellStyle name="Normal 8 24 3 3 2" xfId="47930" xr:uid="{00000000-0005-0000-0000-000035BB0000}"/>
    <cellStyle name="Normal 8 24 3 3 2 2" xfId="47931" xr:uid="{00000000-0005-0000-0000-000036BB0000}"/>
    <cellStyle name="Normal 8 24 3 3 2 2 2" xfId="47932" xr:uid="{00000000-0005-0000-0000-000037BB0000}"/>
    <cellStyle name="Normal 8 24 3 3 2 3" xfId="47933" xr:uid="{00000000-0005-0000-0000-000038BB0000}"/>
    <cellStyle name="Normal 8 24 3 3 3" xfId="47934" xr:uid="{00000000-0005-0000-0000-000039BB0000}"/>
    <cellStyle name="Normal 8 24 3 3 3 2" xfId="47935" xr:uid="{00000000-0005-0000-0000-00003ABB0000}"/>
    <cellStyle name="Normal 8 24 3 3 4" xfId="47936" xr:uid="{00000000-0005-0000-0000-00003BBB0000}"/>
    <cellStyle name="Normal 8 24 3 4" xfId="47937" xr:uid="{00000000-0005-0000-0000-00003CBB0000}"/>
    <cellStyle name="Normal 8 24 3 4 2" xfId="47938" xr:uid="{00000000-0005-0000-0000-00003DBB0000}"/>
    <cellStyle name="Normal 8 24 3 4 2 2" xfId="47939" xr:uid="{00000000-0005-0000-0000-00003EBB0000}"/>
    <cellStyle name="Normal 8 24 3 4 2 2 2" xfId="47940" xr:uid="{00000000-0005-0000-0000-00003FBB0000}"/>
    <cellStyle name="Normal 8 24 3 4 2 3" xfId="47941" xr:uid="{00000000-0005-0000-0000-000040BB0000}"/>
    <cellStyle name="Normal 8 24 3 4 3" xfId="47942" xr:uid="{00000000-0005-0000-0000-000041BB0000}"/>
    <cellStyle name="Normal 8 24 3 4 3 2" xfId="47943" xr:uid="{00000000-0005-0000-0000-000042BB0000}"/>
    <cellStyle name="Normal 8 24 3 4 4" xfId="47944" xr:uid="{00000000-0005-0000-0000-000043BB0000}"/>
    <cellStyle name="Normal 8 24 3 5" xfId="47945" xr:uid="{00000000-0005-0000-0000-000044BB0000}"/>
    <cellStyle name="Normal 8 24 3 5 2" xfId="47946" xr:uid="{00000000-0005-0000-0000-000045BB0000}"/>
    <cellStyle name="Normal 8 24 3 5 2 2" xfId="47947" xr:uid="{00000000-0005-0000-0000-000046BB0000}"/>
    <cellStyle name="Normal 8 24 3 5 3" xfId="47948" xr:uid="{00000000-0005-0000-0000-000047BB0000}"/>
    <cellStyle name="Normal 8 24 3 6" xfId="47949" xr:uid="{00000000-0005-0000-0000-000048BB0000}"/>
    <cellStyle name="Normal 8 24 3 6 2" xfId="47950" xr:uid="{00000000-0005-0000-0000-000049BB0000}"/>
    <cellStyle name="Normal 8 24 3 7" xfId="47951" xr:uid="{00000000-0005-0000-0000-00004ABB0000}"/>
    <cellStyle name="Normal 8 24 4" xfId="47952" xr:uid="{00000000-0005-0000-0000-00004BBB0000}"/>
    <cellStyle name="Normal 8 24 4 2" xfId="47953" xr:uid="{00000000-0005-0000-0000-00004CBB0000}"/>
    <cellStyle name="Normal 8 24 4 2 2" xfId="47954" xr:uid="{00000000-0005-0000-0000-00004DBB0000}"/>
    <cellStyle name="Normal 8 24 4 2 2 2" xfId="47955" xr:uid="{00000000-0005-0000-0000-00004EBB0000}"/>
    <cellStyle name="Normal 8 24 4 2 2 2 2" xfId="47956" xr:uid="{00000000-0005-0000-0000-00004FBB0000}"/>
    <cellStyle name="Normal 8 24 4 2 2 3" xfId="47957" xr:uid="{00000000-0005-0000-0000-000050BB0000}"/>
    <cellStyle name="Normal 8 24 4 2 3" xfId="47958" xr:uid="{00000000-0005-0000-0000-000051BB0000}"/>
    <cellStyle name="Normal 8 24 4 2 3 2" xfId="47959" xr:uid="{00000000-0005-0000-0000-000052BB0000}"/>
    <cellStyle name="Normal 8 24 4 2 4" xfId="47960" xr:uid="{00000000-0005-0000-0000-000053BB0000}"/>
    <cellStyle name="Normal 8 24 4 3" xfId="47961" xr:uid="{00000000-0005-0000-0000-000054BB0000}"/>
    <cellStyle name="Normal 8 24 4 3 2" xfId="47962" xr:uid="{00000000-0005-0000-0000-000055BB0000}"/>
    <cellStyle name="Normal 8 24 4 3 2 2" xfId="47963" xr:uid="{00000000-0005-0000-0000-000056BB0000}"/>
    <cellStyle name="Normal 8 24 4 3 2 2 2" xfId="47964" xr:uid="{00000000-0005-0000-0000-000057BB0000}"/>
    <cellStyle name="Normal 8 24 4 3 2 3" xfId="47965" xr:uid="{00000000-0005-0000-0000-000058BB0000}"/>
    <cellStyle name="Normal 8 24 4 3 3" xfId="47966" xr:uid="{00000000-0005-0000-0000-000059BB0000}"/>
    <cellStyle name="Normal 8 24 4 3 3 2" xfId="47967" xr:uid="{00000000-0005-0000-0000-00005ABB0000}"/>
    <cellStyle name="Normal 8 24 4 3 4" xfId="47968" xr:uid="{00000000-0005-0000-0000-00005BBB0000}"/>
    <cellStyle name="Normal 8 24 4 4" xfId="47969" xr:uid="{00000000-0005-0000-0000-00005CBB0000}"/>
    <cellStyle name="Normal 8 24 4 4 2" xfId="47970" xr:uid="{00000000-0005-0000-0000-00005DBB0000}"/>
    <cellStyle name="Normal 8 24 4 4 2 2" xfId="47971" xr:uid="{00000000-0005-0000-0000-00005EBB0000}"/>
    <cellStyle name="Normal 8 24 4 4 3" xfId="47972" xr:uid="{00000000-0005-0000-0000-00005FBB0000}"/>
    <cellStyle name="Normal 8 24 4 5" xfId="47973" xr:uid="{00000000-0005-0000-0000-000060BB0000}"/>
    <cellStyle name="Normal 8 24 4 5 2" xfId="47974" xr:uid="{00000000-0005-0000-0000-000061BB0000}"/>
    <cellStyle name="Normal 8 24 4 6" xfId="47975" xr:uid="{00000000-0005-0000-0000-000062BB0000}"/>
    <cellStyle name="Normal 8 24 5" xfId="47976" xr:uid="{00000000-0005-0000-0000-000063BB0000}"/>
    <cellStyle name="Normal 8 24 5 2" xfId="47977" xr:uid="{00000000-0005-0000-0000-000064BB0000}"/>
    <cellStyle name="Normal 8 24 5 2 2" xfId="47978" xr:uid="{00000000-0005-0000-0000-000065BB0000}"/>
    <cellStyle name="Normal 8 24 5 2 2 2" xfId="47979" xr:uid="{00000000-0005-0000-0000-000066BB0000}"/>
    <cellStyle name="Normal 8 24 5 2 3" xfId="47980" xr:uid="{00000000-0005-0000-0000-000067BB0000}"/>
    <cellStyle name="Normal 8 24 5 3" xfId="47981" xr:uid="{00000000-0005-0000-0000-000068BB0000}"/>
    <cellStyle name="Normal 8 24 5 3 2" xfId="47982" xr:uid="{00000000-0005-0000-0000-000069BB0000}"/>
    <cellStyle name="Normal 8 24 5 4" xfId="47983" xr:uid="{00000000-0005-0000-0000-00006ABB0000}"/>
    <cellStyle name="Normal 8 24 6" xfId="47984" xr:uid="{00000000-0005-0000-0000-00006BBB0000}"/>
    <cellStyle name="Normal 8 24 6 2" xfId="47985" xr:uid="{00000000-0005-0000-0000-00006CBB0000}"/>
    <cellStyle name="Normal 8 24 6 2 2" xfId="47986" xr:uid="{00000000-0005-0000-0000-00006DBB0000}"/>
    <cellStyle name="Normal 8 24 6 2 2 2" xfId="47987" xr:uid="{00000000-0005-0000-0000-00006EBB0000}"/>
    <cellStyle name="Normal 8 24 6 2 3" xfId="47988" xr:uid="{00000000-0005-0000-0000-00006FBB0000}"/>
    <cellStyle name="Normal 8 24 6 3" xfId="47989" xr:uid="{00000000-0005-0000-0000-000070BB0000}"/>
    <cellStyle name="Normal 8 24 6 3 2" xfId="47990" xr:uid="{00000000-0005-0000-0000-000071BB0000}"/>
    <cellStyle name="Normal 8 24 6 4" xfId="47991" xr:uid="{00000000-0005-0000-0000-000072BB0000}"/>
    <cellStyle name="Normal 8 24 7" xfId="47992" xr:uid="{00000000-0005-0000-0000-000073BB0000}"/>
    <cellStyle name="Normal 8 24 7 2" xfId="47993" xr:uid="{00000000-0005-0000-0000-000074BB0000}"/>
    <cellStyle name="Normal 8 24 7 2 2" xfId="47994" xr:uid="{00000000-0005-0000-0000-000075BB0000}"/>
    <cellStyle name="Normal 8 24 7 3" xfId="47995" xr:uid="{00000000-0005-0000-0000-000076BB0000}"/>
    <cellStyle name="Normal 8 24 8" xfId="47996" xr:uid="{00000000-0005-0000-0000-000077BB0000}"/>
    <cellStyle name="Normal 8 24 8 2" xfId="47997" xr:uid="{00000000-0005-0000-0000-000078BB0000}"/>
    <cellStyle name="Normal 8 24 9" xfId="47998" xr:uid="{00000000-0005-0000-0000-000079BB0000}"/>
    <cellStyle name="Normal 8 25" xfId="47999" xr:uid="{00000000-0005-0000-0000-00007ABB0000}"/>
    <cellStyle name="Normal 8 25 2" xfId="48000" xr:uid="{00000000-0005-0000-0000-00007BBB0000}"/>
    <cellStyle name="Normal 8 25 2 2" xfId="48001" xr:uid="{00000000-0005-0000-0000-00007CBB0000}"/>
    <cellStyle name="Normal 8 25 2 2 2" xfId="48002" xr:uid="{00000000-0005-0000-0000-00007DBB0000}"/>
    <cellStyle name="Normal 8 25 2 2 2 2" xfId="48003" xr:uid="{00000000-0005-0000-0000-00007EBB0000}"/>
    <cellStyle name="Normal 8 25 2 2 2 2 2" xfId="48004" xr:uid="{00000000-0005-0000-0000-00007FBB0000}"/>
    <cellStyle name="Normal 8 25 2 2 2 2 2 2" xfId="48005" xr:uid="{00000000-0005-0000-0000-000080BB0000}"/>
    <cellStyle name="Normal 8 25 2 2 2 2 2 2 2" xfId="48006" xr:uid="{00000000-0005-0000-0000-000081BB0000}"/>
    <cellStyle name="Normal 8 25 2 2 2 2 2 3" xfId="48007" xr:uid="{00000000-0005-0000-0000-000082BB0000}"/>
    <cellStyle name="Normal 8 25 2 2 2 2 3" xfId="48008" xr:uid="{00000000-0005-0000-0000-000083BB0000}"/>
    <cellStyle name="Normal 8 25 2 2 2 2 3 2" xfId="48009" xr:uid="{00000000-0005-0000-0000-000084BB0000}"/>
    <cellStyle name="Normal 8 25 2 2 2 2 4" xfId="48010" xr:uid="{00000000-0005-0000-0000-000085BB0000}"/>
    <cellStyle name="Normal 8 25 2 2 2 3" xfId="48011" xr:uid="{00000000-0005-0000-0000-000086BB0000}"/>
    <cellStyle name="Normal 8 25 2 2 2 3 2" xfId="48012" xr:uid="{00000000-0005-0000-0000-000087BB0000}"/>
    <cellStyle name="Normal 8 25 2 2 2 3 2 2" xfId="48013" xr:uid="{00000000-0005-0000-0000-000088BB0000}"/>
    <cellStyle name="Normal 8 25 2 2 2 3 2 2 2" xfId="48014" xr:uid="{00000000-0005-0000-0000-000089BB0000}"/>
    <cellStyle name="Normal 8 25 2 2 2 3 2 3" xfId="48015" xr:uid="{00000000-0005-0000-0000-00008ABB0000}"/>
    <cellStyle name="Normal 8 25 2 2 2 3 3" xfId="48016" xr:uid="{00000000-0005-0000-0000-00008BBB0000}"/>
    <cellStyle name="Normal 8 25 2 2 2 3 3 2" xfId="48017" xr:uid="{00000000-0005-0000-0000-00008CBB0000}"/>
    <cellStyle name="Normal 8 25 2 2 2 3 4" xfId="48018" xr:uid="{00000000-0005-0000-0000-00008DBB0000}"/>
    <cellStyle name="Normal 8 25 2 2 2 4" xfId="48019" xr:uid="{00000000-0005-0000-0000-00008EBB0000}"/>
    <cellStyle name="Normal 8 25 2 2 2 4 2" xfId="48020" xr:uid="{00000000-0005-0000-0000-00008FBB0000}"/>
    <cellStyle name="Normal 8 25 2 2 2 4 2 2" xfId="48021" xr:uid="{00000000-0005-0000-0000-000090BB0000}"/>
    <cellStyle name="Normal 8 25 2 2 2 4 3" xfId="48022" xr:uid="{00000000-0005-0000-0000-000091BB0000}"/>
    <cellStyle name="Normal 8 25 2 2 2 5" xfId="48023" xr:uid="{00000000-0005-0000-0000-000092BB0000}"/>
    <cellStyle name="Normal 8 25 2 2 2 5 2" xfId="48024" xr:uid="{00000000-0005-0000-0000-000093BB0000}"/>
    <cellStyle name="Normal 8 25 2 2 2 6" xfId="48025" xr:uid="{00000000-0005-0000-0000-000094BB0000}"/>
    <cellStyle name="Normal 8 25 2 2 3" xfId="48026" xr:uid="{00000000-0005-0000-0000-000095BB0000}"/>
    <cellStyle name="Normal 8 25 2 2 3 2" xfId="48027" xr:uid="{00000000-0005-0000-0000-000096BB0000}"/>
    <cellStyle name="Normal 8 25 2 2 3 2 2" xfId="48028" xr:uid="{00000000-0005-0000-0000-000097BB0000}"/>
    <cellStyle name="Normal 8 25 2 2 3 2 2 2" xfId="48029" xr:uid="{00000000-0005-0000-0000-000098BB0000}"/>
    <cellStyle name="Normal 8 25 2 2 3 2 3" xfId="48030" xr:uid="{00000000-0005-0000-0000-000099BB0000}"/>
    <cellStyle name="Normal 8 25 2 2 3 3" xfId="48031" xr:uid="{00000000-0005-0000-0000-00009ABB0000}"/>
    <cellStyle name="Normal 8 25 2 2 3 3 2" xfId="48032" xr:uid="{00000000-0005-0000-0000-00009BBB0000}"/>
    <cellStyle name="Normal 8 25 2 2 3 4" xfId="48033" xr:uid="{00000000-0005-0000-0000-00009CBB0000}"/>
    <cellStyle name="Normal 8 25 2 2 4" xfId="48034" xr:uid="{00000000-0005-0000-0000-00009DBB0000}"/>
    <cellStyle name="Normal 8 25 2 2 4 2" xfId="48035" xr:uid="{00000000-0005-0000-0000-00009EBB0000}"/>
    <cellStyle name="Normal 8 25 2 2 4 2 2" xfId="48036" xr:uid="{00000000-0005-0000-0000-00009FBB0000}"/>
    <cellStyle name="Normal 8 25 2 2 4 2 2 2" xfId="48037" xr:uid="{00000000-0005-0000-0000-0000A0BB0000}"/>
    <cellStyle name="Normal 8 25 2 2 4 2 3" xfId="48038" xr:uid="{00000000-0005-0000-0000-0000A1BB0000}"/>
    <cellStyle name="Normal 8 25 2 2 4 3" xfId="48039" xr:uid="{00000000-0005-0000-0000-0000A2BB0000}"/>
    <cellStyle name="Normal 8 25 2 2 4 3 2" xfId="48040" xr:uid="{00000000-0005-0000-0000-0000A3BB0000}"/>
    <cellStyle name="Normal 8 25 2 2 4 4" xfId="48041" xr:uid="{00000000-0005-0000-0000-0000A4BB0000}"/>
    <cellStyle name="Normal 8 25 2 2 5" xfId="48042" xr:uid="{00000000-0005-0000-0000-0000A5BB0000}"/>
    <cellStyle name="Normal 8 25 2 2 5 2" xfId="48043" xr:uid="{00000000-0005-0000-0000-0000A6BB0000}"/>
    <cellStyle name="Normal 8 25 2 2 5 2 2" xfId="48044" xr:uid="{00000000-0005-0000-0000-0000A7BB0000}"/>
    <cellStyle name="Normal 8 25 2 2 5 3" xfId="48045" xr:uid="{00000000-0005-0000-0000-0000A8BB0000}"/>
    <cellStyle name="Normal 8 25 2 2 6" xfId="48046" xr:uid="{00000000-0005-0000-0000-0000A9BB0000}"/>
    <cellStyle name="Normal 8 25 2 2 6 2" xfId="48047" xr:uid="{00000000-0005-0000-0000-0000AABB0000}"/>
    <cellStyle name="Normal 8 25 2 2 7" xfId="48048" xr:uid="{00000000-0005-0000-0000-0000ABBB0000}"/>
    <cellStyle name="Normal 8 25 2 3" xfId="48049" xr:uid="{00000000-0005-0000-0000-0000ACBB0000}"/>
    <cellStyle name="Normal 8 25 2 3 2" xfId="48050" xr:uid="{00000000-0005-0000-0000-0000ADBB0000}"/>
    <cellStyle name="Normal 8 25 2 3 2 2" xfId="48051" xr:uid="{00000000-0005-0000-0000-0000AEBB0000}"/>
    <cellStyle name="Normal 8 25 2 3 2 2 2" xfId="48052" xr:uid="{00000000-0005-0000-0000-0000AFBB0000}"/>
    <cellStyle name="Normal 8 25 2 3 2 2 2 2" xfId="48053" xr:uid="{00000000-0005-0000-0000-0000B0BB0000}"/>
    <cellStyle name="Normal 8 25 2 3 2 2 3" xfId="48054" xr:uid="{00000000-0005-0000-0000-0000B1BB0000}"/>
    <cellStyle name="Normal 8 25 2 3 2 3" xfId="48055" xr:uid="{00000000-0005-0000-0000-0000B2BB0000}"/>
    <cellStyle name="Normal 8 25 2 3 2 3 2" xfId="48056" xr:uid="{00000000-0005-0000-0000-0000B3BB0000}"/>
    <cellStyle name="Normal 8 25 2 3 2 4" xfId="48057" xr:uid="{00000000-0005-0000-0000-0000B4BB0000}"/>
    <cellStyle name="Normal 8 25 2 3 3" xfId="48058" xr:uid="{00000000-0005-0000-0000-0000B5BB0000}"/>
    <cellStyle name="Normal 8 25 2 3 3 2" xfId="48059" xr:uid="{00000000-0005-0000-0000-0000B6BB0000}"/>
    <cellStyle name="Normal 8 25 2 3 3 2 2" xfId="48060" xr:uid="{00000000-0005-0000-0000-0000B7BB0000}"/>
    <cellStyle name="Normal 8 25 2 3 3 2 2 2" xfId="48061" xr:uid="{00000000-0005-0000-0000-0000B8BB0000}"/>
    <cellStyle name="Normal 8 25 2 3 3 2 3" xfId="48062" xr:uid="{00000000-0005-0000-0000-0000B9BB0000}"/>
    <cellStyle name="Normal 8 25 2 3 3 3" xfId="48063" xr:uid="{00000000-0005-0000-0000-0000BABB0000}"/>
    <cellStyle name="Normal 8 25 2 3 3 3 2" xfId="48064" xr:uid="{00000000-0005-0000-0000-0000BBBB0000}"/>
    <cellStyle name="Normal 8 25 2 3 3 4" xfId="48065" xr:uid="{00000000-0005-0000-0000-0000BCBB0000}"/>
    <cellStyle name="Normal 8 25 2 3 4" xfId="48066" xr:uid="{00000000-0005-0000-0000-0000BDBB0000}"/>
    <cellStyle name="Normal 8 25 2 3 4 2" xfId="48067" xr:uid="{00000000-0005-0000-0000-0000BEBB0000}"/>
    <cellStyle name="Normal 8 25 2 3 4 2 2" xfId="48068" xr:uid="{00000000-0005-0000-0000-0000BFBB0000}"/>
    <cellStyle name="Normal 8 25 2 3 4 3" xfId="48069" xr:uid="{00000000-0005-0000-0000-0000C0BB0000}"/>
    <cellStyle name="Normal 8 25 2 3 5" xfId="48070" xr:uid="{00000000-0005-0000-0000-0000C1BB0000}"/>
    <cellStyle name="Normal 8 25 2 3 5 2" xfId="48071" xr:uid="{00000000-0005-0000-0000-0000C2BB0000}"/>
    <cellStyle name="Normal 8 25 2 3 6" xfId="48072" xr:uid="{00000000-0005-0000-0000-0000C3BB0000}"/>
    <cellStyle name="Normal 8 25 2 4" xfId="48073" xr:uid="{00000000-0005-0000-0000-0000C4BB0000}"/>
    <cellStyle name="Normal 8 25 2 4 2" xfId="48074" xr:uid="{00000000-0005-0000-0000-0000C5BB0000}"/>
    <cellStyle name="Normal 8 25 2 4 2 2" xfId="48075" xr:uid="{00000000-0005-0000-0000-0000C6BB0000}"/>
    <cellStyle name="Normal 8 25 2 4 2 2 2" xfId="48076" xr:uid="{00000000-0005-0000-0000-0000C7BB0000}"/>
    <cellStyle name="Normal 8 25 2 4 2 3" xfId="48077" xr:uid="{00000000-0005-0000-0000-0000C8BB0000}"/>
    <cellStyle name="Normal 8 25 2 4 3" xfId="48078" xr:uid="{00000000-0005-0000-0000-0000C9BB0000}"/>
    <cellStyle name="Normal 8 25 2 4 3 2" xfId="48079" xr:uid="{00000000-0005-0000-0000-0000CABB0000}"/>
    <cellStyle name="Normal 8 25 2 4 4" xfId="48080" xr:uid="{00000000-0005-0000-0000-0000CBBB0000}"/>
    <cellStyle name="Normal 8 25 2 5" xfId="48081" xr:uid="{00000000-0005-0000-0000-0000CCBB0000}"/>
    <cellStyle name="Normal 8 25 2 5 2" xfId="48082" xr:uid="{00000000-0005-0000-0000-0000CDBB0000}"/>
    <cellStyle name="Normal 8 25 2 5 2 2" xfId="48083" xr:uid="{00000000-0005-0000-0000-0000CEBB0000}"/>
    <cellStyle name="Normal 8 25 2 5 2 2 2" xfId="48084" xr:uid="{00000000-0005-0000-0000-0000CFBB0000}"/>
    <cellStyle name="Normal 8 25 2 5 2 3" xfId="48085" xr:uid="{00000000-0005-0000-0000-0000D0BB0000}"/>
    <cellStyle name="Normal 8 25 2 5 3" xfId="48086" xr:uid="{00000000-0005-0000-0000-0000D1BB0000}"/>
    <cellStyle name="Normal 8 25 2 5 3 2" xfId="48087" xr:uid="{00000000-0005-0000-0000-0000D2BB0000}"/>
    <cellStyle name="Normal 8 25 2 5 4" xfId="48088" xr:uid="{00000000-0005-0000-0000-0000D3BB0000}"/>
    <cellStyle name="Normal 8 25 2 6" xfId="48089" xr:uid="{00000000-0005-0000-0000-0000D4BB0000}"/>
    <cellStyle name="Normal 8 25 2 6 2" xfId="48090" xr:uid="{00000000-0005-0000-0000-0000D5BB0000}"/>
    <cellStyle name="Normal 8 25 2 6 2 2" xfId="48091" xr:uid="{00000000-0005-0000-0000-0000D6BB0000}"/>
    <cellStyle name="Normal 8 25 2 6 3" xfId="48092" xr:uid="{00000000-0005-0000-0000-0000D7BB0000}"/>
    <cellStyle name="Normal 8 25 2 7" xfId="48093" xr:uid="{00000000-0005-0000-0000-0000D8BB0000}"/>
    <cellStyle name="Normal 8 25 2 7 2" xfId="48094" xr:uid="{00000000-0005-0000-0000-0000D9BB0000}"/>
    <cellStyle name="Normal 8 25 2 8" xfId="48095" xr:uid="{00000000-0005-0000-0000-0000DABB0000}"/>
    <cellStyle name="Normal 8 25 3" xfId="48096" xr:uid="{00000000-0005-0000-0000-0000DBBB0000}"/>
    <cellStyle name="Normal 8 25 3 2" xfId="48097" xr:uid="{00000000-0005-0000-0000-0000DCBB0000}"/>
    <cellStyle name="Normal 8 25 3 2 2" xfId="48098" xr:uid="{00000000-0005-0000-0000-0000DDBB0000}"/>
    <cellStyle name="Normal 8 25 3 2 2 2" xfId="48099" xr:uid="{00000000-0005-0000-0000-0000DEBB0000}"/>
    <cellStyle name="Normal 8 25 3 2 2 2 2" xfId="48100" xr:uid="{00000000-0005-0000-0000-0000DFBB0000}"/>
    <cellStyle name="Normal 8 25 3 2 2 2 2 2" xfId="48101" xr:uid="{00000000-0005-0000-0000-0000E0BB0000}"/>
    <cellStyle name="Normal 8 25 3 2 2 2 3" xfId="48102" xr:uid="{00000000-0005-0000-0000-0000E1BB0000}"/>
    <cellStyle name="Normal 8 25 3 2 2 3" xfId="48103" xr:uid="{00000000-0005-0000-0000-0000E2BB0000}"/>
    <cellStyle name="Normal 8 25 3 2 2 3 2" xfId="48104" xr:uid="{00000000-0005-0000-0000-0000E3BB0000}"/>
    <cellStyle name="Normal 8 25 3 2 2 4" xfId="48105" xr:uid="{00000000-0005-0000-0000-0000E4BB0000}"/>
    <cellStyle name="Normal 8 25 3 2 3" xfId="48106" xr:uid="{00000000-0005-0000-0000-0000E5BB0000}"/>
    <cellStyle name="Normal 8 25 3 2 3 2" xfId="48107" xr:uid="{00000000-0005-0000-0000-0000E6BB0000}"/>
    <cellStyle name="Normal 8 25 3 2 3 2 2" xfId="48108" xr:uid="{00000000-0005-0000-0000-0000E7BB0000}"/>
    <cellStyle name="Normal 8 25 3 2 3 2 2 2" xfId="48109" xr:uid="{00000000-0005-0000-0000-0000E8BB0000}"/>
    <cellStyle name="Normal 8 25 3 2 3 2 3" xfId="48110" xr:uid="{00000000-0005-0000-0000-0000E9BB0000}"/>
    <cellStyle name="Normal 8 25 3 2 3 3" xfId="48111" xr:uid="{00000000-0005-0000-0000-0000EABB0000}"/>
    <cellStyle name="Normal 8 25 3 2 3 3 2" xfId="48112" xr:uid="{00000000-0005-0000-0000-0000EBBB0000}"/>
    <cellStyle name="Normal 8 25 3 2 3 4" xfId="48113" xr:uid="{00000000-0005-0000-0000-0000ECBB0000}"/>
    <cellStyle name="Normal 8 25 3 2 4" xfId="48114" xr:uid="{00000000-0005-0000-0000-0000EDBB0000}"/>
    <cellStyle name="Normal 8 25 3 2 4 2" xfId="48115" xr:uid="{00000000-0005-0000-0000-0000EEBB0000}"/>
    <cellStyle name="Normal 8 25 3 2 4 2 2" xfId="48116" xr:uid="{00000000-0005-0000-0000-0000EFBB0000}"/>
    <cellStyle name="Normal 8 25 3 2 4 3" xfId="48117" xr:uid="{00000000-0005-0000-0000-0000F0BB0000}"/>
    <cellStyle name="Normal 8 25 3 2 5" xfId="48118" xr:uid="{00000000-0005-0000-0000-0000F1BB0000}"/>
    <cellStyle name="Normal 8 25 3 2 5 2" xfId="48119" xr:uid="{00000000-0005-0000-0000-0000F2BB0000}"/>
    <cellStyle name="Normal 8 25 3 2 6" xfId="48120" xr:uid="{00000000-0005-0000-0000-0000F3BB0000}"/>
    <cellStyle name="Normal 8 25 3 3" xfId="48121" xr:uid="{00000000-0005-0000-0000-0000F4BB0000}"/>
    <cellStyle name="Normal 8 25 3 3 2" xfId="48122" xr:uid="{00000000-0005-0000-0000-0000F5BB0000}"/>
    <cellStyle name="Normal 8 25 3 3 2 2" xfId="48123" xr:uid="{00000000-0005-0000-0000-0000F6BB0000}"/>
    <cellStyle name="Normal 8 25 3 3 2 2 2" xfId="48124" xr:uid="{00000000-0005-0000-0000-0000F7BB0000}"/>
    <cellStyle name="Normal 8 25 3 3 2 3" xfId="48125" xr:uid="{00000000-0005-0000-0000-0000F8BB0000}"/>
    <cellStyle name="Normal 8 25 3 3 3" xfId="48126" xr:uid="{00000000-0005-0000-0000-0000F9BB0000}"/>
    <cellStyle name="Normal 8 25 3 3 3 2" xfId="48127" xr:uid="{00000000-0005-0000-0000-0000FABB0000}"/>
    <cellStyle name="Normal 8 25 3 3 4" xfId="48128" xr:uid="{00000000-0005-0000-0000-0000FBBB0000}"/>
    <cellStyle name="Normal 8 25 3 4" xfId="48129" xr:uid="{00000000-0005-0000-0000-0000FCBB0000}"/>
    <cellStyle name="Normal 8 25 3 4 2" xfId="48130" xr:uid="{00000000-0005-0000-0000-0000FDBB0000}"/>
    <cellStyle name="Normal 8 25 3 4 2 2" xfId="48131" xr:uid="{00000000-0005-0000-0000-0000FEBB0000}"/>
    <cellStyle name="Normal 8 25 3 4 2 2 2" xfId="48132" xr:uid="{00000000-0005-0000-0000-0000FFBB0000}"/>
    <cellStyle name="Normal 8 25 3 4 2 3" xfId="48133" xr:uid="{00000000-0005-0000-0000-000000BC0000}"/>
    <cellStyle name="Normal 8 25 3 4 3" xfId="48134" xr:uid="{00000000-0005-0000-0000-000001BC0000}"/>
    <cellStyle name="Normal 8 25 3 4 3 2" xfId="48135" xr:uid="{00000000-0005-0000-0000-000002BC0000}"/>
    <cellStyle name="Normal 8 25 3 4 4" xfId="48136" xr:uid="{00000000-0005-0000-0000-000003BC0000}"/>
    <cellStyle name="Normal 8 25 3 5" xfId="48137" xr:uid="{00000000-0005-0000-0000-000004BC0000}"/>
    <cellStyle name="Normal 8 25 3 5 2" xfId="48138" xr:uid="{00000000-0005-0000-0000-000005BC0000}"/>
    <cellStyle name="Normal 8 25 3 5 2 2" xfId="48139" xr:uid="{00000000-0005-0000-0000-000006BC0000}"/>
    <cellStyle name="Normal 8 25 3 5 3" xfId="48140" xr:uid="{00000000-0005-0000-0000-000007BC0000}"/>
    <cellStyle name="Normal 8 25 3 6" xfId="48141" xr:uid="{00000000-0005-0000-0000-000008BC0000}"/>
    <cellStyle name="Normal 8 25 3 6 2" xfId="48142" xr:uid="{00000000-0005-0000-0000-000009BC0000}"/>
    <cellStyle name="Normal 8 25 3 7" xfId="48143" xr:uid="{00000000-0005-0000-0000-00000ABC0000}"/>
    <cellStyle name="Normal 8 25 4" xfId="48144" xr:uid="{00000000-0005-0000-0000-00000BBC0000}"/>
    <cellStyle name="Normal 8 25 4 2" xfId="48145" xr:uid="{00000000-0005-0000-0000-00000CBC0000}"/>
    <cellStyle name="Normal 8 25 4 2 2" xfId="48146" xr:uid="{00000000-0005-0000-0000-00000DBC0000}"/>
    <cellStyle name="Normal 8 25 4 2 2 2" xfId="48147" xr:uid="{00000000-0005-0000-0000-00000EBC0000}"/>
    <cellStyle name="Normal 8 25 4 2 2 2 2" xfId="48148" xr:uid="{00000000-0005-0000-0000-00000FBC0000}"/>
    <cellStyle name="Normal 8 25 4 2 2 3" xfId="48149" xr:uid="{00000000-0005-0000-0000-000010BC0000}"/>
    <cellStyle name="Normal 8 25 4 2 3" xfId="48150" xr:uid="{00000000-0005-0000-0000-000011BC0000}"/>
    <cellStyle name="Normal 8 25 4 2 3 2" xfId="48151" xr:uid="{00000000-0005-0000-0000-000012BC0000}"/>
    <cellStyle name="Normal 8 25 4 2 4" xfId="48152" xr:uid="{00000000-0005-0000-0000-000013BC0000}"/>
    <cellStyle name="Normal 8 25 4 3" xfId="48153" xr:uid="{00000000-0005-0000-0000-000014BC0000}"/>
    <cellStyle name="Normal 8 25 4 3 2" xfId="48154" xr:uid="{00000000-0005-0000-0000-000015BC0000}"/>
    <cellStyle name="Normal 8 25 4 3 2 2" xfId="48155" xr:uid="{00000000-0005-0000-0000-000016BC0000}"/>
    <cellStyle name="Normal 8 25 4 3 2 2 2" xfId="48156" xr:uid="{00000000-0005-0000-0000-000017BC0000}"/>
    <cellStyle name="Normal 8 25 4 3 2 3" xfId="48157" xr:uid="{00000000-0005-0000-0000-000018BC0000}"/>
    <cellStyle name="Normal 8 25 4 3 3" xfId="48158" xr:uid="{00000000-0005-0000-0000-000019BC0000}"/>
    <cellStyle name="Normal 8 25 4 3 3 2" xfId="48159" xr:uid="{00000000-0005-0000-0000-00001ABC0000}"/>
    <cellStyle name="Normal 8 25 4 3 4" xfId="48160" xr:uid="{00000000-0005-0000-0000-00001BBC0000}"/>
    <cellStyle name="Normal 8 25 4 4" xfId="48161" xr:uid="{00000000-0005-0000-0000-00001CBC0000}"/>
    <cellStyle name="Normal 8 25 4 4 2" xfId="48162" xr:uid="{00000000-0005-0000-0000-00001DBC0000}"/>
    <cellStyle name="Normal 8 25 4 4 2 2" xfId="48163" xr:uid="{00000000-0005-0000-0000-00001EBC0000}"/>
    <cellStyle name="Normal 8 25 4 4 3" xfId="48164" xr:uid="{00000000-0005-0000-0000-00001FBC0000}"/>
    <cellStyle name="Normal 8 25 4 5" xfId="48165" xr:uid="{00000000-0005-0000-0000-000020BC0000}"/>
    <cellStyle name="Normal 8 25 4 5 2" xfId="48166" xr:uid="{00000000-0005-0000-0000-000021BC0000}"/>
    <cellStyle name="Normal 8 25 4 6" xfId="48167" xr:uid="{00000000-0005-0000-0000-000022BC0000}"/>
    <cellStyle name="Normal 8 25 5" xfId="48168" xr:uid="{00000000-0005-0000-0000-000023BC0000}"/>
    <cellStyle name="Normal 8 25 5 2" xfId="48169" xr:uid="{00000000-0005-0000-0000-000024BC0000}"/>
    <cellStyle name="Normal 8 25 5 2 2" xfId="48170" xr:uid="{00000000-0005-0000-0000-000025BC0000}"/>
    <cellStyle name="Normal 8 25 5 2 2 2" xfId="48171" xr:uid="{00000000-0005-0000-0000-000026BC0000}"/>
    <cellStyle name="Normal 8 25 5 2 3" xfId="48172" xr:uid="{00000000-0005-0000-0000-000027BC0000}"/>
    <cellStyle name="Normal 8 25 5 3" xfId="48173" xr:uid="{00000000-0005-0000-0000-000028BC0000}"/>
    <cellStyle name="Normal 8 25 5 3 2" xfId="48174" xr:uid="{00000000-0005-0000-0000-000029BC0000}"/>
    <cellStyle name="Normal 8 25 5 4" xfId="48175" xr:uid="{00000000-0005-0000-0000-00002ABC0000}"/>
    <cellStyle name="Normal 8 25 6" xfId="48176" xr:uid="{00000000-0005-0000-0000-00002BBC0000}"/>
    <cellStyle name="Normal 8 25 6 2" xfId="48177" xr:uid="{00000000-0005-0000-0000-00002CBC0000}"/>
    <cellStyle name="Normal 8 25 6 2 2" xfId="48178" xr:uid="{00000000-0005-0000-0000-00002DBC0000}"/>
    <cellStyle name="Normal 8 25 6 2 2 2" xfId="48179" xr:uid="{00000000-0005-0000-0000-00002EBC0000}"/>
    <cellStyle name="Normal 8 25 6 2 3" xfId="48180" xr:uid="{00000000-0005-0000-0000-00002FBC0000}"/>
    <cellStyle name="Normal 8 25 6 3" xfId="48181" xr:uid="{00000000-0005-0000-0000-000030BC0000}"/>
    <cellStyle name="Normal 8 25 6 3 2" xfId="48182" xr:uid="{00000000-0005-0000-0000-000031BC0000}"/>
    <cellStyle name="Normal 8 25 6 4" xfId="48183" xr:uid="{00000000-0005-0000-0000-000032BC0000}"/>
    <cellStyle name="Normal 8 25 7" xfId="48184" xr:uid="{00000000-0005-0000-0000-000033BC0000}"/>
    <cellStyle name="Normal 8 25 7 2" xfId="48185" xr:uid="{00000000-0005-0000-0000-000034BC0000}"/>
    <cellStyle name="Normal 8 25 7 2 2" xfId="48186" xr:uid="{00000000-0005-0000-0000-000035BC0000}"/>
    <cellStyle name="Normal 8 25 7 3" xfId="48187" xr:uid="{00000000-0005-0000-0000-000036BC0000}"/>
    <cellStyle name="Normal 8 25 8" xfId="48188" xr:uid="{00000000-0005-0000-0000-000037BC0000}"/>
    <cellStyle name="Normal 8 25 8 2" xfId="48189" xr:uid="{00000000-0005-0000-0000-000038BC0000}"/>
    <cellStyle name="Normal 8 25 9" xfId="48190" xr:uid="{00000000-0005-0000-0000-000039BC0000}"/>
    <cellStyle name="Normal 8 26" xfId="48191" xr:uid="{00000000-0005-0000-0000-00003ABC0000}"/>
    <cellStyle name="Normal 8 26 2" xfId="48192" xr:uid="{00000000-0005-0000-0000-00003BBC0000}"/>
    <cellStyle name="Normal 8 26 2 2" xfId="48193" xr:uid="{00000000-0005-0000-0000-00003CBC0000}"/>
    <cellStyle name="Normal 8 26 2 2 2" xfId="48194" xr:uid="{00000000-0005-0000-0000-00003DBC0000}"/>
    <cellStyle name="Normal 8 26 2 2 2 2" xfId="48195" xr:uid="{00000000-0005-0000-0000-00003EBC0000}"/>
    <cellStyle name="Normal 8 26 2 2 2 2 2" xfId="48196" xr:uid="{00000000-0005-0000-0000-00003FBC0000}"/>
    <cellStyle name="Normal 8 26 2 2 2 2 2 2" xfId="48197" xr:uid="{00000000-0005-0000-0000-000040BC0000}"/>
    <cellStyle name="Normal 8 26 2 2 2 2 2 2 2" xfId="48198" xr:uid="{00000000-0005-0000-0000-000041BC0000}"/>
    <cellStyle name="Normal 8 26 2 2 2 2 2 3" xfId="48199" xr:uid="{00000000-0005-0000-0000-000042BC0000}"/>
    <cellStyle name="Normal 8 26 2 2 2 2 3" xfId="48200" xr:uid="{00000000-0005-0000-0000-000043BC0000}"/>
    <cellStyle name="Normal 8 26 2 2 2 2 3 2" xfId="48201" xr:uid="{00000000-0005-0000-0000-000044BC0000}"/>
    <cellStyle name="Normal 8 26 2 2 2 2 4" xfId="48202" xr:uid="{00000000-0005-0000-0000-000045BC0000}"/>
    <cellStyle name="Normal 8 26 2 2 2 3" xfId="48203" xr:uid="{00000000-0005-0000-0000-000046BC0000}"/>
    <cellStyle name="Normal 8 26 2 2 2 3 2" xfId="48204" xr:uid="{00000000-0005-0000-0000-000047BC0000}"/>
    <cellStyle name="Normal 8 26 2 2 2 3 2 2" xfId="48205" xr:uid="{00000000-0005-0000-0000-000048BC0000}"/>
    <cellStyle name="Normal 8 26 2 2 2 3 2 2 2" xfId="48206" xr:uid="{00000000-0005-0000-0000-000049BC0000}"/>
    <cellStyle name="Normal 8 26 2 2 2 3 2 3" xfId="48207" xr:uid="{00000000-0005-0000-0000-00004ABC0000}"/>
    <cellStyle name="Normal 8 26 2 2 2 3 3" xfId="48208" xr:uid="{00000000-0005-0000-0000-00004BBC0000}"/>
    <cellStyle name="Normal 8 26 2 2 2 3 3 2" xfId="48209" xr:uid="{00000000-0005-0000-0000-00004CBC0000}"/>
    <cellStyle name="Normal 8 26 2 2 2 3 4" xfId="48210" xr:uid="{00000000-0005-0000-0000-00004DBC0000}"/>
    <cellStyle name="Normal 8 26 2 2 2 4" xfId="48211" xr:uid="{00000000-0005-0000-0000-00004EBC0000}"/>
    <cellStyle name="Normal 8 26 2 2 2 4 2" xfId="48212" xr:uid="{00000000-0005-0000-0000-00004FBC0000}"/>
    <cellStyle name="Normal 8 26 2 2 2 4 2 2" xfId="48213" xr:uid="{00000000-0005-0000-0000-000050BC0000}"/>
    <cellStyle name="Normal 8 26 2 2 2 4 3" xfId="48214" xr:uid="{00000000-0005-0000-0000-000051BC0000}"/>
    <cellStyle name="Normal 8 26 2 2 2 5" xfId="48215" xr:uid="{00000000-0005-0000-0000-000052BC0000}"/>
    <cellStyle name="Normal 8 26 2 2 2 5 2" xfId="48216" xr:uid="{00000000-0005-0000-0000-000053BC0000}"/>
    <cellStyle name="Normal 8 26 2 2 2 6" xfId="48217" xr:uid="{00000000-0005-0000-0000-000054BC0000}"/>
    <cellStyle name="Normal 8 26 2 2 3" xfId="48218" xr:uid="{00000000-0005-0000-0000-000055BC0000}"/>
    <cellStyle name="Normal 8 26 2 2 3 2" xfId="48219" xr:uid="{00000000-0005-0000-0000-000056BC0000}"/>
    <cellStyle name="Normal 8 26 2 2 3 2 2" xfId="48220" xr:uid="{00000000-0005-0000-0000-000057BC0000}"/>
    <cellStyle name="Normal 8 26 2 2 3 2 2 2" xfId="48221" xr:uid="{00000000-0005-0000-0000-000058BC0000}"/>
    <cellStyle name="Normal 8 26 2 2 3 2 3" xfId="48222" xr:uid="{00000000-0005-0000-0000-000059BC0000}"/>
    <cellStyle name="Normal 8 26 2 2 3 3" xfId="48223" xr:uid="{00000000-0005-0000-0000-00005ABC0000}"/>
    <cellStyle name="Normal 8 26 2 2 3 3 2" xfId="48224" xr:uid="{00000000-0005-0000-0000-00005BBC0000}"/>
    <cellStyle name="Normal 8 26 2 2 3 4" xfId="48225" xr:uid="{00000000-0005-0000-0000-00005CBC0000}"/>
    <cellStyle name="Normal 8 26 2 2 4" xfId="48226" xr:uid="{00000000-0005-0000-0000-00005DBC0000}"/>
    <cellStyle name="Normal 8 26 2 2 4 2" xfId="48227" xr:uid="{00000000-0005-0000-0000-00005EBC0000}"/>
    <cellStyle name="Normal 8 26 2 2 4 2 2" xfId="48228" xr:uid="{00000000-0005-0000-0000-00005FBC0000}"/>
    <cellStyle name="Normal 8 26 2 2 4 2 2 2" xfId="48229" xr:uid="{00000000-0005-0000-0000-000060BC0000}"/>
    <cellStyle name="Normal 8 26 2 2 4 2 3" xfId="48230" xr:uid="{00000000-0005-0000-0000-000061BC0000}"/>
    <cellStyle name="Normal 8 26 2 2 4 3" xfId="48231" xr:uid="{00000000-0005-0000-0000-000062BC0000}"/>
    <cellStyle name="Normal 8 26 2 2 4 3 2" xfId="48232" xr:uid="{00000000-0005-0000-0000-000063BC0000}"/>
    <cellStyle name="Normal 8 26 2 2 4 4" xfId="48233" xr:uid="{00000000-0005-0000-0000-000064BC0000}"/>
    <cellStyle name="Normal 8 26 2 2 5" xfId="48234" xr:uid="{00000000-0005-0000-0000-000065BC0000}"/>
    <cellStyle name="Normal 8 26 2 2 5 2" xfId="48235" xr:uid="{00000000-0005-0000-0000-000066BC0000}"/>
    <cellStyle name="Normal 8 26 2 2 5 2 2" xfId="48236" xr:uid="{00000000-0005-0000-0000-000067BC0000}"/>
    <cellStyle name="Normal 8 26 2 2 5 3" xfId="48237" xr:uid="{00000000-0005-0000-0000-000068BC0000}"/>
    <cellStyle name="Normal 8 26 2 2 6" xfId="48238" xr:uid="{00000000-0005-0000-0000-000069BC0000}"/>
    <cellStyle name="Normal 8 26 2 2 6 2" xfId="48239" xr:uid="{00000000-0005-0000-0000-00006ABC0000}"/>
    <cellStyle name="Normal 8 26 2 2 7" xfId="48240" xr:uid="{00000000-0005-0000-0000-00006BBC0000}"/>
    <cellStyle name="Normal 8 26 2 3" xfId="48241" xr:uid="{00000000-0005-0000-0000-00006CBC0000}"/>
    <cellStyle name="Normal 8 26 2 3 2" xfId="48242" xr:uid="{00000000-0005-0000-0000-00006DBC0000}"/>
    <cellStyle name="Normal 8 26 2 3 2 2" xfId="48243" xr:uid="{00000000-0005-0000-0000-00006EBC0000}"/>
    <cellStyle name="Normal 8 26 2 3 2 2 2" xfId="48244" xr:uid="{00000000-0005-0000-0000-00006FBC0000}"/>
    <cellStyle name="Normal 8 26 2 3 2 2 2 2" xfId="48245" xr:uid="{00000000-0005-0000-0000-000070BC0000}"/>
    <cellStyle name="Normal 8 26 2 3 2 2 3" xfId="48246" xr:uid="{00000000-0005-0000-0000-000071BC0000}"/>
    <cellStyle name="Normal 8 26 2 3 2 3" xfId="48247" xr:uid="{00000000-0005-0000-0000-000072BC0000}"/>
    <cellStyle name="Normal 8 26 2 3 2 3 2" xfId="48248" xr:uid="{00000000-0005-0000-0000-000073BC0000}"/>
    <cellStyle name="Normal 8 26 2 3 2 4" xfId="48249" xr:uid="{00000000-0005-0000-0000-000074BC0000}"/>
    <cellStyle name="Normal 8 26 2 3 3" xfId="48250" xr:uid="{00000000-0005-0000-0000-000075BC0000}"/>
    <cellStyle name="Normal 8 26 2 3 3 2" xfId="48251" xr:uid="{00000000-0005-0000-0000-000076BC0000}"/>
    <cellStyle name="Normal 8 26 2 3 3 2 2" xfId="48252" xr:uid="{00000000-0005-0000-0000-000077BC0000}"/>
    <cellStyle name="Normal 8 26 2 3 3 2 2 2" xfId="48253" xr:uid="{00000000-0005-0000-0000-000078BC0000}"/>
    <cellStyle name="Normal 8 26 2 3 3 2 3" xfId="48254" xr:uid="{00000000-0005-0000-0000-000079BC0000}"/>
    <cellStyle name="Normal 8 26 2 3 3 3" xfId="48255" xr:uid="{00000000-0005-0000-0000-00007ABC0000}"/>
    <cellStyle name="Normal 8 26 2 3 3 3 2" xfId="48256" xr:uid="{00000000-0005-0000-0000-00007BBC0000}"/>
    <cellStyle name="Normal 8 26 2 3 3 4" xfId="48257" xr:uid="{00000000-0005-0000-0000-00007CBC0000}"/>
    <cellStyle name="Normal 8 26 2 3 4" xfId="48258" xr:uid="{00000000-0005-0000-0000-00007DBC0000}"/>
    <cellStyle name="Normal 8 26 2 3 4 2" xfId="48259" xr:uid="{00000000-0005-0000-0000-00007EBC0000}"/>
    <cellStyle name="Normal 8 26 2 3 4 2 2" xfId="48260" xr:uid="{00000000-0005-0000-0000-00007FBC0000}"/>
    <cellStyle name="Normal 8 26 2 3 4 3" xfId="48261" xr:uid="{00000000-0005-0000-0000-000080BC0000}"/>
    <cellStyle name="Normal 8 26 2 3 5" xfId="48262" xr:uid="{00000000-0005-0000-0000-000081BC0000}"/>
    <cellStyle name="Normal 8 26 2 3 5 2" xfId="48263" xr:uid="{00000000-0005-0000-0000-000082BC0000}"/>
    <cellStyle name="Normal 8 26 2 3 6" xfId="48264" xr:uid="{00000000-0005-0000-0000-000083BC0000}"/>
    <cellStyle name="Normal 8 26 2 4" xfId="48265" xr:uid="{00000000-0005-0000-0000-000084BC0000}"/>
    <cellStyle name="Normal 8 26 2 4 2" xfId="48266" xr:uid="{00000000-0005-0000-0000-000085BC0000}"/>
    <cellStyle name="Normal 8 26 2 4 2 2" xfId="48267" xr:uid="{00000000-0005-0000-0000-000086BC0000}"/>
    <cellStyle name="Normal 8 26 2 4 2 2 2" xfId="48268" xr:uid="{00000000-0005-0000-0000-000087BC0000}"/>
    <cellStyle name="Normal 8 26 2 4 2 3" xfId="48269" xr:uid="{00000000-0005-0000-0000-000088BC0000}"/>
    <cellStyle name="Normal 8 26 2 4 3" xfId="48270" xr:uid="{00000000-0005-0000-0000-000089BC0000}"/>
    <cellStyle name="Normal 8 26 2 4 3 2" xfId="48271" xr:uid="{00000000-0005-0000-0000-00008ABC0000}"/>
    <cellStyle name="Normal 8 26 2 4 4" xfId="48272" xr:uid="{00000000-0005-0000-0000-00008BBC0000}"/>
    <cellStyle name="Normal 8 26 2 5" xfId="48273" xr:uid="{00000000-0005-0000-0000-00008CBC0000}"/>
    <cellStyle name="Normal 8 26 2 5 2" xfId="48274" xr:uid="{00000000-0005-0000-0000-00008DBC0000}"/>
    <cellStyle name="Normal 8 26 2 5 2 2" xfId="48275" xr:uid="{00000000-0005-0000-0000-00008EBC0000}"/>
    <cellStyle name="Normal 8 26 2 5 2 2 2" xfId="48276" xr:uid="{00000000-0005-0000-0000-00008FBC0000}"/>
    <cellStyle name="Normal 8 26 2 5 2 3" xfId="48277" xr:uid="{00000000-0005-0000-0000-000090BC0000}"/>
    <cellStyle name="Normal 8 26 2 5 3" xfId="48278" xr:uid="{00000000-0005-0000-0000-000091BC0000}"/>
    <cellStyle name="Normal 8 26 2 5 3 2" xfId="48279" xr:uid="{00000000-0005-0000-0000-000092BC0000}"/>
    <cellStyle name="Normal 8 26 2 5 4" xfId="48280" xr:uid="{00000000-0005-0000-0000-000093BC0000}"/>
    <cellStyle name="Normal 8 26 2 6" xfId="48281" xr:uid="{00000000-0005-0000-0000-000094BC0000}"/>
    <cellStyle name="Normal 8 26 2 6 2" xfId="48282" xr:uid="{00000000-0005-0000-0000-000095BC0000}"/>
    <cellStyle name="Normal 8 26 2 6 2 2" xfId="48283" xr:uid="{00000000-0005-0000-0000-000096BC0000}"/>
    <cellStyle name="Normal 8 26 2 6 3" xfId="48284" xr:uid="{00000000-0005-0000-0000-000097BC0000}"/>
    <cellStyle name="Normal 8 26 2 7" xfId="48285" xr:uid="{00000000-0005-0000-0000-000098BC0000}"/>
    <cellStyle name="Normal 8 26 2 7 2" xfId="48286" xr:uid="{00000000-0005-0000-0000-000099BC0000}"/>
    <cellStyle name="Normal 8 26 2 8" xfId="48287" xr:uid="{00000000-0005-0000-0000-00009ABC0000}"/>
    <cellStyle name="Normal 8 26 3" xfId="48288" xr:uid="{00000000-0005-0000-0000-00009BBC0000}"/>
    <cellStyle name="Normal 8 26 3 2" xfId="48289" xr:uid="{00000000-0005-0000-0000-00009CBC0000}"/>
    <cellStyle name="Normal 8 26 3 2 2" xfId="48290" xr:uid="{00000000-0005-0000-0000-00009DBC0000}"/>
    <cellStyle name="Normal 8 26 3 2 2 2" xfId="48291" xr:uid="{00000000-0005-0000-0000-00009EBC0000}"/>
    <cellStyle name="Normal 8 26 3 2 2 2 2" xfId="48292" xr:uid="{00000000-0005-0000-0000-00009FBC0000}"/>
    <cellStyle name="Normal 8 26 3 2 2 2 2 2" xfId="48293" xr:uid="{00000000-0005-0000-0000-0000A0BC0000}"/>
    <cellStyle name="Normal 8 26 3 2 2 2 3" xfId="48294" xr:uid="{00000000-0005-0000-0000-0000A1BC0000}"/>
    <cellStyle name="Normal 8 26 3 2 2 3" xfId="48295" xr:uid="{00000000-0005-0000-0000-0000A2BC0000}"/>
    <cellStyle name="Normal 8 26 3 2 2 3 2" xfId="48296" xr:uid="{00000000-0005-0000-0000-0000A3BC0000}"/>
    <cellStyle name="Normal 8 26 3 2 2 4" xfId="48297" xr:uid="{00000000-0005-0000-0000-0000A4BC0000}"/>
    <cellStyle name="Normal 8 26 3 2 3" xfId="48298" xr:uid="{00000000-0005-0000-0000-0000A5BC0000}"/>
    <cellStyle name="Normal 8 26 3 2 3 2" xfId="48299" xr:uid="{00000000-0005-0000-0000-0000A6BC0000}"/>
    <cellStyle name="Normal 8 26 3 2 3 2 2" xfId="48300" xr:uid="{00000000-0005-0000-0000-0000A7BC0000}"/>
    <cellStyle name="Normal 8 26 3 2 3 2 2 2" xfId="48301" xr:uid="{00000000-0005-0000-0000-0000A8BC0000}"/>
    <cellStyle name="Normal 8 26 3 2 3 2 3" xfId="48302" xr:uid="{00000000-0005-0000-0000-0000A9BC0000}"/>
    <cellStyle name="Normal 8 26 3 2 3 3" xfId="48303" xr:uid="{00000000-0005-0000-0000-0000AABC0000}"/>
    <cellStyle name="Normal 8 26 3 2 3 3 2" xfId="48304" xr:uid="{00000000-0005-0000-0000-0000ABBC0000}"/>
    <cellStyle name="Normal 8 26 3 2 3 4" xfId="48305" xr:uid="{00000000-0005-0000-0000-0000ACBC0000}"/>
    <cellStyle name="Normal 8 26 3 2 4" xfId="48306" xr:uid="{00000000-0005-0000-0000-0000ADBC0000}"/>
    <cellStyle name="Normal 8 26 3 2 4 2" xfId="48307" xr:uid="{00000000-0005-0000-0000-0000AEBC0000}"/>
    <cellStyle name="Normal 8 26 3 2 4 2 2" xfId="48308" xr:uid="{00000000-0005-0000-0000-0000AFBC0000}"/>
    <cellStyle name="Normal 8 26 3 2 4 3" xfId="48309" xr:uid="{00000000-0005-0000-0000-0000B0BC0000}"/>
    <cellStyle name="Normal 8 26 3 2 5" xfId="48310" xr:uid="{00000000-0005-0000-0000-0000B1BC0000}"/>
    <cellStyle name="Normal 8 26 3 2 5 2" xfId="48311" xr:uid="{00000000-0005-0000-0000-0000B2BC0000}"/>
    <cellStyle name="Normal 8 26 3 2 6" xfId="48312" xr:uid="{00000000-0005-0000-0000-0000B3BC0000}"/>
    <cellStyle name="Normal 8 26 3 3" xfId="48313" xr:uid="{00000000-0005-0000-0000-0000B4BC0000}"/>
    <cellStyle name="Normal 8 26 3 3 2" xfId="48314" xr:uid="{00000000-0005-0000-0000-0000B5BC0000}"/>
    <cellStyle name="Normal 8 26 3 3 2 2" xfId="48315" xr:uid="{00000000-0005-0000-0000-0000B6BC0000}"/>
    <cellStyle name="Normal 8 26 3 3 2 2 2" xfId="48316" xr:uid="{00000000-0005-0000-0000-0000B7BC0000}"/>
    <cellStyle name="Normal 8 26 3 3 2 3" xfId="48317" xr:uid="{00000000-0005-0000-0000-0000B8BC0000}"/>
    <cellStyle name="Normal 8 26 3 3 3" xfId="48318" xr:uid="{00000000-0005-0000-0000-0000B9BC0000}"/>
    <cellStyle name="Normal 8 26 3 3 3 2" xfId="48319" xr:uid="{00000000-0005-0000-0000-0000BABC0000}"/>
    <cellStyle name="Normal 8 26 3 3 4" xfId="48320" xr:uid="{00000000-0005-0000-0000-0000BBBC0000}"/>
    <cellStyle name="Normal 8 26 3 4" xfId="48321" xr:uid="{00000000-0005-0000-0000-0000BCBC0000}"/>
    <cellStyle name="Normal 8 26 3 4 2" xfId="48322" xr:uid="{00000000-0005-0000-0000-0000BDBC0000}"/>
    <cellStyle name="Normal 8 26 3 4 2 2" xfId="48323" xr:uid="{00000000-0005-0000-0000-0000BEBC0000}"/>
    <cellStyle name="Normal 8 26 3 4 2 2 2" xfId="48324" xr:uid="{00000000-0005-0000-0000-0000BFBC0000}"/>
    <cellStyle name="Normal 8 26 3 4 2 3" xfId="48325" xr:uid="{00000000-0005-0000-0000-0000C0BC0000}"/>
    <cellStyle name="Normal 8 26 3 4 3" xfId="48326" xr:uid="{00000000-0005-0000-0000-0000C1BC0000}"/>
    <cellStyle name="Normal 8 26 3 4 3 2" xfId="48327" xr:uid="{00000000-0005-0000-0000-0000C2BC0000}"/>
    <cellStyle name="Normal 8 26 3 4 4" xfId="48328" xr:uid="{00000000-0005-0000-0000-0000C3BC0000}"/>
    <cellStyle name="Normal 8 26 3 5" xfId="48329" xr:uid="{00000000-0005-0000-0000-0000C4BC0000}"/>
    <cellStyle name="Normal 8 26 3 5 2" xfId="48330" xr:uid="{00000000-0005-0000-0000-0000C5BC0000}"/>
    <cellStyle name="Normal 8 26 3 5 2 2" xfId="48331" xr:uid="{00000000-0005-0000-0000-0000C6BC0000}"/>
    <cellStyle name="Normal 8 26 3 5 3" xfId="48332" xr:uid="{00000000-0005-0000-0000-0000C7BC0000}"/>
    <cellStyle name="Normal 8 26 3 6" xfId="48333" xr:uid="{00000000-0005-0000-0000-0000C8BC0000}"/>
    <cellStyle name="Normal 8 26 3 6 2" xfId="48334" xr:uid="{00000000-0005-0000-0000-0000C9BC0000}"/>
    <cellStyle name="Normal 8 26 3 7" xfId="48335" xr:uid="{00000000-0005-0000-0000-0000CABC0000}"/>
    <cellStyle name="Normal 8 26 4" xfId="48336" xr:uid="{00000000-0005-0000-0000-0000CBBC0000}"/>
    <cellStyle name="Normal 8 26 4 2" xfId="48337" xr:uid="{00000000-0005-0000-0000-0000CCBC0000}"/>
    <cellStyle name="Normal 8 26 4 2 2" xfId="48338" xr:uid="{00000000-0005-0000-0000-0000CDBC0000}"/>
    <cellStyle name="Normal 8 26 4 2 2 2" xfId="48339" xr:uid="{00000000-0005-0000-0000-0000CEBC0000}"/>
    <cellStyle name="Normal 8 26 4 2 2 2 2" xfId="48340" xr:uid="{00000000-0005-0000-0000-0000CFBC0000}"/>
    <cellStyle name="Normal 8 26 4 2 2 3" xfId="48341" xr:uid="{00000000-0005-0000-0000-0000D0BC0000}"/>
    <cellStyle name="Normal 8 26 4 2 3" xfId="48342" xr:uid="{00000000-0005-0000-0000-0000D1BC0000}"/>
    <cellStyle name="Normal 8 26 4 2 3 2" xfId="48343" xr:uid="{00000000-0005-0000-0000-0000D2BC0000}"/>
    <cellStyle name="Normal 8 26 4 2 4" xfId="48344" xr:uid="{00000000-0005-0000-0000-0000D3BC0000}"/>
    <cellStyle name="Normal 8 26 4 3" xfId="48345" xr:uid="{00000000-0005-0000-0000-0000D4BC0000}"/>
    <cellStyle name="Normal 8 26 4 3 2" xfId="48346" xr:uid="{00000000-0005-0000-0000-0000D5BC0000}"/>
    <cellStyle name="Normal 8 26 4 3 2 2" xfId="48347" xr:uid="{00000000-0005-0000-0000-0000D6BC0000}"/>
    <cellStyle name="Normal 8 26 4 3 2 2 2" xfId="48348" xr:uid="{00000000-0005-0000-0000-0000D7BC0000}"/>
    <cellStyle name="Normal 8 26 4 3 2 3" xfId="48349" xr:uid="{00000000-0005-0000-0000-0000D8BC0000}"/>
    <cellStyle name="Normal 8 26 4 3 3" xfId="48350" xr:uid="{00000000-0005-0000-0000-0000D9BC0000}"/>
    <cellStyle name="Normal 8 26 4 3 3 2" xfId="48351" xr:uid="{00000000-0005-0000-0000-0000DABC0000}"/>
    <cellStyle name="Normal 8 26 4 3 4" xfId="48352" xr:uid="{00000000-0005-0000-0000-0000DBBC0000}"/>
    <cellStyle name="Normal 8 26 4 4" xfId="48353" xr:uid="{00000000-0005-0000-0000-0000DCBC0000}"/>
    <cellStyle name="Normal 8 26 4 4 2" xfId="48354" xr:uid="{00000000-0005-0000-0000-0000DDBC0000}"/>
    <cellStyle name="Normal 8 26 4 4 2 2" xfId="48355" xr:uid="{00000000-0005-0000-0000-0000DEBC0000}"/>
    <cellStyle name="Normal 8 26 4 4 3" xfId="48356" xr:uid="{00000000-0005-0000-0000-0000DFBC0000}"/>
    <cellStyle name="Normal 8 26 4 5" xfId="48357" xr:uid="{00000000-0005-0000-0000-0000E0BC0000}"/>
    <cellStyle name="Normal 8 26 4 5 2" xfId="48358" xr:uid="{00000000-0005-0000-0000-0000E1BC0000}"/>
    <cellStyle name="Normal 8 26 4 6" xfId="48359" xr:uid="{00000000-0005-0000-0000-0000E2BC0000}"/>
    <cellStyle name="Normal 8 26 5" xfId="48360" xr:uid="{00000000-0005-0000-0000-0000E3BC0000}"/>
    <cellStyle name="Normal 8 26 5 2" xfId="48361" xr:uid="{00000000-0005-0000-0000-0000E4BC0000}"/>
    <cellStyle name="Normal 8 26 5 2 2" xfId="48362" xr:uid="{00000000-0005-0000-0000-0000E5BC0000}"/>
    <cellStyle name="Normal 8 26 5 2 2 2" xfId="48363" xr:uid="{00000000-0005-0000-0000-0000E6BC0000}"/>
    <cellStyle name="Normal 8 26 5 2 3" xfId="48364" xr:uid="{00000000-0005-0000-0000-0000E7BC0000}"/>
    <cellStyle name="Normal 8 26 5 3" xfId="48365" xr:uid="{00000000-0005-0000-0000-0000E8BC0000}"/>
    <cellStyle name="Normal 8 26 5 3 2" xfId="48366" xr:uid="{00000000-0005-0000-0000-0000E9BC0000}"/>
    <cellStyle name="Normal 8 26 5 4" xfId="48367" xr:uid="{00000000-0005-0000-0000-0000EABC0000}"/>
    <cellStyle name="Normal 8 26 6" xfId="48368" xr:uid="{00000000-0005-0000-0000-0000EBBC0000}"/>
    <cellStyle name="Normal 8 26 6 2" xfId="48369" xr:uid="{00000000-0005-0000-0000-0000ECBC0000}"/>
    <cellStyle name="Normal 8 26 6 2 2" xfId="48370" xr:uid="{00000000-0005-0000-0000-0000EDBC0000}"/>
    <cellStyle name="Normal 8 26 6 2 2 2" xfId="48371" xr:uid="{00000000-0005-0000-0000-0000EEBC0000}"/>
    <cellStyle name="Normal 8 26 6 2 3" xfId="48372" xr:uid="{00000000-0005-0000-0000-0000EFBC0000}"/>
    <cellStyle name="Normal 8 26 6 3" xfId="48373" xr:uid="{00000000-0005-0000-0000-0000F0BC0000}"/>
    <cellStyle name="Normal 8 26 6 3 2" xfId="48374" xr:uid="{00000000-0005-0000-0000-0000F1BC0000}"/>
    <cellStyle name="Normal 8 26 6 4" xfId="48375" xr:uid="{00000000-0005-0000-0000-0000F2BC0000}"/>
    <cellStyle name="Normal 8 26 7" xfId="48376" xr:uid="{00000000-0005-0000-0000-0000F3BC0000}"/>
    <cellStyle name="Normal 8 26 7 2" xfId="48377" xr:uid="{00000000-0005-0000-0000-0000F4BC0000}"/>
    <cellStyle name="Normal 8 26 7 2 2" xfId="48378" xr:uid="{00000000-0005-0000-0000-0000F5BC0000}"/>
    <cellStyle name="Normal 8 26 7 3" xfId="48379" xr:uid="{00000000-0005-0000-0000-0000F6BC0000}"/>
    <cellStyle name="Normal 8 26 8" xfId="48380" xr:uid="{00000000-0005-0000-0000-0000F7BC0000}"/>
    <cellStyle name="Normal 8 26 8 2" xfId="48381" xr:uid="{00000000-0005-0000-0000-0000F8BC0000}"/>
    <cellStyle name="Normal 8 26 9" xfId="48382" xr:uid="{00000000-0005-0000-0000-0000F9BC0000}"/>
    <cellStyle name="Normal 8 27" xfId="48383" xr:uid="{00000000-0005-0000-0000-0000FABC0000}"/>
    <cellStyle name="Normal 8 27 2" xfId="48384" xr:uid="{00000000-0005-0000-0000-0000FBBC0000}"/>
    <cellStyle name="Normal 8 27 2 2" xfId="48385" xr:uid="{00000000-0005-0000-0000-0000FCBC0000}"/>
    <cellStyle name="Normal 8 27 2 2 2" xfId="48386" xr:uid="{00000000-0005-0000-0000-0000FDBC0000}"/>
    <cellStyle name="Normal 8 27 2 2 2 2" xfId="48387" xr:uid="{00000000-0005-0000-0000-0000FEBC0000}"/>
    <cellStyle name="Normal 8 27 2 2 2 2 2" xfId="48388" xr:uid="{00000000-0005-0000-0000-0000FFBC0000}"/>
    <cellStyle name="Normal 8 27 2 2 2 2 2 2" xfId="48389" xr:uid="{00000000-0005-0000-0000-000000BD0000}"/>
    <cellStyle name="Normal 8 27 2 2 2 2 3" xfId="48390" xr:uid="{00000000-0005-0000-0000-000001BD0000}"/>
    <cellStyle name="Normal 8 27 2 2 2 3" xfId="48391" xr:uid="{00000000-0005-0000-0000-000002BD0000}"/>
    <cellStyle name="Normal 8 27 2 2 2 3 2" xfId="48392" xr:uid="{00000000-0005-0000-0000-000003BD0000}"/>
    <cellStyle name="Normal 8 27 2 2 2 4" xfId="48393" xr:uid="{00000000-0005-0000-0000-000004BD0000}"/>
    <cellStyle name="Normal 8 27 2 2 3" xfId="48394" xr:uid="{00000000-0005-0000-0000-000005BD0000}"/>
    <cellStyle name="Normal 8 27 2 2 3 2" xfId="48395" xr:uid="{00000000-0005-0000-0000-000006BD0000}"/>
    <cellStyle name="Normal 8 27 2 2 3 2 2" xfId="48396" xr:uid="{00000000-0005-0000-0000-000007BD0000}"/>
    <cellStyle name="Normal 8 27 2 2 3 2 2 2" xfId="48397" xr:uid="{00000000-0005-0000-0000-000008BD0000}"/>
    <cellStyle name="Normal 8 27 2 2 3 2 3" xfId="48398" xr:uid="{00000000-0005-0000-0000-000009BD0000}"/>
    <cellStyle name="Normal 8 27 2 2 3 3" xfId="48399" xr:uid="{00000000-0005-0000-0000-00000ABD0000}"/>
    <cellStyle name="Normal 8 27 2 2 3 3 2" xfId="48400" xr:uid="{00000000-0005-0000-0000-00000BBD0000}"/>
    <cellStyle name="Normal 8 27 2 2 3 4" xfId="48401" xr:uid="{00000000-0005-0000-0000-00000CBD0000}"/>
    <cellStyle name="Normal 8 27 2 2 4" xfId="48402" xr:uid="{00000000-0005-0000-0000-00000DBD0000}"/>
    <cellStyle name="Normal 8 27 2 2 4 2" xfId="48403" xr:uid="{00000000-0005-0000-0000-00000EBD0000}"/>
    <cellStyle name="Normal 8 27 2 2 4 2 2" xfId="48404" xr:uid="{00000000-0005-0000-0000-00000FBD0000}"/>
    <cellStyle name="Normal 8 27 2 2 4 3" xfId="48405" xr:uid="{00000000-0005-0000-0000-000010BD0000}"/>
    <cellStyle name="Normal 8 27 2 2 5" xfId="48406" xr:uid="{00000000-0005-0000-0000-000011BD0000}"/>
    <cellStyle name="Normal 8 27 2 2 5 2" xfId="48407" xr:uid="{00000000-0005-0000-0000-000012BD0000}"/>
    <cellStyle name="Normal 8 27 2 2 6" xfId="48408" xr:uid="{00000000-0005-0000-0000-000013BD0000}"/>
    <cellStyle name="Normal 8 27 2 3" xfId="48409" xr:uid="{00000000-0005-0000-0000-000014BD0000}"/>
    <cellStyle name="Normal 8 27 2 3 2" xfId="48410" xr:uid="{00000000-0005-0000-0000-000015BD0000}"/>
    <cellStyle name="Normal 8 27 2 3 2 2" xfId="48411" xr:uid="{00000000-0005-0000-0000-000016BD0000}"/>
    <cellStyle name="Normal 8 27 2 3 2 2 2" xfId="48412" xr:uid="{00000000-0005-0000-0000-000017BD0000}"/>
    <cellStyle name="Normal 8 27 2 3 2 3" xfId="48413" xr:uid="{00000000-0005-0000-0000-000018BD0000}"/>
    <cellStyle name="Normal 8 27 2 3 3" xfId="48414" xr:uid="{00000000-0005-0000-0000-000019BD0000}"/>
    <cellStyle name="Normal 8 27 2 3 3 2" xfId="48415" xr:uid="{00000000-0005-0000-0000-00001ABD0000}"/>
    <cellStyle name="Normal 8 27 2 3 4" xfId="48416" xr:uid="{00000000-0005-0000-0000-00001BBD0000}"/>
    <cellStyle name="Normal 8 27 2 4" xfId="48417" xr:uid="{00000000-0005-0000-0000-00001CBD0000}"/>
    <cellStyle name="Normal 8 27 2 4 2" xfId="48418" xr:uid="{00000000-0005-0000-0000-00001DBD0000}"/>
    <cellStyle name="Normal 8 27 2 4 2 2" xfId="48419" xr:uid="{00000000-0005-0000-0000-00001EBD0000}"/>
    <cellStyle name="Normal 8 27 2 4 2 2 2" xfId="48420" xr:uid="{00000000-0005-0000-0000-00001FBD0000}"/>
    <cellStyle name="Normal 8 27 2 4 2 3" xfId="48421" xr:uid="{00000000-0005-0000-0000-000020BD0000}"/>
    <cellStyle name="Normal 8 27 2 4 3" xfId="48422" xr:uid="{00000000-0005-0000-0000-000021BD0000}"/>
    <cellStyle name="Normal 8 27 2 4 3 2" xfId="48423" xr:uid="{00000000-0005-0000-0000-000022BD0000}"/>
    <cellStyle name="Normal 8 27 2 4 4" xfId="48424" xr:uid="{00000000-0005-0000-0000-000023BD0000}"/>
    <cellStyle name="Normal 8 27 2 5" xfId="48425" xr:uid="{00000000-0005-0000-0000-000024BD0000}"/>
    <cellStyle name="Normal 8 27 2 5 2" xfId="48426" xr:uid="{00000000-0005-0000-0000-000025BD0000}"/>
    <cellStyle name="Normal 8 27 2 5 2 2" xfId="48427" xr:uid="{00000000-0005-0000-0000-000026BD0000}"/>
    <cellStyle name="Normal 8 27 2 5 3" xfId="48428" xr:uid="{00000000-0005-0000-0000-000027BD0000}"/>
    <cellStyle name="Normal 8 27 2 6" xfId="48429" xr:uid="{00000000-0005-0000-0000-000028BD0000}"/>
    <cellStyle name="Normal 8 27 2 6 2" xfId="48430" xr:uid="{00000000-0005-0000-0000-000029BD0000}"/>
    <cellStyle name="Normal 8 27 2 7" xfId="48431" xr:uid="{00000000-0005-0000-0000-00002ABD0000}"/>
    <cellStyle name="Normal 8 27 3" xfId="48432" xr:uid="{00000000-0005-0000-0000-00002BBD0000}"/>
    <cellStyle name="Normal 8 27 3 2" xfId="48433" xr:uid="{00000000-0005-0000-0000-00002CBD0000}"/>
    <cellStyle name="Normal 8 27 3 2 2" xfId="48434" xr:uid="{00000000-0005-0000-0000-00002DBD0000}"/>
    <cellStyle name="Normal 8 27 3 2 2 2" xfId="48435" xr:uid="{00000000-0005-0000-0000-00002EBD0000}"/>
    <cellStyle name="Normal 8 27 3 2 2 2 2" xfId="48436" xr:uid="{00000000-0005-0000-0000-00002FBD0000}"/>
    <cellStyle name="Normal 8 27 3 2 2 3" xfId="48437" xr:uid="{00000000-0005-0000-0000-000030BD0000}"/>
    <cellStyle name="Normal 8 27 3 2 3" xfId="48438" xr:uid="{00000000-0005-0000-0000-000031BD0000}"/>
    <cellStyle name="Normal 8 27 3 2 3 2" xfId="48439" xr:uid="{00000000-0005-0000-0000-000032BD0000}"/>
    <cellStyle name="Normal 8 27 3 2 4" xfId="48440" xr:uid="{00000000-0005-0000-0000-000033BD0000}"/>
    <cellStyle name="Normal 8 27 3 3" xfId="48441" xr:uid="{00000000-0005-0000-0000-000034BD0000}"/>
    <cellStyle name="Normal 8 27 3 3 2" xfId="48442" xr:uid="{00000000-0005-0000-0000-000035BD0000}"/>
    <cellStyle name="Normal 8 27 3 3 2 2" xfId="48443" xr:uid="{00000000-0005-0000-0000-000036BD0000}"/>
    <cellStyle name="Normal 8 27 3 3 2 2 2" xfId="48444" xr:uid="{00000000-0005-0000-0000-000037BD0000}"/>
    <cellStyle name="Normal 8 27 3 3 2 3" xfId="48445" xr:uid="{00000000-0005-0000-0000-000038BD0000}"/>
    <cellStyle name="Normal 8 27 3 3 3" xfId="48446" xr:uid="{00000000-0005-0000-0000-000039BD0000}"/>
    <cellStyle name="Normal 8 27 3 3 3 2" xfId="48447" xr:uid="{00000000-0005-0000-0000-00003ABD0000}"/>
    <cellStyle name="Normal 8 27 3 3 4" xfId="48448" xr:uid="{00000000-0005-0000-0000-00003BBD0000}"/>
    <cellStyle name="Normal 8 27 3 4" xfId="48449" xr:uid="{00000000-0005-0000-0000-00003CBD0000}"/>
    <cellStyle name="Normal 8 27 3 4 2" xfId="48450" xr:uid="{00000000-0005-0000-0000-00003DBD0000}"/>
    <cellStyle name="Normal 8 27 3 4 2 2" xfId="48451" xr:uid="{00000000-0005-0000-0000-00003EBD0000}"/>
    <cellStyle name="Normal 8 27 3 4 3" xfId="48452" xr:uid="{00000000-0005-0000-0000-00003FBD0000}"/>
    <cellStyle name="Normal 8 27 3 5" xfId="48453" xr:uid="{00000000-0005-0000-0000-000040BD0000}"/>
    <cellStyle name="Normal 8 27 3 5 2" xfId="48454" xr:uid="{00000000-0005-0000-0000-000041BD0000}"/>
    <cellStyle name="Normal 8 27 3 6" xfId="48455" xr:uid="{00000000-0005-0000-0000-000042BD0000}"/>
    <cellStyle name="Normal 8 27 4" xfId="48456" xr:uid="{00000000-0005-0000-0000-000043BD0000}"/>
    <cellStyle name="Normal 8 27 4 2" xfId="48457" xr:uid="{00000000-0005-0000-0000-000044BD0000}"/>
    <cellStyle name="Normal 8 27 4 3" xfId="48458" xr:uid="{00000000-0005-0000-0000-000045BD0000}"/>
    <cellStyle name="Normal 8 27 4 3 2" xfId="48459" xr:uid="{00000000-0005-0000-0000-000046BD0000}"/>
    <cellStyle name="Normal 8 27 4 3 2 2" xfId="48460" xr:uid="{00000000-0005-0000-0000-000047BD0000}"/>
    <cellStyle name="Normal 8 27 4 3 3" xfId="48461" xr:uid="{00000000-0005-0000-0000-000048BD0000}"/>
    <cellStyle name="Normal 8 27 4 4" xfId="48462" xr:uid="{00000000-0005-0000-0000-000049BD0000}"/>
    <cellStyle name="Normal 8 27 4 4 2" xfId="48463" xr:uid="{00000000-0005-0000-0000-00004ABD0000}"/>
    <cellStyle name="Normal 8 27 4 5" xfId="48464" xr:uid="{00000000-0005-0000-0000-00004BBD0000}"/>
    <cellStyle name="Normal 8 27 5" xfId="48465" xr:uid="{00000000-0005-0000-0000-00004CBD0000}"/>
    <cellStyle name="Normal 8 27 5 2" xfId="48466" xr:uid="{00000000-0005-0000-0000-00004DBD0000}"/>
    <cellStyle name="Normal 8 27 5 2 2" xfId="48467" xr:uid="{00000000-0005-0000-0000-00004EBD0000}"/>
    <cellStyle name="Normal 8 27 5 2 2 2" xfId="48468" xr:uid="{00000000-0005-0000-0000-00004FBD0000}"/>
    <cellStyle name="Normal 8 27 5 2 3" xfId="48469" xr:uid="{00000000-0005-0000-0000-000050BD0000}"/>
    <cellStyle name="Normal 8 27 5 3" xfId="48470" xr:uid="{00000000-0005-0000-0000-000051BD0000}"/>
    <cellStyle name="Normal 8 27 5 3 2" xfId="48471" xr:uid="{00000000-0005-0000-0000-000052BD0000}"/>
    <cellStyle name="Normal 8 27 5 4" xfId="48472" xr:uid="{00000000-0005-0000-0000-000053BD0000}"/>
    <cellStyle name="Normal 8 27 6" xfId="48473" xr:uid="{00000000-0005-0000-0000-000054BD0000}"/>
    <cellStyle name="Normal 8 27 6 2" xfId="48474" xr:uid="{00000000-0005-0000-0000-000055BD0000}"/>
    <cellStyle name="Normal 8 27 6 2 2" xfId="48475" xr:uid="{00000000-0005-0000-0000-000056BD0000}"/>
    <cellStyle name="Normal 8 27 6 3" xfId="48476" xr:uid="{00000000-0005-0000-0000-000057BD0000}"/>
    <cellStyle name="Normal 8 27 7" xfId="48477" xr:uid="{00000000-0005-0000-0000-000058BD0000}"/>
    <cellStyle name="Normal 8 27 7 2" xfId="48478" xr:uid="{00000000-0005-0000-0000-000059BD0000}"/>
    <cellStyle name="Normal 8 27 8" xfId="48479" xr:uid="{00000000-0005-0000-0000-00005ABD0000}"/>
    <cellStyle name="Normal 8 28" xfId="48480" xr:uid="{00000000-0005-0000-0000-00005BBD0000}"/>
    <cellStyle name="Normal 8 28 2" xfId="48481" xr:uid="{00000000-0005-0000-0000-00005CBD0000}"/>
    <cellStyle name="Normal 8 28 2 2" xfId="48482" xr:uid="{00000000-0005-0000-0000-00005DBD0000}"/>
    <cellStyle name="Normal 8 28 2 2 2" xfId="48483" xr:uid="{00000000-0005-0000-0000-00005EBD0000}"/>
    <cellStyle name="Normal 8 28 2 2 2 2" xfId="48484" xr:uid="{00000000-0005-0000-0000-00005FBD0000}"/>
    <cellStyle name="Normal 8 28 2 2 2 2 2" xfId="48485" xr:uid="{00000000-0005-0000-0000-000060BD0000}"/>
    <cellStyle name="Normal 8 28 2 2 2 3" xfId="48486" xr:uid="{00000000-0005-0000-0000-000061BD0000}"/>
    <cellStyle name="Normal 8 28 2 2 3" xfId="48487" xr:uid="{00000000-0005-0000-0000-000062BD0000}"/>
    <cellStyle name="Normal 8 28 2 2 3 2" xfId="48488" xr:uid="{00000000-0005-0000-0000-000063BD0000}"/>
    <cellStyle name="Normal 8 28 2 2 4" xfId="48489" xr:uid="{00000000-0005-0000-0000-000064BD0000}"/>
    <cellStyle name="Normal 8 28 2 3" xfId="48490" xr:uid="{00000000-0005-0000-0000-000065BD0000}"/>
    <cellStyle name="Normal 8 28 2 3 2" xfId="48491" xr:uid="{00000000-0005-0000-0000-000066BD0000}"/>
    <cellStyle name="Normal 8 28 2 3 2 2" xfId="48492" xr:uid="{00000000-0005-0000-0000-000067BD0000}"/>
    <cellStyle name="Normal 8 28 2 3 2 2 2" xfId="48493" xr:uid="{00000000-0005-0000-0000-000068BD0000}"/>
    <cellStyle name="Normal 8 28 2 3 2 3" xfId="48494" xr:uid="{00000000-0005-0000-0000-000069BD0000}"/>
    <cellStyle name="Normal 8 28 2 3 3" xfId="48495" xr:uid="{00000000-0005-0000-0000-00006ABD0000}"/>
    <cellStyle name="Normal 8 28 2 3 3 2" xfId="48496" xr:uid="{00000000-0005-0000-0000-00006BBD0000}"/>
    <cellStyle name="Normal 8 28 2 3 4" xfId="48497" xr:uid="{00000000-0005-0000-0000-00006CBD0000}"/>
    <cellStyle name="Normal 8 28 2 4" xfId="48498" xr:uid="{00000000-0005-0000-0000-00006DBD0000}"/>
    <cellStyle name="Normal 8 28 2 4 2" xfId="48499" xr:uid="{00000000-0005-0000-0000-00006EBD0000}"/>
    <cellStyle name="Normal 8 28 2 4 2 2" xfId="48500" xr:uid="{00000000-0005-0000-0000-00006FBD0000}"/>
    <cellStyle name="Normal 8 28 2 4 3" xfId="48501" xr:uid="{00000000-0005-0000-0000-000070BD0000}"/>
    <cellStyle name="Normal 8 28 2 5" xfId="48502" xr:uid="{00000000-0005-0000-0000-000071BD0000}"/>
    <cellStyle name="Normal 8 28 2 5 2" xfId="48503" xr:uid="{00000000-0005-0000-0000-000072BD0000}"/>
    <cellStyle name="Normal 8 28 2 6" xfId="48504" xr:uid="{00000000-0005-0000-0000-000073BD0000}"/>
    <cellStyle name="Normal 8 28 3" xfId="48505" xr:uid="{00000000-0005-0000-0000-000074BD0000}"/>
    <cellStyle name="Normal 8 28 3 2" xfId="48506" xr:uid="{00000000-0005-0000-0000-000075BD0000}"/>
    <cellStyle name="Normal 8 28 3 2 2" xfId="48507" xr:uid="{00000000-0005-0000-0000-000076BD0000}"/>
    <cellStyle name="Normal 8 28 3 2 2 2" xfId="48508" xr:uid="{00000000-0005-0000-0000-000077BD0000}"/>
    <cellStyle name="Normal 8 28 3 2 3" xfId="48509" xr:uid="{00000000-0005-0000-0000-000078BD0000}"/>
    <cellStyle name="Normal 8 28 3 3" xfId="48510" xr:uid="{00000000-0005-0000-0000-000079BD0000}"/>
    <cellStyle name="Normal 8 28 3 3 2" xfId="48511" xr:uid="{00000000-0005-0000-0000-00007ABD0000}"/>
    <cellStyle name="Normal 8 28 3 4" xfId="48512" xr:uid="{00000000-0005-0000-0000-00007BBD0000}"/>
    <cellStyle name="Normal 8 28 4" xfId="48513" xr:uid="{00000000-0005-0000-0000-00007CBD0000}"/>
    <cellStyle name="Normal 8 28 4 2" xfId="48514" xr:uid="{00000000-0005-0000-0000-00007DBD0000}"/>
    <cellStyle name="Normal 8 28 4 2 2" xfId="48515" xr:uid="{00000000-0005-0000-0000-00007EBD0000}"/>
    <cellStyle name="Normal 8 28 4 2 2 2" xfId="48516" xr:uid="{00000000-0005-0000-0000-00007FBD0000}"/>
    <cellStyle name="Normal 8 28 4 2 3" xfId="48517" xr:uid="{00000000-0005-0000-0000-000080BD0000}"/>
    <cellStyle name="Normal 8 28 4 3" xfId="48518" xr:uid="{00000000-0005-0000-0000-000081BD0000}"/>
    <cellStyle name="Normal 8 28 4 3 2" xfId="48519" xr:uid="{00000000-0005-0000-0000-000082BD0000}"/>
    <cellStyle name="Normal 8 28 4 4" xfId="48520" xr:uid="{00000000-0005-0000-0000-000083BD0000}"/>
    <cellStyle name="Normal 8 28 5" xfId="48521" xr:uid="{00000000-0005-0000-0000-000084BD0000}"/>
    <cellStyle name="Normal 8 28 5 2" xfId="48522" xr:uid="{00000000-0005-0000-0000-000085BD0000}"/>
    <cellStyle name="Normal 8 28 5 2 2" xfId="48523" xr:uid="{00000000-0005-0000-0000-000086BD0000}"/>
    <cellStyle name="Normal 8 28 5 3" xfId="48524" xr:uid="{00000000-0005-0000-0000-000087BD0000}"/>
    <cellStyle name="Normal 8 28 6" xfId="48525" xr:uid="{00000000-0005-0000-0000-000088BD0000}"/>
    <cellStyle name="Normal 8 28 6 2" xfId="48526" xr:uid="{00000000-0005-0000-0000-000089BD0000}"/>
    <cellStyle name="Normal 8 28 7" xfId="48527" xr:uid="{00000000-0005-0000-0000-00008ABD0000}"/>
    <cellStyle name="Normal 8 29" xfId="48528" xr:uid="{00000000-0005-0000-0000-00008BBD0000}"/>
    <cellStyle name="Normal 8 29 2" xfId="48529" xr:uid="{00000000-0005-0000-0000-00008CBD0000}"/>
    <cellStyle name="Normal 8 29 2 2" xfId="48530" xr:uid="{00000000-0005-0000-0000-00008DBD0000}"/>
    <cellStyle name="Normal 8 29 2 2 2" xfId="48531" xr:uid="{00000000-0005-0000-0000-00008EBD0000}"/>
    <cellStyle name="Normal 8 29 2 2 2 2" xfId="48532" xr:uid="{00000000-0005-0000-0000-00008FBD0000}"/>
    <cellStyle name="Normal 8 29 2 2 3" xfId="48533" xr:uid="{00000000-0005-0000-0000-000090BD0000}"/>
    <cellStyle name="Normal 8 29 2 3" xfId="48534" xr:uid="{00000000-0005-0000-0000-000091BD0000}"/>
    <cellStyle name="Normal 8 29 2 3 2" xfId="48535" xr:uid="{00000000-0005-0000-0000-000092BD0000}"/>
    <cellStyle name="Normal 8 29 2 4" xfId="48536" xr:uid="{00000000-0005-0000-0000-000093BD0000}"/>
    <cellStyle name="Normal 8 29 3" xfId="48537" xr:uid="{00000000-0005-0000-0000-000094BD0000}"/>
    <cellStyle name="Normal 8 29 3 2" xfId="48538" xr:uid="{00000000-0005-0000-0000-000095BD0000}"/>
    <cellStyle name="Normal 8 29 3 2 2" xfId="48539" xr:uid="{00000000-0005-0000-0000-000096BD0000}"/>
    <cellStyle name="Normal 8 29 3 2 2 2" xfId="48540" xr:uid="{00000000-0005-0000-0000-000097BD0000}"/>
    <cellStyle name="Normal 8 29 3 2 3" xfId="48541" xr:uid="{00000000-0005-0000-0000-000098BD0000}"/>
    <cellStyle name="Normal 8 29 3 3" xfId="48542" xr:uid="{00000000-0005-0000-0000-000099BD0000}"/>
    <cellStyle name="Normal 8 29 3 3 2" xfId="48543" xr:uid="{00000000-0005-0000-0000-00009ABD0000}"/>
    <cellStyle name="Normal 8 29 3 4" xfId="48544" xr:uid="{00000000-0005-0000-0000-00009BBD0000}"/>
    <cellStyle name="Normal 8 29 4" xfId="48545" xr:uid="{00000000-0005-0000-0000-00009CBD0000}"/>
    <cellStyle name="Normal 8 29 4 2" xfId="48546" xr:uid="{00000000-0005-0000-0000-00009DBD0000}"/>
    <cellStyle name="Normal 8 29 4 2 2" xfId="48547" xr:uid="{00000000-0005-0000-0000-00009EBD0000}"/>
    <cellStyle name="Normal 8 29 4 3" xfId="48548" xr:uid="{00000000-0005-0000-0000-00009FBD0000}"/>
    <cellStyle name="Normal 8 29 5" xfId="48549" xr:uid="{00000000-0005-0000-0000-0000A0BD0000}"/>
    <cellStyle name="Normal 8 29 5 2" xfId="48550" xr:uid="{00000000-0005-0000-0000-0000A1BD0000}"/>
    <cellStyle name="Normal 8 29 6" xfId="48551" xr:uid="{00000000-0005-0000-0000-0000A2BD0000}"/>
    <cellStyle name="Normal 8 3" xfId="48552" xr:uid="{00000000-0005-0000-0000-0000A3BD0000}"/>
    <cellStyle name="Normal 8 3 10" xfId="48553" xr:uid="{00000000-0005-0000-0000-0000A4BD0000}"/>
    <cellStyle name="Normal 8 3 10 2" xfId="48554" xr:uid="{00000000-0005-0000-0000-0000A5BD0000}"/>
    <cellStyle name="Normal 8 3 10 2 2" xfId="48555" xr:uid="{00000000-0005-0000-0000-0000A6BD0000}"/>
    <cellStyle name="Normal 8 3 10 3" xfId="48556" xr:uid="{00000000-0005-0000-0000-0000A7BD0000}"/>
    <cellStyle name="Normal 8 3 11" xfId="48557" xr:uid="{00000000-0005-0000-0000-0000A8BD0000}"/>
    <cellStyle name="Normal 8 3 11 2" xfId="48558" xr:uid="{00000000-0005-0000-0000-0000A9BD0000}"/>
    <cellStyle name="Normal 8 3 12" xfId="48559" xr:uid="{00000000-0005-0000-0000-0000AABD0000}"/>
    <cellStyle name="Normal 8 3 2" xfId="48560" xr:uid="{00000000-0005-0000-0000-0000ABBD0000}"/>
    <cellStyle name="Normal 8 3 2 2" xfId="48561" xr:uid="{00000000-0005-0000-0000-0000ACBD0000}"/>
    <cellStyle name="Normal 8 3 2 2 2" xfId="48562" xr:uid="{00000000-0005-0000-0000-0000ADBD0000}"/>
    <cellStyle name="Normal 8 3 2 2 2 2" xfId="48563" xr:uid="{00000000-0005-0000-0000-0000AEBD0000}"/>
    <cellStyle name="Normal 8 3 2 2 2 2 2" xfId="48564" xr:uid="{00000000-0005-0000-0000-0000AFBD0000}"/>
    <cellStyle name="Normal 8 3 2 2 2 2 2 2" xfId="48565" xr:uid="{00000000-0005-0000-0000-0000B0BD0000}"/>
    <cellStyle name="Normal 8 3 2 2 2 2 2 2 2" xfId="48566" xr:uid="{00000000-0005-0000-0000-0000B1BD0000}"/>
    <cellStyle name="Normal 8 3 2 2 2 2 2 2 2 2" xfId="48567" xr:uid="{00000000-0005-0000-0000-0000B2BD0000}"/>
    <cellStyle name="Normal 8 3 2 2 2 2 2 2 3" xfId="48568" xr:uid="{00000000-0005-0000-0000-0000B3BD0000}"/>
    <cellStyle name="Normal 8 3 2 2 2 2 2 3" xfId="48569" xr:uid="{00000000-0005-0000-0000-0000B4BD0000}"/>
    <cellStyle name="Normal 8 3 2 2 2 2 2 3 2" xfId="48570" xr:uid="{00000000-0005-0000-0000-0000B5BD0000}"/>
    <cellStyle name="Normal 8 3 2 2 2 2 2 4" xfId="48571" xr:uid="{00000000-0005-0000-0000-0000B6BD0000}"/>
    <cellStyle name="Normal 8 3 2 2 2 2 3" xfId="48572" xr:uid="{00000000-0005-0000-0000-0000B7BD0000}"/>
    <cellStyle name="Normal 8 3 2 2 2 2 3 2" xfId="48573" xr:uid="{00000000-0005-0000-0000-0000B8BD0000}"/>
    <cellStyle name="Normal 8 3 2 2 2 2 3 2 2" xfId="48574" xr:uid="{00000000-0005-0000-0000-0000B9BD0000}"/>
    <cellStyle name="Normal 8 3 2 2 2 2 3 2 2 2" xfId="48575" xr:uid="{00000000-0005-0000-0000-0000BABD0000}"/>
    <cellStyle name="Normal 8 3 2 2 2 2 3 2 3" xfId="48576" xr:uid="{00000000-0005-0000-0000-0000BBBD0000}"/>
    <cellStyle name="Normal 8 3 2 2 2 2 3 3" xfId="48577" xr:uid="{00000000-0005-0000-0000-0000BCBD0000}"/>
    <cellStyle name="Normal 8 3 2 2 2 2 3 3 2" xfId="48578" xr:uid="{00000000-0005-0000-0000-0000BDBD0000}"/>
    <cellStyle name="Normal 8 3 2 2 2 2 3 4" xfId="48579" xr:uid="{00000000-0005-0000-0000-0000BEBD0000}"/>
    <cellStyle name="Normal 8 3 2 2 2 2 4" xfId="48580" xr:uid="{00000000-0005-0000-0000-0000BFBD0000}"/>
    <cellStyle name="Normal 8 3 2 2 2 2 4 2" xfId="48581" xr:uid="{00000000-0005-0000-0000-0000C0BD0000}"/>
    <cellStyle name="Normal 8 3 2 2 2 2 4 2 2" xfId="48582" xr:uid="{00000000-0005-0000-0000-0000C1BD0000}"/>
    <cellStyle name="Normal 8 3 2 2 2 2 4 3" xfId="48583" xr:uid="{00000000-0005-0000-0000-0000C2BD0000}"/>
    <cellStyle name="Normal 8 3 2 2 2 2 5" xfId="48584" xr:uid="{00000000-0005-0000-0000-0000C3BD0000}"/>
    <cellStyle name="Normal 8 3 2 2 2 2 5 2" xfId="48585" xr:uid="{00000000-0005-0000-0000-0000C4BD0000}"/>
    <cellStyle name="Normal 8 3 2 2 2 2 6" xfId="48586" xr:uid="{00000000-0005-0000-0000-0000C5BD0000}"/>
    <cellStyle name="Normal 8 3 2 2 2 3" xfId="48587" xr:uid="{00000000-0005-0000-0000-0000C6BD0000}"/>
    <cellStyle name="Normal 8 3 2 2 2 3 2" xfId="48588" xr:uid="{00000000-0005-0000-0000-0000C7BD0000}"/>
    <cellStyle name="Normal 8 3 2 2 2 3 2 2" xfId="48589" xr:uid="{00000000-0005-0000-0000-0000C8BD0000}"/>
    <cellStyle name="Normal 8 3 2 2 2 3 2 2 2" xfId="48590" xr:uid="{00000000-0005-0000-0000-0000C9BD0000}"/>
    <cellStyle name="Normal 8 3 2 2 2 3 2 3" xfId="48591" xr:uid="{00000000-0005-0000-0000-0000CABD0000}"/>
    <cellStyle name="Normal 8 3 2 2 2 3 3" xfId="48592" xr:uid="{00000000-0005-0000-0000-0000CBBD0000}"/>
    <cellStyle name="Normal 8 3 2 2 2 3 3 2" xfId="48593" xr:uid="{00000000-0005-0000-0000-0000CCBD0000}"/>
    <cellStyle name="Normal 8 3 2 2 2 3 4" xfId="48594" xr:uid="{00000000-0005-0000-0000-0000CDBD0000}"/>
    <cellStyle name="Normal 8 3 2 2 2 4" xfId="48595" xr:uid="{00000000-0005-0000-0000-0000CEBD0000}"/>
    <cellStyle name="Normal 8 3 2 2 2 4 2" xfId="48596" xr:uid="{00000000-0005-0000-0000-0000CFBD0000}"/>
    <cellStyle name="Normal 8 3 2 2 2 4 2 2" xfId="48597" xr:uid="{00000000-0005-0000-0000-0000D0BD0000}"/>
    <cellStyle name="Normal 8 3 2 2 2 4 2 2 2" xfId="48598" xr:uid="{00000000-0005-0000-0000-0000D1BD0000}"/>
    <cellStyle name="Normal 8 3 2 2 2 4 2 3" xfId="48599" xr:uid="{00000000-0005-0000-0000-0000D2BD0000}"/>
    <cellStyle name="Normal 8 3 2 2 2 4 3" xfId="48600" xr:uid="{00000000-0005-0000-0000-0000D3BD0000}"/>
    <cellStyle name="Normal 8 3 2 2 2 4 3 2" xfId="48601" xr:uid="{00000000-0005-0000-0000-0000D4BD0000}"/>
    <cellStyle name="Normal 8 3 2 2 2 4 4" xfId="48602" xr:uid="{00000000-0005-0000-0000-0000D5BD0000}"/>
    <cellStyle name="Normal 8 3 2 2 2 5" xfId="48603" xr:uid="{00000000-0005-0000-0000-0000D6BD0000}"/>
    <cellStyle name="Normal 8 3 2 2 2 5 2" xfId="48604" xr:uid="{00000000-0005-0000-0000-0000D7BD0000}"/>
    <cellStyle name="Normal 8 3 2 2 2 5 2 2" xfId="48605" xr:uid="{00000000-0005-0000-0000-0000D8BD0000}"/>
    <cellStyle name="Normal 8 3 2 2 2 5 3" xfId="48606" xr:uid="{00000000-0005-0000-0000-0000D9BD0000}"/>
    <cellStyle name="Normal 8 3 2 2 2 6" xfId="48607" xr:uid="{00000000-0005-0000-0000-0000DABD0000}"/>
    <cellStyle name="Normal 8 3 2 2 2 6 2" xfId="48608" xr:uid="{00000000-0005-0000-0000-0000DBBD0000}"/>
    <cellStyle name="Normal 8 3 2 2 2 7" xfId="48609" xr:uid="{00000000-0005-0000-0000-0000DCBD0000}"/>
    <cellStyle name="Normal 8 3 2 2 3" xfId="48610" xr:uid="{00000000-0005-0000-0000-0000DDBD0000}"/>
    <cellStyle name="Normal 8 3 2 2 3 2" xfId="48611" xr:uid="{00000000-0005-0000-0000-0000DEBD0000}"/>
    <cellStyle name="Normal 8 3 2 2 3 2 2" xfId="48612" xr:uid="{00000000-0005-0000-0000-0000DFBD0000}"/>
    <cellStyle name="Normal 8 3 2 2 3 2 2 2" xfId="48613" xr:uid="{00000000-0005-0000-0000-0000E0BD0000}"/>
    <cellStyle name="Normal 8 3 2 2 3 2 2 2 2" xfId="48614" xr:uid="{00000000-0005-0000-0000-0000E1BD0000}"/>
    <cellStyle name="Normal 8 3 2 2 3 2 2 3" xfId="48615" xr:uid="{00000000-0005-0000-0000-0000E2BD0000}"/>
    <cellStyle name="Normal 8 3 2 2 3 2 3" xfId="48616" xr:uid="{00000000-0005-0000-0000-0000E3BD0000}"/>
    <cellStyle name="Normal 8 3 2 2 3 2 3 2" xfId="48617" xr:uid="{00000000-0005-0000-0000-0000E4BD0000}"/>
    <cellStyle name="Normal 8 3 2 2 3 2 4" xfId="48618" xr:uid="{00000000-0005-0000-0000-0000E5BD0000}"/>
    <cellStyle name="Normal 8 3 2 2 3 3" xfId="48619" xr:uid="{00000000-0005-0000-0000-0000E6BD0000}"/>
    <cellStyle name="Normal 8 3 2 2 3 3 2" xfId="48620" xr:uid="{00000000-0005-0000-0000-0000E7BD0000}"/>
    <cellStyle name="Normal 8 3 2 2 3 3 2 2" xfId="48621" xr:uid="{00000000-0005-0000-0000-0000E8BD0000}"/>
    <cellStyle name="Normal 8 3 2 2 3 3 2 2 2" xfId="48622" xr:uid="{00000000-0005-0000-0000-0000E9BD0000}"/>
    <cellStyle name="Normal 8 3 2 2 3 3 2 3" xfId="48623" xr:uid="{00000000-0005-0000-0000-0000EABD0000}"/>
    <cellStyle name="Normal 8 3 2 2 3 3 3" xfId="48624" xr:uid="{00000000-0005-0000-0000-0000EBBD0000}"/>
    <cellStyle name="Normal 8 3 2 2 3 3 3 2" xfId="48625" xr:uid="{00000000-0005-0000-0000-0000ECBD0000}"/>
    <cellStyle name="Normal 8 3 2 2 3 3 4" xfId="48626" xr:uid="{00000000-0005-0000-0000-0000EDBD0000}"/>
    <cellStyle name="Normal 8 3 2 2 3 4" xfId="48627" xr:uid="{00000000-0005-0000-0000-0000EEBD0000}"/>
    <cellStyle name="Normal 8 3 2 2 3 4 2" xfId="48628" xr:uid="{00000000-0005-0000-0000-0000EFBD0000}"/>
    <cellStyle name="Normal 8 3 2 2 3 4 2 2" xfId="48629" xr:uid="{00000000-0005-0000-0000-0000F0BD0000}"/>
    <cellStyle name="Normal 8 3 2 2 3 4 3" xfId="48630" xr:uid="{00000000-0005-0000-0000-0000F1BD0000}"/>
    <cellStyle name="Normal 8 3 2 2 3 5" xfId="48631" xr:uid="{00000000-0005-0000-0000-0000F2BD0000}"/>
    <cellStyle name="Normal 8 3 2 2 3 5 2" xfId="48632" xr:uid="{00000000-0005-0000-0000-0000F3BD0000}"/>
    <cellStyle name="Normal 8 3 2 2 3 6" xfId="48633" xr:uid="{00000000-0005-0000-0000-0000F4BD0000}"/>
    <cellStyle name="Normal 8 3 2 2 4" xfId="48634" xr:uid="{00000000-0005-0000-0000-0000F5BD0000}"/>
    <cellStyle name="Normal 8 3 2 2 4 2" xfId="48635" xr:uid="{00000000-0005-0000-0000-0000F6BD0000}"/>
    <cellStyle name="Normal 8 3 2 2 4 2 2" xfId="48636" xr:uid="{00000000-0005-0000-0000-0000F7BD0000}"/>
    <cellStyle name="Normal 8 3 2 2 4 2 2 2" xfId="48637" xr:uid="{00000000-0005-0000-0000-0000F8BD0000}"/>
    <cellStyle name="Normal 8 3 2 2 4 2 3" xfId="48638" xr:uid="{00000000-0005-0000-0000-0000F9BD0000}"/>
    <cellStyle name="Normal 8 3 2 2 4 3" xfId="48639" xr:uid="{00000000-0005-0000-0000-0000FABD0000}"/>
    <cellStyle name="Normal 8 3 2 2 4 3 2" xfId="48640" xr:uid="{00000000-0005-0000-0000-0000FBBD0000}"/>
    <cellStyle name="Normal 8 3 2 2 4 4" xfId="48641" xr:uid="{00000000-0005-0000-0000-0000FCBD0000}"/>
    <cellStyle name="Normal 8 3 2 2 5" xfId="48642" xr:uid="{00000000-0005-0000-0000-0000FDBD0000}"/>
    <cellStyle name="Normal 8 3 2 2 5 2" xfId="48643" xr:uid="{00000000-0005-0000-0000-0000FEBD0000}"/>
    <cellStyle name="Normal 8 3 2 2 5 2 2" xfId="48644" xr:uid="{00000000-0005-0000-0000-0000FFBD0000}"/>
    <cellStyle name="Normal 8 3 2 2 5 2 2 2" xfId="48645" xr:uid="{00000000-0005-0000-0000-000000BE0000}"/>
    <cellStyle name="Normal 8 3 2 2 5 2 3" xfId="48646" xr:uid="{00000000-0005-0000-0000-000001BE0000}"/>
    <cellStyle name="Normal 8 3 2 2 5 3" xfId="48647" xr:uid="{00000000-0005-0000-0000-000002BE0000}"/>
    <cellStyle name="Normal 8 3 2 2 5 3 2" xfId="48648" xr:uid="{00000000-0005-0000-0000-000003BE0000}"/>
    <cellStyle name="Normal 8 3 2 2 5 4" xfId="48649" xr:uid="{00000000-0005-0000-0000-000004BE0000}"/>
    <cellStyle name="Normal 8 3 2 2 6" xfId="48650" xr:uid="{00000000-0005-0000-0000-000005BE0000}"/>
    <cellStyle name="Normal 8 3 2 2 6 2" xfId="48651" xr:uid="{00000000-0005-0000-0000-000006BE0000}"/>
    <cellStyle name="Normal 8 3 2 2 6 2 2" xfId="48652" xr:uid="{00000000-0005-0000-0000-000007BE0000}"/>
    <cellStyle name="Normal 8 3 2 2 6 3" xfId="48653" xr:uid="{00000000-0005-0000-0000-000008BE0000}"/>
    <cellStyle name="Normal 8 3 2 2 7" xfId="48654" xr:uid="{00000000-0005-0000-0000-000009BE0000}"/>
    <cellStyle name="Normal 8 3 2 2 7 2" xfId="48655" xr:uid="{00000000-0005-0000-0000-00000ABE0000}"/>
    <cellStyle name="Normal 8 3 2 2 8" xfId="48656" xr:uid="{00000000-0005-0000-0000-00000BBE0000}"/>
    <cellStyle name="Normal 8 3 2 3" xfId="48657" xr:uid="{00000000-0005-0000-0000-00000CBE0000}"/>
    <cellStyle name="Normal 8 3 2 3 2" xfId="48658" xr:uid="{00000000-0005-0000-0000-00000DBE0000}"/>
    <cellStyle name="Normal 8 3 2 3 2 2" xfId="48659" xr:uid="{00000000-0005-0000-0000-00000EBE0000}"/>
    <cellStyle name="Normal 8 3 2 3 2 2 2" xfId="48660" xr:uid="{00000000-0005-0000-0000-00000FBE0000}"/>
    <cellStyle name="Normal 8 3 2 3 2 2 2 2" xfId="48661" xr:uid="{00000000-0005-0000-0000-000010BE0000}"/>
    <cellStyle name="Normal 8 3 2 3 2 2 2 2 2" xfId="48662" xr:uid="{00000000-0005-0000-0000-000011BE0000}"/>
    <cellStyle name="Normal 8 3 2 3 2 2 2 3" xfId="48663" xr:uid="{00000000-0005-0000-0000-000012BE0000}"/>
    <cellStyle name="Normal 8 3 2 3 2 2 3" xfId="48664" xr:uid="{00000000-0005-0000-0000-000013BE0000}"/>
    <cellStyle name="Normal 8 3 2 3 2 2 3 2" xfId="48665" xr:uid="{00000000-0005-0000-0000-000014BE0000}"/>
    <cellStyle name="Normal 8 3 2 3 2 2 4" xfId="48666" xr:uid="{00000000-0005-0000-0000-000015BE0000}"/>
    <cellStyle name="Normal 8 3 2 3 2 3" xfId="48667" xr:uid="{00000000-0005-0000-0000-000016BE0000}"/>
    <cellStyle name="Normal 8 3 2 3 2 3 2" xfId="48668" xr:uid="{00000000-0005-0000-0000-000017BE0000}"/>
    <cellStyle name="Normal 8 3 2 3 2 3 2 2" xfId="48669" xr:uid="{00000000-0005-0000-0000-000018BE0000}"/>
    <cellStyle name="Normal 8 3 2 3 2 3 2 2 2" xfId="48670" xr:uid="{00000000-0005-0000-0000-000019BE0000}"/>
    <cellStyle name="Normal 8 3 2 3 2 3 2 3" xfId="48671" xr:uid="{00000000-0005-0000-0000-00001ABE0000}"/>
    <cellStyle name="Normal 8 3 2 3 2 3 3" xfId="48672" xr:uid="{00000000-0005-0000-0000-00001BBE0000}"/>
    <cellStyle name="Normal 8 3 2 3 2 3 3 2" xfId="48673" xr:uid="{00000000-0005-0000-0000-00001CBE0000}"/>
    <cellStyle name="Normal 8 3 2 3 2 3 4" xfId="48674" xr:uid="{00000000-0005-0000-0000-00001DBE0000}"/>
    <cellStyle name="Normal 8 3 2 3 2 4" xfId="48675" xr:uid="{00000000-0005-0000-0000-00001EBE0000}"/>
    <cellStyle name="Normal 8 3 2 3 2 4 2" xfId="48676" xr:uid="{00000000-0005-0000-0000-00001FBE0000}"/>
    <cellStyle name="Normal 8 3 2 3 2 4 2 2" xfId="48677" xr:uid="{00000000-0005-0000-0000-000020BE0000}"/>
    <cellStyle name="Normal 8 3 2 3 2 4 3" xfId="48678" xr:uid="{00000000-0005-0000-0000-000021BE0000}"/>
    <cellStyle name="Normal 8 3 2 3 2 5" xfId="48679" xr:uid="{00000000-0005-0000-0000-000022BE0000}"/>
    <cellStyle name="Normal 8 3 2 3 2 5 2" xfId="48680" xr:uid="{00000000-0005-0000-0000-000023BE0000}"/>
    <cellStyle name="Normal 8 3 2 3 2 6" xfId="48681" xr:uid="{00000000-0005-0000-0000-000024BE0000}"/>
    <cellStyle name="Normal 8 3 2 3 3" xfId="48682" xr:uid="{00000000-0005-0000-0000-000025BE0000}"/>
    <cellStyle name="Normal 8 3 2 3 3 2" xfId="48683" xr:uid="{00000000-0005-0000-0000-000026BE0000}"/>
    <cellStyle name="Normal 8 3 2 3 3 2 2" xfId="48684" xr:uid="{00000000-0005-0000-0000-000027BE0000}"/>
    <cellStyle name="Normal 8 3 2 3 3 2 2 2" xfId="48685" xr:uid="{00000000-0005-0000-0000-000028BE0000}"/>
    <cellStyle name="Normal 8 3 2 3 3 2 3" xfId="48686" xr:uid="{00000000-0005-0000-0000-000029BE0000}"/>
    <cellStyle name="Normal 8 3 2 3 3 3" xfId="48687" xr:uid="{00000000-0005-0000-0000-00002ABE0000}"/>
    <cellStyle name="Normal 8 3 2 3 3 3 2" xfId="48688" xr:uid="{00000000-0005-0000-0000-00002BBE0000}"/>
    <cellStyle name="Normal 8 3 2 3 3 4" xfId="48689" xr:uid="{00000000-0005-0000-0000-00002CBE0000}"/>
    <cellStyle name="Normal 8 3 2 3 4" xfId="48690" xr:uid="{00000000-0005-0000-0000-00002DBE0000}"/>
    <cellStyle name="Normal 8 3 2 3 4 2" xfId="48691" xr:uid="{00000000-0005-0000-0000-00002EBE0000}"/>
    <cellStyle name="Normal 8 3 2 3 4 2 2" xfId="48692" xr:uid="{00000000-0005-0000-0000-00002FBE0000}"/>
    <cellStyle name="Normal 8 3 2 3 4 2 2 2" xfId="48693" xr:uid="{00000000-0005-0000-0000-000030BE0000}"/>
    <cellStyle name="Normal 8 3 2 3 4 2 3" xfId="48694" xr:uid="{00000000-0005-0000-0000-000031BE0000}"/>
    <cellStyle name="Normal 8 3 2 3 4 3" xfId="48695" xr:uid="{00000000-0005-0000-0000-000032BE0000}"/>
    <cellStyle name="Normal 8 3 2 3 4 3 2" xfId="48696" xr:uid="{00000000-0005-0000-0000-000033BE0000}"/>
    <cellStyle name="Normal 8 3 2 3 4 4" xfId="48697" xr:uid="{00000000-0005-0000-0000-000034BE0000}"/>
    <cellStyle name="Normal 8 3 2 3 5" xfId="48698" xr:uid="{00000000-0005-0000-0000-000035BE0000}"/>
    <cellStyle name="Normal 8 3 2 3 5 2" xfId="48699" xr:uid="{00000000-0005-0000-0000-000036BE0000}"/>
    <cellStyle name="Normal 8 3 2 3 5 2 2" xfId="48700" xr:uid="{00000000-0005-0000-0000-000037BE0000}"/>
    <cellStyle name="Normal 8 3 2 3 5 3" xfId="48701" xr:uid="{00000000-0005-0000-0000-000038BE0000}"/>
    <cellStyle name="Normal 8 3 2 3 6" xfId="48702" xr:uid="{00000000-0005-0000-0000-000039BE0000}"/>
    <cellStyle name="Normal 8 3 2 3 6 2" xfId="48703" xr:uid="{00000000-0005-0000-0000-00003ABE0000}"/>
    <cellStyle name="Normal 8 3 2 3 7" xfId="48704" xr:uid="{00000000-0005-0000-0000-00003BBE0000}"/>
    <cellStyle name="Normal 8 3 2 4" xfId="48705" xr:uid="{00000000-0005-0000-0000-00003CBE0000}"/>
    <cellStyle name="Normal 8 3 2 4 2" xfId="48706" xr:uid="{00000000-0005-0000-0000-00003DBE0000}"/>
    <cellStyle name="Normal 8 3 2 4 2 2" xfId="48707" xr:uid="{00000000-0005-0000-0000-00003EBE0000}"/>
    <cellStyle name="Normal 8 3 2 4 2 2 2" xfId="48708" xr:uid="{00000000-0005-0000-0000-00003FBE0000}"/>
    <cellStyle name="Normal 8 3 2 4 2 2 2 2" xfId="48709" xr:uid="{00000000-0005-0000-0000-000040BE0000}"/>
    <cellStyle name="Normal 8 3 2 4 2 2 3" xfId="48710" xr:uid="{00000000-0005-0000-0000-000041BE0000}"/>
    <cellStyle name="Normal 8 3 2 4 2 3" xfId="48711" xr:uid="{00000000-0005-0000-0000-000042BE0000}"/>
    <cellStyle name="Normal 8 3 2 4 2 3 2" xfId="48712" xr:uid="{00000000-0005-0000-0000-000043BE0000}"/>
    <cellStyle name="Normal 8 3 2 4 2 4" xfId="48713" xr:uid="{00000000-0005-0000-0000-000044BE0000}"/>
    <cellStyle name="Normal 8 3 2 4 3" xfId="48714" xr:uid="{00000000-0005-0000-0000-000045BE0000}"/>
    <cellStyle name="Normal 8 3 2 4 3 2" xfId="48715" xr:uid="{00000000-0005-0000-0000-000046BE0000}"/>
    <cellStyle name="Normal 8 3 2 4 3 2 2" xfId="48716" xr:uid="{00000000-0005-0000-0000-000047BE0000}"/>
    <cellStyle name="Normal 8 3 2 4 3 2 2 2" xfId="48717" xr:uid="{00000000-0005-0000-0000-000048BE0000}"/>
    <cellStyle name="Normal 8 3 2 4 3 2 3" xfId="48718" xr:uid="{00000000-0005-0000-0000-000049BE0000}"/>
    <cellStyle name="Normal 8 3 2 4 3 3" xfId="48719" xr:uid="{00000000-0005-0000-0000-00004ABE0000}"/>
    <cellStyle name="Normal 8 3 2 4 3 3 2" xfId="48720" xr:uid="{00000000-0005-0000-0000-00004BBE0000}"/>
    <cellStyle name="Normal 8 3 2 4 3 4" xfId="48721" xr:uid="{00000000-0005-0000-0000-00004CBE0000}"/>
    <cellStyle name="Normal 8 3 2 4 4" xfId="48722" xr:uid="{00000000-0005-0000-0000-00004DBE0000}"/>
    <cellStyle name="Normal 8 3 2 4 4 2" xfId="48723" xr:uid="{00000000-0005-0000-0000-00004EBE0000}"/>
    <cellStyle name="Normal 8 3 2 4 4 2 2" xfId="48724" xr:uid="{00000000-0005-0000-0000-00004FBE0000}"/>
    <cellStyle name="Normal 8 3 2 4 4 3" xfId="48725" xr:uid="{00000000-0005-0000-0000-000050BE0000}"/>
    <cellStyle name="Normal 8 3 2 4 5" xfId="48726" xr:uid="{00000000-0005-0000-0000-000051BE0000}"/>
    <cellStyle name="Normal 8 3 2 4 5 2" xfId="48727" xr:uid="{00000000-0005-0000-0000-000052BE0000}"/>
    <cellStyle name="Normal 8 3 2 4 6" xfId="48728" xr:uid="{00000000-0005-0000-0000-000053BE0000}"/>
    <cellStyle name="Normal 8 3 2 5" xfId="48729" xr:uid="{00000000-0005-0000-0000-000054BE0000}"/>
    <cellStyle name="Normal 8 3 2 5 2" xfId="48730" xr:uid="{00000000-0005-0000-0000-000055BE0000}"/>
    <cellStyle name="Normal 8 3 2 5 2 2" xfId="48731" xr:uid="{00000000-0005-0000-0000-000056BE0000}"/>
    <cellStyle name="Normal 8 3 2 5 2 2 2" xfId="48732" xr:uid="{00000000-0005-0000-0000-000057BE0000}"/>
    <cellStyle name="Normal 8 3 2 5 2 3" xfId="48733" xr:uid="{00000000-0005-0000-0000-000058BE0000}"/>
    <cellStyle name="Normal 8 3 2 5 3" xfId="48734" xr:uid="{00000000-0005-0000-0000-000059BE0000}"/>
    <cellStyle name="Normal 8 3 2 5 3 2" xfId="48735" xr:uid="{00000000-0005-0000-0000-00005ABE0000}"/>
    <cellStyle name="Normal 8 3 2 5 4" xfId="48736" xr:uid="{00000000-0005-0000-0000-00005BBE0000}"/>
    <cellStyle name="Normal 8 3 2 6" xfId="48737" xr:uid="{00000000-0005-0000-0000-00005CBE0000}"/>
    <cellStyle name="Normal 8 3 2 6 2" xfId="48738" xr:uid="{00000000-0005-0000-0000-00005DBE0000}"/>
    <cellStyle name="Normal 8 3 2 6 2 2" xfId="48739" xr:uid="{00000000-0005-0000-0000-00005EBE0000}"/>
    <cellStyle name="Normal 8 3 2 6 2 2 2" xfId="48740" xr:uid="{00000000-0005-0000-0000-00005FBE0000}"/>
    <cellStyle name="Normal 8 3 2 6 2 3" xfId="48741" xr:uid="{00000000-0005-0000-0000-000060BE0000}"/>
    <cellStyle name="Normal 8 3 2 6 3" xfId="48742" xr:uid="{00000000-0005-0000-0000-000061BE0000}"/>
    <cellStyle name="Normal 8 3 2 6 3 2" xfId="48743" xr:uid="{00000000-0005-0000-0000-000062BE0000}"/>
    <cellStyle name="Normal 8 3 2 6 4" xfId="48744" xr:uid="{00000000-0005-0000-0000-000063BE0000}"/>
    <cellStyle name="Normal 8 3 2 7" xfId="48745" xr:uid="{00000000-0005-0000-0000-000064BE0000}"/>
    <cellStyle name="Normal 8 3 2 7 2" xfId="48746" xr:uid="{00000000-0005-0000-0000-000065BE0000}"/>
    <cellStyle name="Normal 8 3 2 7 2 2" xfId="48747" xr:uid="{00000000-0005-0000-0000-000066BE0000}"/>
    <cellStyle name="Normal 8 3 2 7 3" xfId="48748" xr:uid="{00000000-0005-0000-0000-000067BE0000}"/>
    <cellStyle name="Normal 8 3 2 8" xfId="48749" xr:uid="{00000000-0005-0000-0000-000068BE0000}"/>
    <cellStyle name="Normal 8 3 2 8 2" xfId="48750" xr:uid="{00000000-0005-0000-0000-000069BE0000}"/>
    <cellStyle name="Normal 8 3 2 9" xfId="48751" xr:uid="{00000000-0005-0000-0000-00006ABE0000}"/>
    <cellStyle name="Normal 8 3 3" xfId="48752" xr:uid="{00000000-0005-0000-0000-00006BBE0000}"/>
    <cellStyle name="Normal 8 3 3 2" xfId="48753" xr:uid="{00000000-0005-0000-0000-00006CBE0000}"/>
    <cellStyle name="Normal 8 3 3 2 2" xfId="48754" xr:uid="{00000000-0005-0000-0000-00006DBE0000}"/>
    <cellStyle name="Normal 8 3 3 2 2 2" xfId="48755" xr:uid="{00000000-0005-0000-0000-00006EBE0000}"/>
    <cellStyle name="Normal 8 3 3 2 2 2 2" xfId="48756" xr:uid="{00000000-0005-0000-0000-00006FBE0000}"/>
    <cellStyle name="Normal 8 3 3 2 2 2 2 2" xfId="48757" xr:uid="{00000000-0005-0000-0000-000070BE0000}"/>
    <cellStyle name="Normal 8 3 3 2 2 2 2 2 2" xfId="48758" xr:uid="{00000000-0005-0000-0000-000071BE0000}"/>
    <cellStyle name="Normal 8 3 3 2 2 2 2 2 2 2" xfId="48759" xr:uid="{00000000-0005-0000-0000-000072BE0000}"/>
    <cellStyle name="Normal 8 3 3 2 2 2 2 2 3" xfId="48760" xr:uid="{00000000-0005-0000-0000-000073BE0000}"/>
    <cellStyle name="Normal 8 3 3 2 2 2 2 3" xfId="48761" xr:uid="{00000000-0005-0000-0000-000074BE0000}"/>
    <cellStyle name="Normal 8 3 3 2 2 2 2 3 2" xfId="48762" xr:uid="{00000000-0005-0000-0000-000075BE0000}"/>
    <cellStyle name="Normal 8 3 3 2 2 2 2 4" xfId="48763" xr:uid="{00000000-0005-0000-0000-000076BE0000}"/>
    <cellStyle name="Normal 8 3 3 2 2 2 3" xfId="48764" xr:uid="{00000000-0005-0000-0000-000077BE0000}"/>
    <cellStyle name="Normal 8 3 3 2 2 2 3 2" xfId="48765" xr:uid="{00000000-0005-0000-0000-000078BE0000}"/>
    <cellStyle name="Normal 8 3 3 2 2 2 3 2 2" xfId="48766" xr:uid="{00000000-0005-0000-0000-000079BE0000}"/>
    <cellStyle name="Normal 8 3 3 2 2 2 3 2 2 2" xfId="48767" xr:uid="{00000000-0005-0000-0000-00007ABE0000}"/>
    <cellStyle name="Normal 8 3 3 2 2 2 3 2 3" xfId="48768" xr:uid="{00000000-0005-0000-0000-00007BBE0000}"/>
    <cellStyle name="Normal 8 3 3 2 2 2 3 3" xfId="48769" xr:uid="{00000000-0005-0000-0000-00007CBE0000}"/>
    <cellStyle name="Normal 8 3 3 2 2 2 3 3 2" xfId="48770" xr:uid="{00000000-0005-0000-0000-00007DBE0000}"/>
    <cellStyle name="Normal 8 3 3 2 2 2 3 4" xfId="48771" xr:uid="{00000000-0005-0000-0000-00007EBE0000}"/>
    <cellStyle name="Normal 8 3 3 2 2 2 4" xfId="48772" xr:uid="{00000000-0005-0000-0000-00007FBE0000}"/>
    <cellStyle name="Normal 8 3 3 2 2 2 4 2" xfId="48773" xr:uid="{00000000-0005-0000-0000-000080BE0000}"/>
    <cellStyle name="Normal 8 3 3 2 2 2 4 2 2" xfId="48774" xr:uid="{00000000-0005-0000-0000-000081BE0000}"/>
    <cellStyle name="Normal 8 3 3 2 2 2 4 3" xfId="48775" xr:uid="{00000000-0005-0000-0000-000082BE0000}"/>
    <cellStyle name="Normal 8 3 3 2 2 2 5" xfId="48776" xr:uid="{00000000-0005-0000-0000-000083BE0000}"/>
    <cellStyle name="Normal 8 3 3 2 2 2 5 2" xfId="48777" xr:uid="{00000000-0005-0000-0000-000084BE0000}"/>
    <cellStyle name="Normal 8 3 3 2 2 2 6" xfId="48778" xr:uid="{00000000-0005-0000-0000-000085BE0000}"/>
    <cellStyle name="Normal 8 3 3 2 2 3" xfId="48779" xr:uid="{00000000-0005-0000-0000-000086BE0000}"/>
    <cellStyle name="Normal 8 3 3 2 2 3 2" xfId="48780" xr:uid="{00000000-0005-0000-0000-000087BE0000}"/>
    <cellStyle name="Normal 8 3 3 2 2 3 2 2" xfId="48781" xr:uid="{00000000-0005-0000-0000-000088BE0000}"/>
    <cellStyle name="Normal 8 3 3 2 2 3 2 2 2" xfId="48782" xr:uid="{00000000-0005-0000-0000-000089BE0000}"/>
    <cellStyle name="Normal 8 3 3 2 2 3 2 3" xfId="48783" xr:uid="{00000000-0005-0000-0000-00008ABE0000}"/>
    <cellStyle name="Normal 8 3 3 2 2 3 3" xfId="48784" xr:uid="{00000000-0005-0000-0000-00008BBE0000}"/>
    <cellStyle name="Normal 8 3 3 2 2 3 3 2" xfId="48785" xr:uid="{00000000-0005-0000-0000-00008CBE0000}"/>
    <cellStyle name="Normal 8 3 3 2 2 3 4" xfId="48786" xr:uid="{00000000-0005-0000-0000-00008DBE0000}"/>
    <cellStyle name="Normal 8 3 3 2 2 4" xfId="48787" xr:uid="{00000000-0005-0000-0000-00008EBE0000}"/>
    <cellStyle name="Normal 8 3 3 2 2 4 2" xfId="48788" xr:uid="{00000000-0005-0000-0000-00008FBE0000}"/>
    <cellStyle name="Normal 8 3 3 2 2 4 2 2" xfId="48789" xr:uid="{00000000-0005-0000-0000-000090BE0000}"/>
    <cellStyle name="Normal 8 3 3 2 2 4 2 2 2" xfId="48790" xr:uid="{00000000-0005-0000-0000-000091BE0000}"/>
    <cellStyle name="Normal 8 3 3 2 2 4 2 3" xfId="48791" xr:uid="{00000000-0005-0000-0000-000092BE0000}"/>
    <cellStyle name="Normal 8 3 3 2 2 4 3" xfId="48792" xr:uid="{00000000-0005-0000-0000-000093BE0000}"/>
    <cellStyle name="Normal 8 3 3 2 2 4 3 2" xfId="48793" xr:uid="{00000000-0005-0000-0000-000094BE0000}"/>
    <cellStyle name="Normal 8 3 3 2 2 4 4" xfId="48794" xr:uid="{00000000-0005-0000-0000-000095BE0000}"/>
    <cellStyle name="Normal 8 3 3 2 2 5" xfId="48795" xr:uid="{00000000-0005-0000-0000-000096BE0000}"/>
    <cellStyle name="Normal 8 3 3 2 2 5 2" xfId="48796" xr:uid="{00000000-0005-0000-0000-000097BE0000}"/>
    <cellStyle name="Normal 8 3 3 2 2 5 2 2" xfId="48797" xr:uid="{00000000-0005-0000-0000-000098BE0000}"/>
    <cellStyle name="Normal 8 3 3 2 2 5 3" xfId="48798" xr:uid="{00000000-0005-0000-0000-000099BE0000}"/>
    <cellStyle name="Normal 8 3 3 2 2 6" xfId="48799" xr:uid="{00000000-0005-0000-0000-00009ABE0000}"/>
    <cellStyle name="Normal 8 3 3 2 2 6 2" xfId="48800" xr:uid="{00000000-0005-0000-0000-00009BBE0000}"/>
    <cellStyle name="Normal 8 3 3 2 2 7" xfId="48801" xr:uid="{00000000-0005-0000-0000-00009CBE0000}"/>
    <cellStyle name="Normal 8 3 3 2 3" xfId="48802" xr:uid="{00000000-0005-0000-0000-00009DBE0000}"/>
    <cellStyle name="Normal 8 3 3 2 3 2" xfId="48803" xr:uid="{00000000-0005-0000-0000-00009EBE0000}"/>
    <cellStyle name="Normal 8 3 3 2 3 2 2" xfId="48804" xr:uid="{00000000-0005-0000-0000-00009FBE0000}"/>
    <cellStyle name="Normal 8 3 3 2 3 2 2 2" xfId="48805" xr:uid="{00000000-0005-0000-0000-0000A0BE0000}"/>
    <cellStyle name="Normal 8 3 3 2 3 2 2 2 2" xfId="48806" xr:uid="{00000000-0005-0000-0000-0000A1BE0000}"/>
    <cellStyle name="Normal 8 3 3 2 3 2 2 3" xfId="48807" xr:uid="{00000000-0005-0000-0000-0000A2BE0000}"/>
    <cellStyle name="Normal 8 3 3 2 3 2 3" xfId="48808" xr:uid="{00000000-0005-0000-0000-0000A3BE0000}"/>
    <cellStyle name="Normal 8 3 3 2 3 2 3 2" xfId="48809" xr:uid="{00000000-0005-0000-0000-0000A4BE0000}"/>
    <cellStyle name="Normal 8 3 3 2 3 2 4" xfId="48810" xr:uid="{00000000-0005-0000-0000-0000A5BE0000}"/>
    <cellStyle name="Normal 8 3 3 2 3 3" xfId="48811" xr:uid="{00000000-0005-0000-0000-0000A6BE0000}"/>
    <cellStyle name="Normal 8 3 3 2 3 3 2" xfId="48812" xr:uid="{00000000-0005-0000-0000-0000A7BE0000}"/>
    <cellStyle name="Normal 8 3 3 2 3 3 2 2" xfId="48813" xr:uid="{00000000-0005-0000-0000-0000A8BE0000}"/>
    <cellStyle name="Normal 8 3 3 2 3 3 2 2 2" xfId="48814" xr:uid="{00000000-0005-0000-0000-0000A9BE0000}"/>
    <cellStyle name="Normal 8 3 3 2 3 3 2 3" xfId="48815" xr:uid="{00000000-0005-0000-0000-0000AABE0000}"/>
    <cellStyle name="Normal 8 3 3 2 3 3 3" xfId="48816" xr:uid="{00000000-0005-0000-0000-0000ABBE0000}"/>
    <cellStyle name="Normal 8 3 3 2 3 3 3 2" xfId="48817" xr:uid="{00000000-0005-0000-0000-0000ACBE0000}"/>
    <cellStyle name="Normal 8 3 3 2 3 3 4" xfId="48818" xr:uid="{00000000-0005-0000-0000-0000ADBE0000}"/>
    <cellStyle name="Normal 8 3 3 2 3 4" xfId="48819" xr:uid="{00000000-0005-0000-0000-0000AEBE0000}"/>
    <cellStyle name="Normal 8 3 3 2 3 4 2" xfId="48820" xr:uid="{00000000-0005-0000-0000-0000AFBE0000}"/>
    <cellStyle name="Normal 8 3 3 2 3 4 2 2" xfId="48821" xr:uid="{00000000-0005-0000-0000-0000B0BE0000}"/>
    <cellStyle name="Normal 8 3 3 2 3 4 3" xfId="48822" xr:uid="{00000000-0005-0000-0000-0000B1BE0000}"/>
    <cellStyle name="Normal 8 3 3 2 3 5" xfId="48823" xr:uid="{00000000-0005-0000-0000-0000B2BE0000}"/>
    <cellStyle name="Normal 8 3 3 2 3 5 2" xfId="48824" xr:uid="{00000000-0005-0000-0000-0000B3BE0000}"/>
    <cellStyle name="Normal 8 3 3 2 3 6" xfId="48825" xr:uid="{00000000-0005-0000-0000-0000B4BE0000}"/>
    <cellStyle name="Normal 8 3 3 2 4" xfId="48826" xr:uid="{00000000-0005-0000-0000-0000B5BE0000}"/>
    <cellStyle name="Normal 8 3 3 2 4 2" xfId="48827" xr:uid="{00000000-0005-0000-0000-0000B6BE0000}"/>
    <cellStyle name="Normal 8 3 3 2 4 2 2" xfId="48828" xr:uid="{00000000-0005-0000-0000-0000B7BE0000}"/>
    <cellStyle name="Normal 8 3 3 2 4 2 2 2" xfId="48829" xr:uid="{00000000-0005-0000-0000-0000B8BE0000}"/>
    <cellStyle name="Normal 8 3 3 2 4 2 3" xfId="48830" xr:uid="{00000000-0005-0000-0000-0000B9BE0000}"/>
    <cellStyle name="Normal 8 3 3 2 4 3" xfId="48831" xr:uid="{00000000-0005-0000-0000-0000BABE0000}"/>
    <cellStyle name="Normal 8 3 3 2 4 3 2" xfId="48832" xr:uid="{00000000-0005-0000-0000-0000BBBE0000}"/>
    <cellStyle name="Normal 8 3 3 2 4 4" xfId="48833" xr:uid="{00000000-0005-0000-0000-0000BCBE0000}"/>
    <cellStyle name="Normal 8 3 3 2 5" xfId="48834" xr:uid="{00000000-0005-0000-0000-0000BDBE0000}"/>
    <cellStyle name="Normal 8 3 3 2 5 2" xfId="48835" xr:uid="{00000000-0005-0000-0000-0000BEBE0000}"/>
    <cellStyle name="Normal 8 3 3 2 5 2 2" xfId="48836" xr:uid="{00000000-0005-0000-0000-0000BFBE0000}"/>
    <cellStyle name="Normal 8 3 3 2 5 2 2 2" xfId="48837" xr:uid="{00000000-0005-0000-0000-0000C0BE0000}"/>
    <cellStyle name="Normal 8 3 3 2 5 2 3" xfId="48838" xr:uid="{00000000-0005-0000-0000-0000C1BE0000}"/>
    <cellStyle name="Normal 8 3 3 2 5 3" xfId="48839" xr:uid="{00000000-0005-0000-0000-0000C2BE0000}"/>
    <cellStyle name="Normal 8 3 3 2 5 3 2" xfId="48840" xr:uid="{00000000-0005-0000-0000-0000C3BE0000}"/>
    <cellStyle name="Normal 8 3 3 2 5 4" xfId="48841" xr:uid="{00000000-0005-0000-0000-0000C4BE0000}"/>
    <cellStyle name="Normal 8 3 3 2 6" xfId="48842" xr:uid="{00000000-0005-0000-0000-0000C5BE0000}"/>
    <cellStyle name="Normal 8 3 3 2 6 2" xfId="48843" xr:uid="{00000000-0005-0000-0000-0000C6BE0000}"/>
    <cellStyle name="Normal 8 3 3 2 6 2 2" xfId="48844" xr:uid="{00000000-0005-0000-0000-0000C7BE0000}"/>
    <cellStyle name="Normal 8 3 3 2 6 3" xfId="48845" xr:uid="{00000000-0005-0000-0000-0000C8BE0000}"/>
    <cellStyle name="Normal 8 3 3 2 7" xfId="48846" xr:uid="{00000000-0005-0000-0000-0000C9BE0000}"/>
    <cellStyle name="Normal 8 3 3 2 7 2" xfId="48847" xr:uid="{00000000-0005-0000-0000-0000CABE0000}"/>
    <cellStyle name="Normal 8 3 3 2 8" xfId="48848" xr:uid="{00000000-0005-0000-0000-0000CBBE0000}"/>
    <cellStyle name="Normal 8 3 3 3" xfId="48849" xr:uid="{00000000-0005-0000-0000-0000CCBE0000}"/>
    <cellStyle name="Normal 8 3 3 3 2" xfId="48850" xr:uid="{00000000-0005-0000-0000-0000CDBE0000}"/>
    <cellStyle name="Normal 8 3 3 3 2 2" xfId="48851" xr:uid="{00000000-0005-0000-0000-0000CEBE0000}"/>
    <cellStyle name="Normal 8 3 3 3 2 2 2" xfId="48852" xr:uid="{00000000-0005-0000-0000-0000CFBE0000}"/>
    <cellStyle name="Normal 8 3 3 3 2 2 2 2" xfId="48853" xr:uid="{00000000-0005-0000-0000-0000D0BE0000}"/>
    <cellStyle name="Normal 8 3 3 3 2 2 2 2 2" xfId="48854" xr:uid="{00000000-0005-0000-0000-0000D1BE0000}"/>
    <cellStyle name="Normal 8 3 3 3 2 2 2 3" xfId="48855" xr:uid="{00000000-0005-0000-0000-0000D2BE0000}"/>
    <cellStyle name="Normal 8 3 3 3 2 2 3" xfId="48856" xr:uid="{00000000-0005-0000-0000-0000D3BE0000}"/>
    <cellStyle name="Normal 8 3 3 3 2 2 3 2" xfId="48857" xr:uid="{00000000-0005-0000-0000-0000D4BE0000}"/>
    <cellStyle name="Normal 8 3 3 3 2 2 4" xfId="48858" xr:uid="{00000000-0005-0000-0000-0000D5BE0000}"/>
    <cellStyle name="Normal 8 3 3 3 2 3" xfId="48859" xr:uid="{00000000-0005-0000-0000-0000D6BE0000}"/>
    <cellStyle name="Normal 8 3 3 3 2 3 2" xfId="48860" xr:uid="{00000000-0005-0000-0000-0000D7BE0000}"/>
    <cellStyle name="Normal 8 3 3 3 2 3 2 2" xfId="48861" xr:uid="{00000000-0005-0000-0000-0000D8BE0000}"/>
    <cellStyle name="Normal 8 3 3 3 2 3 2 2 2" xfId="48862" xr:uid="{00000000-0005-0000-0000-0000D9BE0000}"/>
    <cellStyle name="Normal 8 3 3 3 2 3 2 3" xfId="48863" xr:uid="{00000000-0005-0000-0000-0000DABE0000}"/>
    <cellStyle name="Normal 8 3 3 3 2 3 3" xfId="48864" xr:uid="{00000000-0005-0000-0000-0000DBBE0000}"/>
    <cellStyle name="Normal 8 3 3 3 2 3 3 2" xfId="48865" xr:uid="{00000000-0005-0000-0000-0000DCBE0000}"/>
    <cellStyle name="Normal 8 3 3 3 2 3 4" xfId="48866" xr:uid="{00000000-0005-0000-0000-0000DDBE0000}"/>
    <cellStyle name="Normal 8 3 3 3 2 4" xfId="48867" xr:uid="{00000000-0005-0000-0000-0000DEBE0000}"/>
    <cellStyle name="Normal 8 3 3 3 2 4 2" xfId="48868" xr:uid="{00000000-0005-0000-0000-0000DFBE0000}"/>
    <cellStyle name="Normal 8 3 3 3 2 4 2 2" xfId="48869" xr:uid="{00000000-0005-0000-0000-0000E0BE0000}"/>
    <cellStyle name="Normal 8 3 3 3 2 4 3" xfId="48870" xr:uid="{00000000-0005-0000-0000-0000E1BE0000}"/>
    <cellStyle name="Normal 8 3 3 3 2 5" xfId="48871" xr:uid="{00000000-0005-0000-0000-0000E2BE0000}"/>
    <cellStyle name="Normal 8 3 3 3 2 5 2" xfId="48872" xr:uid="{00000000-0005-0000-0000-0000E3BE0000}"/>
    <cellStyle name="Normal 8 3 3 3 2 6" xfId="48873" xr:uid="{00000000-0005-0000-0000-0000E4BE0000}"/>
    <cellStyle name="Normal 8 3 3 3 3" xfId="48874" xr:uid="{00000000-0005-0000-0000-0000E5BE0000}"/>
    <cellStyle name="Normal 8 3 3 3 3 2" xfId="48875" xr:uid="{00000000-0005-0000-0000-0000E6BE0000}"/>
    <cellStyle name="Normal 8 3 3 3 3 2 2" xfId="48876" xr:uid="{00000000-0005-0000-0000-0000E7BE0000}"/>
    <cellStyle name="Normal 8 3 3 3 3 2 2 2" xfId="48877" xr:uid="{00000000-0005-0000-0000-0000E8BE0000}"/>
    <cellStyle name="Normal 8 3 3 3 3 2 3" xfId="48878" xr:uid="{00000000-0005-0000-0000-0000E9BE0000}"/>
    <cellStyle name="Normal 8 3 3 3 3 3" xfId="48879" xr:uid="{00000000-0005-0000-0000-0000EABE0000}"/>
    <cellStyle name="Normal 8 3 3 3 3 3 2" xfId="48880" xr:uid="{00000000-0005-0000-0000-0000EBBE0000}"/>
    <cellStyle name="Normal 8 3 3 3 3 4" xfId="48881" xr:uid="{00000000-0005-0000-0000-0000ECBE0000}"/>
    <cellStyle name="Normal 8 3 3 3 4" xfId="48882" xr:uid="{00000000-0005-0000-0000-0000EDBE0000}"/>
    <cellStyle name="Normal 8 3 3 3 4 2" xfId="48883" xr:uid="{00000000-0005-0000-0000-0000EEBE0000}"/>
    <cellStyle name="Normal 8 3 3 3 4 2 2" xfId="48884" xr:uid="{00000000-0005-0000-0000-0000EFBE0000}"/>
    <cellStyle name="Normal 8 3 3 3 4 2 2 2" xfId="48885" xr:uid="{00000000-0005-0000-0000-0000F0BE0000}"/>
    <cellStyle name="Normal 8 3 3 3 4 2 3" xfId="48886" xr:uid="{00000000-0005-0000-0000-0000F1BE0000}"/>
    <cellStyle name="Normal 8 3 3 3 4 3" xfId="48887" xr:uid="{00000000-0005-0000-0000-0000F2BE0000}"/>
    <cellStyle name="Normal 8 3 3 3 4 3 2" xfId="48888" xr:uid="{00000000-0005-0000-0000-0000F3BE0000}"/>
    <cellStyle name="Normal 8 3 3 3 4 4" xfId="48889" xr:uid="{00000000-0005-0000-0000-0000F4BE0000}"/>
    <cellStyle name="Normal 8 3 3 3 5" xfId="48890" xr:uid="{00000000-0005-0000-0000-0000F5BE0000}"/>
    <cellStyle name="Normal 8 3 3 3 5 2" xfId="48891" xr:uid="{00000000-0005-0000-0000-0000F6BE0000}"/>
    <cellStyle name="Normal 8 3 3 3 5 2 2" xfId="48892" xr:uid="{00000000-0005-0000-0000-0000F7BE0000}"/>
    <cellStyle name="Normal 8 3 3 3 5 3" xfId="48893" xr:uid="{00000000-0005-0000-0000-0000F8BE0000}"/>
    <cellStyle name="Normal 8 3 3 3 6" xfId="48894" xr:uid="{00000000-0005-0000-0000-0000F9BE0000}"/>
    <cellStyle name="Normal 8 3 3 3 6 2" xfId="48895" xr:uid="{00000000-0005-0000-0000-0000FABE0000}"/>
    <cellStyle name="Normal 8 3 3 3 7" xfId="48896" xr:uid="{00000000-0005-0000-0000-0000FBBE0000}"/>
    <cellStyle name="Normal 8 3 3 4" xfId="48897" xr:uid="{00000000-0005-0000-0000-0000FCBE0000}"/>
    <cellStyle name="Normal 8 3 3 4 2" xfId="48898" xr:uid="{00000000-0005-0000-0000-0000FDBE0000}"/>
    <cellStyle name="Normal 8 3 3 4 2 2" xfId="48899" xr:uid="{00000000-0005-0000-0000-0000FEBE0000}"/>
    <cellStyle name="Normal 8 3 3 4 2 2 2" xfId="48900" xr:uid="{00000000-0005-0000-0000-0000FFBE0000}"/>
    <cellStyle name="Normal 8 3 3 4 2 2 2 2" xfId="48901" xr:uid="{00000000-0005-0000-0000-000000BF0000}"/>
    <cellStyle name="Normal 8 3 3 4 2 2 3" xfId="48902" xr:uid="{00000000-0005-0000-0000-000001BF0000}"/>
    <cellStyle name="Normal 8 3 3 4 2 3" xfId="48903" xr:uid="{00000000-0005-0000-0000-000002BF0000}"/>
    <cellStyle name="Normal 8 3 3 4 2 3 2" xfId="48904" xr:uid="{00000000-0005-0000-0000-000003BF0000}"/>
    <cellStyle name="Normal 8 3 3 4 2 4" xfId="48905" xr:uid="{00000000-0005-0000-0000-000004BF0000}"/>
    <cellStyle name="Normal 8 3 3 4 3" xfId="48906" xr:uid="{00000000-0005-0000-0000-000005BF0000}"/>
    <cellStyle name="Normal 8 3 3 4 3 2" xfId="48907" xr:uid="{00000000-0005-0000-0000-000006BF0000}"/>
    <cellStyle name="Normal 8 3 3 4 3 2 2" xfId="48908" xr:uid="{00000000-0005-0000-0000-000007BF0000}"/>
    <cellStyle name="Normal 8 3 3 4 3 2 2 2" xfId="48909" xr:uid="{00000000-0005-0000-0000-000008BF0000}"/>
    <cellStyle name="Normal 8 3 3 4 3 2 3" xfId="48910" xr:uid="{00000000-0005-0000-0000-000009BF0000}"/>
    <cellStyle name="Normal 8 3 3 4 3 3" xfId="48911" xr:uid="{00000000-0005-0000-0000-00000ABF0000}"/>
    <cellStyle name="Normal 8 3 3 4 3 3 2" xfId="48912" xr:uid="{00000000-0005-0000-0000-00000BBF0000}"/>
    <cellStyle name="Normal 8 3 3 4 3 4" xfId="48913" xr:uid="{00000000-0005-0000-0000-00000CBF0000}"/>
    <cellStyle name="Normal 8 3 3 4 4" xfId="48914" xr:uid="{00000000-0005-0000-0000-00000DBF0000}"/>
    <cellStyle name="Normal 8 3 3 4 4 2" xfId="48915" xr:uid="{00000000-0005-0000-0000-00000EBF0000}"/>
    <cellStyle name="Normal 8 3 3 4 4 2 2" xfId="48916" xr:uid="{00000000-0005-0000-0000-00000FBF0000}"/>
    <cellStyle name="Normal 8 3 3 4 4 3" xfId="48917" xr:uid="{00000000-0005-0000-0000-000010BF0000}"/>
    <cellStyle name="Normal 8 3 3 4 5" xfId="48918" xr:uid="{00000000-0005-0000-0000-000011BF0000}"/>
    <cellStyle name="Normal 8 3 3 4 5 2" xfId="48919" xr:uid="{00000000-0005-0000-0000-000012BF0000}"/>
    <cellStyle name="Normal 8 3 3 4 6" xfId="48920" xr:uid="{00000000-0005-0000-0000-000013BF0000}"/>
    <cellStyle name="Normal 8 3 3 5" xfId="48921" xr:uid="{00000000-0005-0000-0000-000014BF0000}"/>
    <cellStyle name="Normal 8 3 3 5 2" xfId="48922" xr:uid="{00000000-0005-0000-0000-000015BF0000}"/>
    <cellStyle name="Normal 8 3 3 5 2 2" xfId="48923" xr:uid="{00000000-0005-0000-0000-000016BF0000}"/>
    <cellStyle name="Normal 8 3 3 5 2 2 2" xfId="48924" xr:uid="{00000000-0005-0000-0000-000017BF0000}"/>
    <cellStyle name="Normal 8 3 3 5 2 3" xfId="48925" xr:uid="{00000000-0005-0000-0000-000018BF0000}"/>
    <cellStyle name="Normal 8 3 3 5 3" xfId="48926" xr:uid="{00000000-0005-0000-0000-000019BF0000}"/>
    <cellStyle name="Normal 8 3 3 5 3 2" xfId="48927" xr:uid="{00000000-0005-0000-0000-00001ABF0000}"/>
    <cellStyle name="Normal 8 3 3 5 4" xfId="48928" xr:uid="{00000000-0005-0000-0000-00001BBF0000}"/>
    <cellStyle name="Normal 8 3 3 6" xfId="48929" xr:uid="{00000000-0005-0000-0000-00001CBF0000}"/>
    <cellStyle name="Normal 8 3 3 6 2" xfId="48930" xr:uid="{00000000-0005-0000-0000-00001DBF0000}"/>
    <cellStyle name="Normal 8 3 3 6 2 2" xfId="48931" xr:uid="{00000000-0005-0000-0000-00001EBF0000}"/>
    <cellStyle name="Normal 8 3 3 6 2 2 2" xfId="48932" xr:uid="{00000000-0005-0000-0000-00001FBF0000}"/>
    <cellStyle name="Normal 8 3 3 6 2 3" xfId="48933" xr:uid="{00000000-0005-0000-0000-000020BF0000}"/>
    <cellStyle name="Normal 8 3 3 6 3" xfId="48934" xr:uid="{00000000-0005-0000-0000-000021BF0000}"/>
    <cellStyle name="Normal 8 3 3 6 3 2" xfId="48935" xr:uid="{00000000-0005-0000-0000-000022BF0000}"/>
    <cellStyle name="Normal 8 3 3 6 4" xfId="48936" xr:uid="{00000000-0005-0000-0000-000023BF0000}"/>
    <cellStyle name="Normal 8 3 3 7" xfId="48937" xr:uid="{00000000-0005-0000-0000-000024BF0000}"/>
    <cellStyle name="Normal 8 3 3 7 2" xfId="48938" xr:uid="{00000000-0005-0000-0000-000025BF0000}"/>
    <cellStyle name="Normal 8 3 3 7 2 2" xfId="48939" xr:uid="{00000000-0005-0000-0000-000026BF0000}"/>
    <cellStyle name="Normal 8 3 3 7 3" xfId="48940" xr:uid="{00000000-0005-0000-0000-000027BF0000}"/>
    <cellStyle name="Normal 8 3 3 8" xfId="48941" xr:uid="{00000000-0005-0000-0000-000028BF0000}"/>
    <cellStyle name="Normal 8 3 3 8 2" xfId="48942" xr:uid="{00000000-0005-0000-0000-000029BF0000}"/>
    <cellStyle name="Normal 8 3 3 9" xfId="48943" xr:uid="{00000000-0005-0000-0000-00002ABF0000}"/>
    <cellStyle name="Normal 8 3 4" xfId="48944" xr:uid="{00000000-0005-0000-0000-00002BBF0000}"/>
    <cellStyle name="Normal 8 3 4 2" xfId="48945" xr:uid="{00000000-0005-0000-0000-00002CBF0000}"/>
    <cellStyle name="Normal 8 3 4 2 2" xfId="48946" xr:uid="{00000000-0005-0000-0000-00002DBF0000}"/>
    <cellStyle name="Normal 8 3 4 2 2 2" xfId="48947" xr:uid="{00000000-0005-0000-0000-00002EBF0000}"/>
    <cellStyle name="Normal 8 3 4 2 2 2 2" xfId="48948" xr:uid="{00000000-0005-0000-0000-00002FBF0000}"/>
    <cellStyle name="Normal 8 3 4 2 2 2 2 2" xfId="48949" xr:uid="{00000000-0005-0000-0000-000030BF0000}"/>
    <cellStyle name="Normal 8 3 4 2 2 2 2 2 2" xfId="48950" xr:uid="{00000000-0005-0000-0000-000031BF0000}"/>
    <cellStyle name="Normal 8 3 4 2 2 2 2 2 2 2" xfId="48951" xr:uid="{00000000-0005-0000-0000-000032BF0000}"/>
    <cellStyle name="Normal 8 3 4 2 2 2 2 2 3" xfId="48952" xr:uid="{00000000-0005-0000-0000-000033BF0000}"/>
    <cellStyle name="Normal 8 3 4 2 2 2 2 3" xfId="48953" xr:uid="{00000000-0005-0000-0000-000034BF0000}"/>
    <cellStyle name="Normal 8 3 4 2 2 2 2 3 2" xfId="48954" xr:uid="{00000000-0005-0000-0000-000035BF0000}"/>
    <cellStyle name="Normal 8 3 4 2 2 2 2 4" xfId="48955" xr:uid="{00000000-0005-0000-0000-000036BF0000}"/>
    <cellStyle name="Normal 8 3 4 2 2 2 3" xfId="48956" xr:uid="{00000000-0005-0000-0000-000037BF0000}"/>
    <cellStyle name="Normal 8 3 4 2 2 2 3 2" xfId="48957" xr:uid="{00000000-0005-0000-0000-000038BF0000}"/>
    <cellStyle name="Normal 8 3 4 2 2 2 3 2 2" xfId="48958" xr:uid="{00000000-0005-0000-0000-000039BF0000}"/>
    <cellStyle name="Normal 8 3 4 2 2 2 3 2 2 2" xfId="48959" xr:uid="{00000000-0005-0000-0000-00003ABF0000}"/>
    <cellStyle name="Normal 8 3 4 2 2 2 3 2 3" xfId="48960" xr:uid="{00000000-0005-0000-0000-00003BBF0000}"/>
    <cellStyle name="Normal 8 3 4 2 2 2 3 3" xfId="48961" xr:uid="{00000000-0005-0000-0000-00003CBF0000}"/>
    <cellStyle name="Normal 8 3 4 2 2 2 3 3 2" xfId="48962" xr:uid="{00000000-0005-0000-0000-00003DBF0000}"/>
    <cellStyle name="Normal 8 3 4 2 2 2 3 4" xfId="48963" xr:uid="{00000000-0005-0000-0000-00003EBF0000}"/>
    <cellStyle name="Normal 8 3 4 2 2 2 4" xfId="48964" xr:uid="{00000000-0005-0000-0000-00003FBF0000}"/>
    <cellStyle name="Normal 8 3 4 2 2 2 4 2" xfId="48965" xr:uid="{00000000-0005-0000-0000-000040BF0000}"/>
    <cellStyle name="Normal 8 3 4 2 2 2 4 2 2" xfId="48966" xr:uid="{00000000-0005-0000-0000-000041BF0000}"/>
    <cellStyle name="Normal 8 3 4 2 2 2 4 3" xfId="48967" xr:uid="{00000000-0005-0000-0000-000042BF0000}"/>
    <cellStyle name="Normal 8 3 4 2 2 2 5" xfId="48968" xr:uid="{00000000-0005-0000-0000-000043BF0000}"/>
    <cellStyle name="Normal 8 3 4 2 2 2 5 2" xfId="48969" xr:uid="{00000000-0005-0000-0000-000044BF0000}"/>
    <cellStyle name="Normal 8 3 4 2 2 2 6" xfId="48970" xr:uid="{00000000-0005-0000-0000-000045BF0000}"/>
    <cellStyle name="Normal 8 3 4 2 2 3" xfId="48971" xr:uid="{00000000-0005-0000-0000-000046BF0000}"/>
    <cellStyle name="Normal 8 3 4 2 2 3 2" xfId="48972" xr:uid="{00000000-0005-0000-0000-000047BF0000}"/>
    <cellStyle name="Normal 8 3 4 2 2 3 2 2" xfId="48973" xr:uid="{00000000-0005-0000-0000-000048BF0000}"/>
    <cellStyle name="Normal 8 3 4 2 2 3 2 2 2" xfId="48974" xr:uid="{00000000-0005-0000-0000-000049BF0000}"/>
    <cellStyle name="Normal 8 3 4 2 2 3 2 3" xfId="48975" xr:uid="{00000000-0005-0000-0000-00004ABF0000}"/>
    <cellStyle name="Normal 8 3 4 2 2 3 3" xfId="48976" xr:uid="{00000000-0005-0000-0000-00004BBF0000}"/>
    <cellStyle name="Normal 8 3 4 2 2 3 3 2" xfId="48977" xr:uid="{00000000-0005-0000-0000-00004CBF0000}"/>
    <cellStyle name="Normal 8 3 4 2 2 3 4" xfId="48978" xr:uid="{00000000-0005-0000-0000-00004DBF0000}"/>
    <cellStyle name="Normal 8 3 4 2 2 4" xfId="48979" xr:uid="{00000000-0005-0000-0000-00004EBF0000}"/>
    <cellStyle name="Normal 8 3 4 2 2 4 2" xfId="48980" xr:uid="{00000000-0005-0000-0000-00004FBF0000}"/>
    <cellStyle name="Normal 8 3 4 2 2 4 2 2" xfId="48981" xr:uid="{00000000-0005-0000-0000-000050BF0000}"/>
    <cellStyle name="Normal 8 3 4 2 2 4 2 2 2" xfId="48982" xr:uid="{00000000-0005-0000-0000-000051BF0000}"/>
    <cellStyle name="Normal 8 3 4 2 2 4 2 3" xfId="48983" xr:uid="{00000000-0005-0000-0000-000052BF0000}"/>
    <cellStyle name="Normal 8 3 4 2 2 4 3" xfId="48984" xr:uid="{00000000-0005-0000-0000-000053BF0000}"/>
    <cellStyle name="Normal 8 3 4 2 2 4 3 2" xfId="48985" xr:uid="{00000000-0005-0000-0000-000054BF0000}"/>
    <cellStyle name="Normal 8 3 4 2 2 4 4" xfId="48986" xr:uid="{00000000-0005-0000-0000-000055BF0000}"/>
    <cellStyle name="Normal 8 3 4 2 2 5" xfId="48987" xr:uid="{00000000-0005-0000-0000-000056BF0000}"/>
    <cellStyle name="Normal 8 3 4 2 2 5 2" xfId="48988" xr:uid="{00000000-0005-0000-0000-000057BF0000}"/>
    <cellStyle name="Normal 8 3 4 2 2 5 2 2" xfId="48989" xr:uid="{00000000-0005-0000-0000-000058BF0000}"/>
    <cellStyle name="Normal 8 3 4 2 2 5 3" xfId="48990" xr:uid="{00000000-0005-0000-0000-000059BF0000}"/>
    <cellStyle name="Normal 8 3 4 2 2 6" xfId="48991" xr:uid="{00000000-0005-0000-0000-00005ABF0000}"/>
    <cellStyle name="Normal 8 3 4 2 2 6 2" xfId="48992" xr:uid="{00000000-0005-0000-0000-00005BBF0000}"/>
    <cellStyle name="Normal 8 3 4 2 2 7" xfId="48993" xr:uid="{00000000-0005-0000-0000-00005CBF0000}"/>
    <cellStyle name="Normal 8 3 4 2 3" xfId="48994" xr:uid="{00000000-0005-0000-0000-00005DBF0000}"/>
    <cellStyle name="Normal 8 3 4 2 3 2" xfId="48995" xr:uid="{00000000-0005-0000-0000-00005EBF0000}"/>
    <cellStyle name="Normal 8 3 4 2 3 2 2" xfId="48996" xr:uid="{00000000-0005-0000-0000-00005FBF0000}"/>
    <cellStyle name="Normal 8 3 4 2 3 2 2 2" xfId="48997" xr:uid="{00000000-0005-0000-0000-000060BF0000}"/>
    <cellStyle name="Normal 8 3 4 2 3 2 2 2 2" xfId="48998" xr:uid="{00000000-0005-0000-0000-000061BF0000}"/>
    <cellStyle name="Normal 8 3 4 2 3 2 2 3" xfId="48999" xr:uid="{00000000-0005-0000-0000-000062BF0000}"/>
    <cellStyle name="Normal 8 3 4 2 3 2 3" xfId="49000" xr:uid="{00000000-0005-0000-0000-000063BF0000}"/>
    <cellStyle name="Normal 8 3 4 2 3 2 3 2" xfId="49001" xr:uid="{00000000-0005-0000-0000-000064BF0000}"/>
    <cellStyle name="Normal 8 3 4 2 3 2 4" xfId="49002" xr:uid="{00000000-0005-0000-0000-000065BF0000}"/>
    <cellStyle name="Normal 8 3 4 2 3 3" xfId="49003" xr:uid="{00000000-0005-0000-0000-000066BF0000}"/>
    <cellStyle name="Normal 8 3 4 2 3 3 2" xfId="49004" xr:uid="{00000000-0005-0000-0000-000067BF0000}"/>
    <cellStyle name="Normal 8 3 4 2 3 3 2 2" xfId="49005" xr:uid="{00000000-0005-0000-0000-000068BF0000}"/>
    <cellStyle name="Normal 8 3 4 2 3 3 2 2 2" xfId="49006" xr:uid="{00000000-0005-0000-0000-000069BF0000}"/>
    <cellStyle name="Normal 8 3 4 2 3 3 2 3" xfId="49007" xr:uid="{00000000-0005-0000-0000-00006ABF0000}"/>
    <cellStyle name="Normal 8 3 4 2 3 3 3" xfId="49008" xr:uid="{00000000-0005-0000-0000-00006BBF0000}"/>
    <cellStyle name="Normal 8 3 4 2 3 3 3 2" xfId="49009" xr:uid="{00000000-0005-0000-0000-00006CBF0000}"/>
    <cellStyle name="Normal 8 3 4 2 3 3 4" xfId="49010" xr:uid="{00000000-0005-0000-0000-00006DBF0000}"/>
    <cellStyle name="Normal 8 3 4 2 3 4" xfId="49011" xr:uid="{00000000-0005-0000-0000-00006EBF0000}"/>
    <cellStyle name="Normal 8 3 4 2 3 4 2" xfId="49012" xr:uid="{00000000-0005-0000-0000-00006FBF0000}"/>
    <cellStyle name="Normal 8 3 4 2 3 4 2 2" xfId="49013" xr:uid="{00000000-0005-0000-0000-000070BF0000}"/>
    <cellStyle name="Normal 8 3 4 2 3 4 3" xfId="49014" xr:uid="{00000000-0005-0000-0000-000071BF0000}"/>
    <cellStyle name="Normal 8 3 4 2 3 5" xfId="49015" xr:uid="{00000000-0005-0000-0000-000072BF0000}"/>
    <cellStyle name="Normal 8 3 4 2 3 5 2" xfId="49016" xr:uid="{00000000-0005-0000-0000-000073BF0000}"/>
    <cellStyle name="Normal 8 3 4 2 3 6" xfId="49017" xr:uid="{00000000-0005-0000-0000-000074BF0000}"/>
    <cellStyle name="Normal 8 3 4 2 4" xfId="49018" xr:uid="{00000000-0005-0000-0000-000075BF0000}"/>
    <cellStyle name="Normal 8 3 4 2 4 2" xfId="49019" xr:uid="{00000000-0005-0000-0000-000076BF0000}"/>
    <cellStyle name="Normal 8 3 4 2 4 2 2" xfId="49020" xr:uid="{00000000-0005-0000-0000-000077BF0000}"/>
    <cellStyle name="Normal 8 3 4 2 4 2 2 2" xfId="49021" xr:uid="{00000000-0005-0000-0000-000078BF0000}"/>
    <cellStyle name="Normal 8 3 4 2 4 2 3" xfId="49022" xr:uid="{00000000-0005-0000-0000-000079BF0000}"/>
    <cellStyle name="Normal 8 3 4 2 4 3" xfId="49023" xr:uid="{00000000-0005-0000-0000-00007ABF0000}"/>
    <cellStyle name="Normal 8 3 4 2 4 3 2" xfId="49024" xr:uid="{00000000-0005-0000-0000-00007BBF0000}"/>
    <cellStyle name="Normal 8 3 4 2 4 4" xfId="49025" xr:uid="{00000000-0005-0000-0000-00007CBF0000}"/>
    <cellStyle name="Normal 8 3 4 2 5" xfId="49026" xr:uid="{00000000-0005-0000-0000-00007DBF0000}"/>
    <cellStyle name="Normal 8 3 4 2 5 2" xfId="49027" xr:uid="{00000000-0005-0000-0000-00007EBF0000}"/>
    <cellStyle name="Normal 8 3 4 2 5 2 2" xfId="49028" xr:uid="{00000000-0005-0000-0000-00007FBF0000}"/>
    <cellStyle name="Normal 8 3 4 2 5 2 2 2" xfId="49029" xr:uid="{00000000-0005-0000-0000-000080BF0000}"/>
    <cellStyle name="Normal 8 3 4 2 5 2 3" xfId="49030" xr:uid="{00000000-0005-0000-0000-000081BF0000}"/>
    <cellStyle name="Normal 8 3 4 2 5 3" xfId="49031" xr:uid="{00000000-0005-0000-0000-000082BF0000}"/>
    <cellStyle name="Normal 8 3 4 2 5 3 2" xfId="49032" xr:uid="{00000000-0005-0000-0000-000083BF0000}"/>
    <cellStyle name="Normal 8 3 4 2 5 4" xfId="49033" xr:uid="{00000000-0005-0000-0000-000084BF0000}"/>
    <cellStyle name="Normal 8 3 4 2 6" xfId="49034" xr:uid="{00000000-0005-0000-0000-000085BF0000}"/>
    <cellStyle name="Normal 8 3 4 2 6 2" xfId="49035" xr:uid="{00000000-0005-0000-0000-000086BF0000}"/>
    <cellStyle name="Normal 8 3 4 2 6 2 2" xfId="49036" xr:uid="{00000000-0005-0000-0000-000087BF0000}"/>
    <cellStyle name="Normal 8 3 4 2 6 3" xfId="49037" xr:uid="{00000000-0005-0000-0000-000088BF0000}"/>
    <cellStyle name="Normal 8 3 4 2 7" xfId="49038" xr:uid="{00000000-0005-0000-0000-000089BF0000}"/>
    <cellStyle name="Normal 8 3 4 2 7 2" xfId="49039" xr:uid="{00000000-0005-0000-0000-00008ABF0000}"/>
    <cellStyle name="Normal 8 3 4 2 8" xfId="49040" xr:uid="{00000000-0005-0000-0000-00008BBF0000}"/>
    <cellStyle name="Normal 8 3 4 3" xfId="49041" xr:uid="{00000000-0005-0000-0000-00008CBF0000}"/>
    <cellStyle name="Normal 8 3 4 3 2" xfId="49042" xr:uid="{00000000-0005-0000-0000-00008DBF0000}"/>
    <cellStyle name="Normal 8 3 4 3 2 2" xfId="49043" xr:uid="{00000000-0005-0000-0000-00008EBF0000}"/>
    <cellStyle name="Normal 8 3 4 3 2 2 2" xfId="49044" xr:uid="{00000000-0005-0000-0000-00008FBF0000}"/>
    <cellStyle name="Normal 8 3 4 3 2 2 2 2" xfId="49045" xr:uid="{00000000-0005-0000-0000-000090BF0000}"/>
    <cellStyle name="Normal 8 3 4 3 2 2 2 2 2" xfId="49046" xr:uid="{00000000-0005-0000-0000-000091BF0000}"/>
    <cellStyle name="Normal 8 3 4 3 2 2 2 3" xfId="49047" xr:uid="{00000000-0005-0000-0000-000092BF0000}"/>
    <cellStyle name="Normal 8 3 4 3 2 2 3" xfId="49048" xr:uid="{00000000-0005-0000-0000-000093BF0000}"/>
    <cellStyle name="Normal 8 3 4 3 2 2 3 2" xfId="49049" xr:uid="{00000000-0005-0000-0000-000094BF0000}"/>
    <cellStyle name="Normal 8 3 4 3 2 2 4" xfId="49050" xr:uid="{00000000-0005-0000-0000-000095BF0000}"/>
    <cellStyle name="Normal 8 3 4 3 2 3" xfId="49051" xr:uid="{00000000-0005-0000-0000-000096BF0000}"/>
    <cellStyle name="Normal 8 3 4 3 2 3 2" xfId="49052" xr:uid="{00000000-0005-0000-0000-000097BF0000}"/>
    <cellStyle name="Normal 8 3 4 3 2 3 2 2" xfId="49053" xr:uid="{00000000-0005-0000-0000-000098BF0000}"/>
    <cellStyle name="Normal 8 3 4 3 2 3 2 2 2" xfId="49054" xr:uid="{00000000-0005-0000-0000-000099BF0000}"/>
    <cellStyle name="Normal 8 3 4 3 2 3 2 3" xfId="49055" xr:uid="{00000000-0005-0000-0000-00009ABF0000}"/>
    <cellStyle name="Normal 8 3 4 3 2 3 3" xfId="49056" xr:uid="{00000000-0005-0000-0000-00009BBF0000}"/>
    <cellStyle name="Normal 8 3 4 3 2 3 3 2" xfId="49057" xr:uid="{00000000-0005-0000-0000-00009CBF0000}"/>
    <cellStyle name="Normal 8 3 4 3 2 3 4" xfId="49058" xr:uid="{00000000-0005-0000-0000-00009DBF0000}"/>
    <cellStyle name="Normal 8 3 4 3 2 4" xfId="49059" xr:uid="{00000000-0005-0000-0000-00009EBF0000}"/>
    <cellStyle name="Normal 8 3 4 3 2 4 2" xfId="49060" xr:uid="{00000000-0005-0000-0000-00009FBF0000}"/>
    <cellStyle name="Normal 8 3 4 3 2 4 2 2" xfId="49061" xr:uid="{00000000-0005-0000-0000-0000A0BF0000}"/>
    <cellStyle name="Normal 8 3 4 3 2 4 3" xfId="49062" xr:uid="{00000000-0005-0000-0000-0000A1BF0000}"/>
    <cellStyle name="Normal 8 3 4 3 2 5" xfId="49063" xr:uid="{00000000-0005-0000-0000-0000A2BF0000}"/>
    <cellStyle name="Normal 8 3 4 3 2 5 2" xfId="49064" xr:uid="{00000000-0005-0000-0000-0000A3BF0000}"/>
    <cellStyle name="Normal 8 3 4 3 2 6" xfId="49065" xr:uid="{00000000-0005-0000-0000-0000A4BF0000}"/>
    <cellStyle name="Normal 8 3 4 3 3" xfId="49066" xr:uid="{00000000-0005-0000-0000-0000A5BF0000}"/>
    <cellStyle name="Normal 8 3 4 3 3 2" xfId="49067" xr:uid="{00000000-0005-0000-0000-0000A6BF0000}"/>
    <cellStyle name="Normal 8 3 4 3 3 2 2" xfId="49068" xr:uid="{00000000-0005-0000-0000-0000A7BF0000}"/>
    <cellStyle name="Normal 8 3 4 3 3 2 2 2" xfId="49069" xr:uid="{00000000-0005-0000-0000-0000A8BF0000}"/>
    <cellStyle name="Normal 8 3 4 3 3 2 3" xfId="49070" xr:uid="{00000000-0005-0000-0000-0000A9BF0000}"/>
    <cellStyle name="Normal 8 3 4 3 3 3" xfId="49071" xr:uid="{00000000-0005-0000-0000-0000AABF0000}"/>
    <cellStyle name="Normal 8 3 4 3 3 3 2" xfId="49072" xr:uid="{00000000-0005-0000-0000-0000ABBF0000}"/>
    <cellStyle name="Normal 8 3 4 3 3 4" xfId="49073" xr:uid="{00000000-0005-0000-0000-0000ACBF0000}"/>
    <cellStyle name="Normal 8 3 4 3 4" xfId="49074" xr:uid="{00000000-0005-0000-0000-0000ADBF0000}"/>
    <cellStyle name="Normal 8 3 4 3 4 2" xfId="49075" xr:uid="{00000000-0005-0000-0000-0000AEBF0000}"/>
    <cellStyle name="Normal 8 3 4 3 4 2 2" xfId="49076" xr:uid="{00000000-0005-0000-0000-0000AFBF0000}"/>
    <cellStyle name="Normal 8 3 4 3 4 2 2 2" xfId="49077" xr:uid="{00000000-0005-0000-0000-0000B0BF0000}"/>
    <cellStyle name="Normal 8 3 4 3 4 2 3" xfId="49078" xr:uid="{00000000-0005-0000-0000-0000B1BF0000}"/>
    <cellStyle name="Normal 8 3 4 3 4 3" xfId="49079" xr:uid="{00000000-0005-0000-0000-0000B2BF0000}"/>
    <cellStyle name="Normal 8 3 4 3 4 3 2" xfId="49080" xr:uid="{00000000-0005-0000-0000-0000B3BF0000}"/>
    <cellStyle name="Normal 8 3 4 3 4 4" xfId="49081" xr:uid="{00000000-0005-0000-0000-0000B4BF0000}"/>
    <cellStyle name="Normal 8 3 4 3 5" xfId="49082" xr:uid="{00000000-0005-0000-0000-0000B5BF0000}"/>
    <cellStyle name="Normal 8 3 4 3 5 2" xfId="49083" xr:uid="{00000000-0005-0000-0000-0000B6BF0000}"/>
    <cellStyle name="Normal 8 3 4 3 5 2 2" xfId="49084" xr:uid="{00000000-0005-0000-0000-0000B7BF0000}"/>
    <cellStyle name="Normal 8 3 4 3 5 3" xfId="49085" xr:uid="{00000000-0005-0000-0000-0000B8BF0000}"/>
    <cellStyle name="Normal 8 3 4 3 6" xfId="49086" xr:uid="{00000000-0005-0000-0000-0000B9BF0000}"/>
    <cellStyle name="Normal 8 3 4 3 6 2" xfId="49087" xr:uid="{00000000-0005-0000-0000-0000BABF0000}"/>
    <cellStyle name="Normal 8 3 4 3 7" xfId="49088" xr:uid="{00000000-0005-0000-0000-0000BBBF0000}"/>
    <cellStyle name="Normal 8 3 4 4" xfId="49089" xr:uid="{00000000-0005-0000-0000-0000BCBF0000}"/>
    <cellStyle name="Normal 8 3 4 4 2" xfId="49090" xr:uid="{00000000-0005-0000-0000-0000BDBF0000}"/>
    <cellStyle name="Normal 8 3 4 4 2 2" xfId="49091" xr:uid="{00000000-0005-0000-0000-0000BEBF0000}"/>
    <cellStyle name="Normal 8 3 4 4 2 2 2" xfId="49092" xr:uid="{00000000-0005-0000-0000-0000BFBF0000}"/>
    <cellStyle name="Normal 8 3 4 4 2 2 2 2" xfId="49093" xr:uid="{00000000-0005-0000-0000-0000C0BF0000}"/>
    <cellStyle name="Normal 8 3 4 4 2 2 3" xfId="49094" xr:uid="{00000000-0005-0000-0000-0000C1BF0000}"/>
    <cellStyle name="Normal 8 3 4 4 2 3" xfId="49095" xr:uid="{00000000-0005-0000-0000-0000C2BF0000}"/>
    <cellStyle name="Normal 8 3 4 4 2 3 2" xfId="49096" xr:uid="{00000000-0005-0000-0000-0000C3BF0000}"/>
    <cellStyle name="Normal 8 3 4 4 2 4" xfId="49097" xr:uid="{00000000-0005-0000-0000-0000C4BF0000}"/>
    <cellStyle name="Normal 8 3 4 4 3" xfId="49098" xr:uid="{00000000-0005-0000-0000-0000C5BF0000}"/>
    <cellStyle name="Normal 8 3 4 4 3 2" xfId="49099" xr:uid="{00000000-0005-0000-0000-0000C6BF0000}"/>
    <cellStyle name="Normal 8 3 4 4 3 2 2" xfId="49100" xr:uid="{00000000-0005-0000-0000-0000C7BF0000}"/>
    <cellStyle name="Normal 8 3 4 4 3 2 2 2" xfId="49101" xr:uid="{00000000-0005-0000-0000-0000C8BF0000}"/>
    <cellStyle name="Normal 8 3 4 4 3 2 3" xfId="49102" xr:uid="{00000000-0005-0000-0000-0000C9BF0000}"/>
    <cellStyle name="Normal 8 3 4 4 3 3" xfId="49103" xr:uid="{00000000-0005-0000-0000-0000CABF0000}"/>
    <cellStyle name="Normal 8 3 4 4 3 3 2" xfId="49104" xr:uid="{00000000-0005-0000-0000-0000CBBF0000}"/>
    <cellStyle name="Normal 8 3 4 4 3 4" xfId="49105" xr:uid="{00000000-0005-0000-0000-0000CCBF0000}"/>
    <cellStyle name="Normal 8 3 4 4 4" xfId="49106" xr:uid="{00000000-0005-0000-0000-0000CDBF0000}"/>
    <cellStyle name="Normal 8 3 4 4 4 2" xfId="49107" xr:uid="{00000000-0005-0000-0000-0000CEBF0000}"/>
    <cellStyle name="Normal 8 3 4 4 4 2 2" xfId="49108" xr:uid="{00000000-0005-0000-0000-0000CFBF0000}"/>
    <cellStyle name="Normal 8 3 4 4 4 3" xfId="49109" xr:uid="{00000000-0005-0000-0000-0000D0BF0000}"/>
    <cellStyle name="Normal 8 3 4 4 5" xfId="49110" xr:uid="{00000000-0005-0000-0000-0000D1BF0000}"/>
    <cellStyle name="Normal 8 3 4 4 5 2" xfId="49111" xr:uid="{00000000-0005-0000-0000-0000D2BF0000}"/>
    <cellStyle name="Normal 8 3 4 4 6" xfId="49112" xr:uid="{00000000-0005-0000-0000-0000D3BF0000}"/>
    <cellStyle name="Normal 8 3 4 5" xfId="49113" xr:uid="{00000000-0005-0000-0000-0000D4BF0000}"/>
    <cellStyle name="Normal 8 3 4 5 2" xfId="49114" xr:uid="{00000000-0005-0000-0000-0000D5BF0000}"/>
    <cellStyle name="Normal 8 3 4 5 2 2" xfId="49115" xr:uid="{00000000-0005-0000-0000-0000D6BF0000}"/>
    <cellStyle name="Normal 8 3 4 5 2 2 2" xfId="49116" xr:uid="{00000000-0005-0000-0000-0000D7BF0000}"/>
    <cellStyle name="Normal 8 3 4 5 2 3" xfId="49117" xr:uid="{00000000-0005-0000-0000-0000D8BF0000}"/>
    <cellStyle name="Normal 8 3 4 5 3" xfId="49118" xr:uid="{00000000-0005-0000-0000-0000D9BF0000}"/>
    <cellStyle name="Normal 8 3 4 5 3 2" xfId="49119" xr:uid="{00000000-0005-0000-0000-0000DABF0000}"/>
    <cellStyle name="Normal 8 3 4 5 4" xfId="49120" xr:uid="{00000000-0005-0000-0000-0000DBBF0000}"/>
    <cellStyle name="Normal 8 3 4 6" xfId="49121" xr:uid="{00000000-0005-0000-0000-0000DCBF0000}"/>
    <cellStyle name="Normal 8 3 4 6 2" xfId="49122" xr:uid="{00000000-0005-0000-0000-0000DDBF0000}"/>
    <cellStyle name="Normal 8 3 4 6 2 2" xfId="49123" xr:uid="{00000000-0005-0000-0000-0000DEBF0000}"/>
    <cellStyle name="Normal 8 3 4 6 2 2 2" xfId="49124" xr:uid="{00000000-0005-0000-0000-0000DFBF0000}"/>
    <cellStyle name="Normal 8 3 4 6 2 3" xfId="49125" xr:uid="{00000000-0005-0000-0000-0000E0BF0000}"/>
    <cellStyle name="Normal 8 3 4 6 3" xfId="49126" xr:uid="{00000000-0005-0000-0000-0000E1BF0000}"/>
    <cellStyle name="Normal 8 3 4 6 3 2" xfId="49127" xr:uid="{00000000-0005-0000-0000-0000E2BF0000}"/>
    <cellStyle name="Normal 8 3 4 6 4" xfId="49128" xr:uid="{00000000-0005-0000-0000-0000E3BF0000}"/>
    <cellStyle name="Normal 8 3 4 7" xfId="49129" xr:uid="{00000000-0005-0000-0000-0000E4BF0000}"/>
    <cellStyle name="Normal 8 3 4 7 2" xfId="49130" xr:uid="{00000000-0005-0000-0000-0000E5BF0000}"/>
    <cellStyle name="Normal 8 3 4 7 2 2" xfId="49131" xr:uid="{00000000-0005-0000-0000-0000E6BF0000}"/>
    <cellStyle name="Normal 8 3 4 7 3" xfId="49132" xr:uid="{00000000-0005-0000-0000-0000E7BF0000}"/>
    <cellStyle name="Normal 8 3 4 8" xfId="49133" xr:uid="{00000000-0005-0000-0000-0000E8BF0000}"/>
    <cellStyle name="Normal 8 3 4 8 2" xfId="49134" xr:uid="{00000000-0005-0000-0000-0000E9BF0000}"/>
    <cellStyle name="Normal 8 3 4 9" xfId="49135" xr:uid="{00000000-0005-0000-0000-0000EABF0000}"/>
    <cellStyle name="Normal 8 3 5" xfId="49136" xr:uid="{00000000-0005-0000-0000-0000EBBF0000}"/>
    <cellStyle name="Normal 8 3 5 2" xfId="49137" xr:uid="{00000000-0005-0000-0000-0000ECBF0000}"/>
    <cellStyle name="Normal 8 3 5 2 2" xfId="49138" xr:uid="{00000000-0005-0000-0000-0000EDBF0000}"/>
    <cellStyle name="Normal 8 3 5 2 2 2" xfId="49139" xr:uid="{00000000-0005-0000-0000-0000EEBF0000}"/>
    <cellStyle name="Normal 8 3 5 2 2 2 2" xfId="49140" xr:uid="{00000000-0005-0000-0000-0000EFBF0000}"/>
    <cellStyle name="Normal 8 3 5 2 2 2 2 2" xfId="49141" xr:uid="{00000000-0005-0000-0000-0000F0BF0000}"/>
    <cellStyle name="Normal 8 3 5 2 2 2 2 2 2" xfId="49142" xr:uid="{00000000-0005-0000-0000-0000F1BF0000}"/>
    <cellStyle name="Normal 8 3 5 2 2 2 2 3" xfId="49143" xr:uid="{00000000-0005-0000-0000-0000F2BF0000}"/>
    <cellStyle name="Normal 8 3 5 2 2 2 3" xfId="49144" xr:uid="{00000000-0005-0000-0000-0000F3BF0000}"/>
    <cellStyle name="Normal 8 3 5 2 2 2 3 2" xfId="49145" xr:uid="{00000000-0005-0000-0000-0000F4BF0000}"/>
    <cellStyle name="Normal 8 3 5 2 2 2 4" xfId="49146" xr:uid="{00000000-0005-0000-0000-0000F5BF0000}"/>
    <cellStyle name="Normal 8 3 5 2 2 3" xfId="49147" xr:uid="{00000000-0005-0000-0000-0000F6BF0000}"/>
    <cellStyle name="Normal 8 3 5 2 2 3 2" xfId="49148" xr:uid="{00000000-0005-0000-0000-0000F7BF0000}"/>
    <cellStyle name="Normal 8 3 5 2 2 3 2 2" xfId="49149" xr:uid="{00000000-0005-0000-0000-0000F8BF0000}"/>
    <cellStyle name="Normal 8 3 5 2 2 3 2 2 2" xfId="49150" xr:uid="{00000000-0005-0000-0000-0000F9BF0000}"/>
    <cellStyle name="Normal 8 3 5 2 2 3 2 3" xfId="49151" xr:uid="{00000000-0005-0000-0000-0000FABF0000}"/>
    <cellStyle name="Normal 8 3 5 2 2 3 3" xfId="49152" xr:uid="{00000000-0005-0000-0000-0000FBBF0000}"/>
    <cellStyle name="Normal 8 3 5 2 2 3 3 2" xfId="49153" xr:uid="{00000000-0005-0000-0000-0000FCBF0000}"/>
    <cellStyle name="Normal 8 3 5 2 2 3 4" xfId="49154" xr:uid="{00000000-0005-0000-0000-0000FDBF0000}"/>
    <cellStyle name="Normal 8 3 5 2 2 4" xfId="49155" xr:uid="{00000000-0005-0000-0000-0000FEBF0000}"/>
    <cellStyle name="Normal 8 3 5 2 2 4 2" xfId="49156" xr:uid="{00000000-0005-0000-0000-0000FFBF0000}"/>
    <cellStyle name="Normal 8 3 5 2 2 4 2 2" xfId="49157" xr:uid="{00000000-0005-0000-0000-000000C00000}"/>
    <cellStyle name="Normal 8 3 5 2 2 4 3" xfId="49158" xr:uid="{00000000-0005-0000-0000-000001C00000}"/>
    <cellStyle name="Normal 8 3 5 2 2 5" xfId="49159" xr:uid="{00000000-0005-0000-0000-000002C00000}"/>
    <cellStyle name="Normal 8 3 5 2 2 5 2" xfId="49160" xr:uid="{00000000-0005-0000-0000-000003C00000}"/>
    <cellStyle name="Normal 8 3 5 2 2 6" xfId="49161" xr:uid="{00000000-0005-0000-0000-000004C00000}"/>
    <cellStyle name="Normal 8 3 5 2 3" xfId="49162" xr:uid="{00000000-0005-0000-0000-000005C00000}"/>
    <cellStyle name="Normal 8 3 5 2 3 2" xfId="49163" xr:uid="{00000000-0005-0000-0000-000006C00000}"/>
    <cellStyle name="Normal 8 3 5 2 3 2 2" xfId="49164" xr:uid="{00000000-0005-0000-0000-000007C00000}"/>
    <cellStyle name="Normal 8 3 5 2 3 2 2 2" xfId="49165" xr:uid="{00000000-0005-0000-0000-000008C00000}"/>
    <cellStyle name="Normal 8 3 5 2 3 2 3" xfId="49166" xr:uid="{00000000-0005-0000-0000-000009C00000}"/>
    <cellStyle name="Normal 8 3 5 2 3 3" xfId="49167" xr:uid="{00000000-0005-0000-0000-00000AC00000}"/>
    <cellStyle name="Normal 8 3 5 2 3 3 2" xfId="49168" xr:uid="{00000000-0005-0000-0000-00000BC00000}"/>
    <cellStyle name="Normal 8 3 5 2 3 4" xfId="49169" xr:uid="{00000000-0005-0000-0000-00000CC00000}"/>
    <cellStyle name="Normal 8 3 5 2 4" xfId="49170" xr:uid="{00000000-0005-0000-0000-00000DC00000}"/>
    <cellStyle name="Normal 8 3 5 2 4 2" xfId="49171" xr:uid="{00000000-0005-0000-0000-00000EC00000}"/>
    <cellStyle name="Normal 8 3 5 2 4 2 2" xfId="49172" xr:uid="{00000000-0005-0000-0000-00000FC00000}"/>
    <cellStyle name="Normal 8 3 5 2 4 2 2 2" xfId="49173" xr:uid="{00000000-0005-0000-0000-000010C00000}"/>
    <cellStyle name="Normal 8 3 5 2 4 2 3" xfId="49174" xr:uid="{00000000-0005-0000-0000-000011C00000}"/>
    <cellStyle name="Normal 8 3 5 2 4 3" xfId="49175" xr:uid="{00000000-0005-0000-0000-000012C00000}"/>
    <cellStyle name="Normal 8 3 5 2 4 3 2" xfId="49176" xr:uid="{00000000-0005-0000-0000-000013C00000}"/>
    <cellStyle name="Normal 8 3 5 2 4 4" xfId="49177" xr:uid="{00000000-0005-0000-0000-000014C00000}"/>
    <cellStyle name="Normal 8 3 5 2 5" xfId="49178" xr:uid="{00000000-0005-0000-0000-000015C00000}"/>
    <cellStyle name="Normal 8 3 5 2 5 2" xfId="49179" xr:uid="{00000000-0005-0000-0000-000016C00000}"/>
    <cellStyle name="Normal 8 3 5 2 5 2 2" xfId="49180" xr:uid="{00000000-0005-0000-0000-000017C00000}"/>
    <cellStyle name="Normal 8 3 5 2 5 3" xfId="49181" xr:uid="{00000000-0005-0000-0000-000018C00000}"/>
    <cellStyle name="Normal 8 3 5 2 6" xfId="49182" xr:uid="{00000000-0005-0000-0000-000019C00000}"/>
    <cellStyle name="Normal 8 3 5 2 6 2" xfId="49183" xr:uid="{00000000-0005-0000-0000-00001AC00000}"/>
    <cellStyle name="Normal 8 3 5 2 7" xfId="49184" xr:uid="{00000000-0005-0000-0000-00001BC00000}"/>
    <cellStyle name="Normal 8 3 5 3" xfId="49185" xr:uid="{00000000-0005-0000-0000-00001CC00000}"/>
    <cellStyle name="Normal 8 3 5 3 2" xfId="49186" xr:uid="{00000000-0005-0000-0000-00001DC00000}"/>
    <cellStyle name="Normal 8 3 5 3 2 2" xfId="49187" xr:uid="{00000000-0005-0000-0000-00001EC00000}"/>
    <cellStyle name="Normal 8 3 5 3 2 2 2" xfId="49188" xr:uid="{00000000-0005-0000-0000-00001FC00000}"/>
    <cellStyle name="Normal 8 3 5 3 2 2 2 2" xfId="49189" xr:uid="{00000000-0005-0000-0000-000020C00000}"/>
    <cellStyle name="Normal 8 3 5 3 2 2 3" xfId="49190" xr:uid="{00000000-0005-0000-0000-000021C00000}"/>
    <cellStyle name="Normal 8 3 5 3 2 3" xfId="49191" xr:uid="{00000000-0005-0000-0000-000022C00000}"/>
    <cellStyle name="Normal 8 3 5 3 2 3 2" xfId="49192" xr:uid="{00000000-0005-0000-0000-000023C00000}"/>
    <cellStyle name="Normal 8 3 5 3 2 4" xfId="49193" xr:uid="{00000000-0005-0000-0000-000024C00000}"/>
    <cellStyle name="Normal 8 3 5 3 3" xfId="49194" xr:uid="{00000000-0005-0000-0000-000025C00000}"/>
    <cellStyle name="Normal 8 3 5 3 3 2" xfId="49195" xr:uid="{00000000-0005-0000-0000-000026C00000}"/>
    <cellStyle name="Normal 8 3 5 3 3 2 2" xfId="49196" xr:uid="{00000000-0005-0000-0000-000027C00000}"/>
    <cellStyle name="Normal 8 3 5 3 3 2 2 2" xfId="49197" xr:uid="{00000000-0005-0000-0000-000028C00000}"/>
    <cellStyle name="Normal 8 3 5 3 3 2 3" xfId="49198" xr:uid="{00000000-0005-0000-0000-000029C00000}"/>
    <cellStyle name="Normal 8 3 5 3 3 3" xfId="49199" xr:uid="{00000000-0005-0000-0000-00002AC00000}"/>
    <cellStyle name="Normal 8 3 5 3 3 3 2" xfId="49200" xr:uid="{00000000-0005-0000-0000-00002BC00000}"/>
    <cellStyle name="Normal 8 3 5 3 3 4" xfId="49201" xr:uid="{00000000-0005-0000-0000-00002CC00000}"/>
    <cellStyle name="Normal 8 3 5 3 4" xfId="49202" xr:uid="{00000000-0005-0000-0000-00002DC00000}"/>
    <cellStyle name="Normal 8 3 5 3 4 2" xfId="49203" xr:uid="{00000000-0005-0000-0000-00002EC00000}"/>
    <cellStyle name="Normal 8 3 5 3 4 2 2" xfId="49204" xr:uid="{00000000-0005-0000-0000-00002FC00000}"/>
    <cellStyle name="Normal 8 3 5 3 4 3" xfId="49205" xr:uid="{00000000-0005-0000-0000-000030C00000}"/>
    <cellStyle name="Normal 8 3 5 3 5" xfId="49206" xr:uid="{00000000-0005-0000-0000-000031C00000}"/>
    <cellStyle name="Normal 8 3 5 3 5 2" xfId="49207" xr:uid="{00000000-0005-0000-0000-000032C00000}"/>
    <cellStyle name="Normal 8 3 5 3 6" xfId="49208" xr:uid="{00000000-0005-0000-0000-000033C00000}"/>
    <cellStyle name="Normal 8 3 5 4" xfId="49209" xr:uid="{00000000-0005-0000-0000-000034C00000}"/>
    <cellStyle name="Normal 8 3 5 4 2" xfId="49210" xr:uid="{00000000-0005-0000-0000-000035C00000}"/>
    <cellStyle name="Normal 8 3 5 4 2 2" xfId="49211" xr:uid="{00000000-0005-0000-0000-000036C00000}"/>
    <cellStyle name="Normal 8 3 5 4 2 2 2" xfId="49212" xr:uid="{00000000-0005-0000-0000-000037C00000}"/>
    <cellStyle name="Normal 8 3 5 4 2 3" xfId="49213" xr:uid="{00000000-0005-0000-0000-000038C00000}"/>
    <cellStyle name="Normal 8 3 5 4 3" xfId="49214" xr:uid="{00000000-0005-0000-0000-000039C00000}"/>
    <cellStyle name="Normal 8 3 5 4 3 2" xfId="49215" xr:uid="{00000000-0005-0000-0000-00003AC00000}"/>
    <cellStyle name="Normal 8 3 5 4 4" xfId="49216" xr:uid="{00000000-0005-0000-0000-00003BC00000}"/>
    <cellStyle name="Normal 8 3 5 5" xfId="49217" xr:uid="{00000000-0005-0000-0000-00003CC00000}"/>
    <cellStyle name="Normal 8 3 5 5 2" xfId="49218" xr:uid="{00000000-0005-0000-0000-00003DC00000}"/>
    <cellStyle name="Normal 8 3 5 5 2 2" xfId="49219" xr:uid="{00000000-0005-0000-0000-00003EC00000}"/>
    <cellStyle name="Normal 8 3 5 5 2 2 2" xfId="49220" xr:uid="{00000000-0005-0000-0000-00003FC00000}"/>
    <cellStyle name="Normal 8 3 5 5 2 3" xfId="49221" xr:uid="{00000000-0005-0000-0000-000040C00000}"/>
    <cellStyle name="Normal 8 3 5 5 3" xfId="49222" xr:uid="{00000000-0005-0000-0000-000041C00000}"/>
    <cellStyle name="Normal 8 3 5 5 3 2" xfId="49223" xr:uid="{00000000-0005-0000-0000-000042C00000}"/>
    <cellStyle name="Normal 8 3 5 5 4" xfId="49224" xr:uid="{00000000-0005-0000-0000-000043C00000}"/>
    <cellStyle name="Normal 8 3 5 6" xfId="49225" xr:uid="{00000000-0005-0000-0000-000044C00000}"/>
    <cellStyle name="Normal 8 3 5 6 2" xfId="49226" xr:uid="{00000000-0005-0000-0000-000045C00000}"/>
    <cellStyle name="Normal 8 3 5 6 2 2" xfId="49227" xr:uid="{00000000-0005-0000-0000-000046C00000}"/>
    <cellStyle name="Normal 8 3 5 6 3" xfId="49228" xr:uid="{00000000-0005-0000-0000-000047C00000}"/>
    <cellStyle name="Normal 8 3 5 7" xfId="49229" xr:uid="{00000000-0005-0000-0000-000048C00000}"/>
    <cellStyle name="Normal 8 3 5 7 2" xfId="49230" xr:uid="{00000000-0005-0000-0000-000049C00000}"/>
    <cellStyle name="Normal 8 3 5 8" xfId="49231" xr:uid="{00000000-0005-0000-0000-00004AC00000}"/>
    <cellStyle name="Normal 8 3 6" xfId="49232" xr:uid="{00000000-0005-0000-0000-00004BC00000}"/>
    <cellStyle name="Normal 8 3 6 2" xfId="49233" xr:uid="{00000000-0005-0000-0000-00004CC00000}"/>
    <cellStyle name="Normal 8 3 6 2 2" xfId="49234" xr:uid="{00000000-0005-0000-0000-00004DC00000}"/>
    <cellStyle name="Normal 8 3 6 2 2 2" xfId="49235" xr:uid="{00000000-0005-0000-0000-00004EC00000}"/>
    <cellStyle name="Normal 8 3 6 2 2 2 2" xfId="49236" xr:uid="{00000000-0005-0000-0000-00004FC00000}"/>
    <cellStyle name="Normal 8 3 6 2 2 2 2 2" xfId="49237" xr:uid="{00000000-0005-0000-0000-000050C00000}"/>
    <cellStyle name="Normal 8 3 6 2 2 2 3" xfId="49238" xr:uid="{00000000-0005-0000-0000-000051C00000}"/>
    <cellStyle name="Normal 8 3 6 2 2 3" xfId="49239" xr:uid="{00000000-0005-0000-0000-000052C00000}"/>
    <cellStyle name="Normal 8 3 6 2 2 3 2" xfId="49240" xr:uid="{00000000-0005-0000-0000-000053C00000}"/>
    <cellStyle name="Normal 8 3 6 2 2 4" xfId="49241" xr:uid="{00000000-0005-0000-0000-000054C00000}"/>
    <cellStyle name="Normal 8 3 6 2 3" xfId="49242" xr:uid="{00000000-0005-0000-0000-000055C00000}"/>
    <cellStyle name="Normal 8 3 6 2 3 2" xfId="49243" xr:uid="{00000000-0005-0000-0000-000056C00000}"/>
    <cellStyle name="Normal 8 3 6 2 3 2 2" xfId="49244" xr:uid="{00000000-0005-0000-0000-000057C00000}"/>
    <cellStyle name="Normal 8 3 6 2 3 2 2 2" xfId="49245" xr:uid="{00000000-0005-0000-0000-000058C00000}"/>
    <cellStyle name="Normal 8 3 6 2 3 2 3" xfId="49246" xr:uid="{00000000-0005-0000-0000-000059C00000}"/>
    <cellStyle name="Normal 8 3 6 2 3 3" xfId="49247" xr:uid="{00000000-0005-0000-0000-00005AC00000}"/>
    <cellStyle name="Normal 8 3 6 2 3 3 2" xfId="49248" xr:uid="{00000000-0005-0000-0000-00005BC00000}"/>
    <cellStyle name="Normal 8 3 6 2 3 4" xfId="49249" xr:uid="{00000000-0005-0000-0000-00005CC00000}"/>
    <cellStyle name="Normal 8 3 6 2 4" xfId="49250" xr:uid="{00000000-0005-0000-0000-00005DC00000}"/>
    <cellStyle name="Normal 8 3 6 2 4 2" xfId="49251" xr:uid="{00000000-0005-0000-0000-00005EC00000}"/>
    <cellStyle name="Normal 8 3 6 2 4 2 2" xfId="49252" xr:uid="{00000000-0005-0000-0000-00005FC00000}"/>
    <cellStyle name="Normal 8 3 6 2 4 3" xfId="49253" xr:uid="{00000000-0005-0000-0000-000060C00000}"/>
    <cellStyle name="Normal 8 3 6 2 5" xfId="49254" xr:uid="{00000000-0005-0000-0000-000061C00000}"/>
    <cellStyle name="Normal 8 3 6 2 5 2" xfId="49255" xr:uid="{00000000-0005-0000-0000-000062C00000}"/>
    <cellStyle name="Normal 8 3 6 2 6" xfId="49256" xr:uid="{00000000-0005-0000-0000-000063C00000}"/>
    <cellStyle name="Normal 8 3 6 3" xfId="49257" xr:uid="{00000000-0005-0000-0000-000064C00000}"/>
    <cellStyle name="Normal 8 3 6 3 2" xfId="49258" xr:uid="{00000000-0005-0000-0000-000065C00000}"/>
    <cellStyle name="Normal 8 3 6 3 2 2" xfId="49259" xr:uid="{00000000-0005-0000-0000-000066C00000}"/>
    <cellStyle name="Normal 8 3 6 3 2 2 2" xfId="49260" xr:uid="{00000000-0005-0000-0000-000067C00000}"/>
    <cellStyle name="Normal 8 3 6 3 2 3" xfId="49261" xr:uid="{00000000-0005-0000-0000-000068C00000}"/>
    <cellStyle name="Normal 8 3 6 3 3" xfId="49262" xr:uid="{00000000-0005-0000-0000-000069C00000}"/>
    <cellStyle name="Normal 8 3 6 3 3 2" xfId="49263" xr:uid="{00000000-0005-0000-0000-00006AC00000}"/>
    <cellStyle name="Normal 8 3 6 3 4" xfId="49264" xr:uid="{00000000-0005-0000-0000-00006BC00000}"/>
    <cellStyle name="Normal 8 3 6 4" xfId="49265" xr:uid="{00000000-0005-0000-0000-00006CC00000}"/>
    <cellStyle name="Normal 8 3 6 4 2" xfId="49266" xr:uid="{00000000-0005-0000-0000-00006DC00000}"/>
    <cellStyle name="Normal 8 3 6 4 2 2" xfId="49267" xr:uid="{00000000-0005-0000-0000-00006EC00000}"/>
    <cellStyle name="Normal 8 3 6 4 2 2 2" xfId="49268" xr:uid="{00000000-0005-0000-0000-00006FC00000}"/>
    <cellStyle name="Normal 8 3 6 4 2 3" xfId="49269" xr:uid="{00000000-0005-0000-0000-000070C00000}"/>
    <cellStyle name="Normal 8 3 6 4 3" xfId="49270" xr:uid="{00000000-0005-0000-0000-000071C00000}"/>
    <cellStyle name="Normal 8 3 6 4 3 2" xfId="49271" xr:uid="{00000000-0005-0000-0000-000072C00000}"/>
    <cellStyle name="Normal 8 3 6 4 4" xfId="49272" xr:uid="{00000000-0005-0000-0000-000073C00000}"/>
    <cellStyle name="Normal 8 3 6 5" xfId="49273" xr:uid="{00000000-0005-0000-0000-000074C00000}"/>
    <cellStyle name="Normal 8 3 6 5 2" xfId="49274" xr:uid="{00000000-0005-0000-0000-000075C00000}"/>
    <cellStyle name="Normal 8 3 6 5 2 2" xfId="49275" xr:uid="{00000000-0005-0000-0000-000076C00000}"/>
    <cellStyle name="Normal 8 3 6 5 3" xfId="49276" xr:uid="{00000000-0005-0000-0000-000077C00000}"/>
    <cellStyle name="Normal 8 3 6 6" xfId="49277" xr:uid="{00000000-0005-0000-0000-000078C00000}"/>
    <cellStyle name="Normal 8 3 6 6 2" xfId="49278" xr:uid="{00000000-0005-0000-0000-000079C00000}"/>
    <cellStyle name="Normal 8 3 6 7" xfId="49279" xr:uid="{00000000-0005-0000-0000-00007AC00000}"/>
    <cellStyle name="Normal 8 3 7" xfId="49280" xr:uid="{00000000-0005-0000-0000-00007BC00000}"/>
    <cellStyle name="Normal 8 3 7 2" xfId="49281" xr:uid="{00000000-0005-0000-0000-00007CC00000}"/>
    <cellStyle name="Normal 8 3 7 2 2" xfId="49282" xr:uid="{00000000-0005-0000-0000-00007DC00000}"/>
    <cellStyle name="Normal 8 3 7 2 2 2" xfId="49283" xr:uid="{00000000-0005-0000-0000-00007EC00000}"/>
    <cellStyle name="Normal 8 3 7 2 2 2 2" xfId="49284" xr:uid="{00000000-0005-0000-0000-00007FC00000}"/>
    <cellStyle name="Normal 8 3 7 2 2 3" xfId="49285" xr:uid="{00000000-0005-0000-0000-000080C00000}"/>
    <cellStyle name="Normal 8 3 7 2 3" xfId="49286" xr:uid="{00000000-0005-0000-0000-000081C00000}"/>
    <cellStyle name="Normal 8 3 7 2 3 2" xfId="49287" xr:uid="{00000000-0005-0000-0000-000082C00000}"/>
    <cellStyle name="Normal 8 3 7 2 4" xfId="49288" xr:uid="{00000000-0005-0000-0000-000083C00000}"/>
    <cellStyle name="Normal 8 3 7 3" xfId="49289" xr:uid="{00000000-0005-0000-0000-000084C00000}"/>
    <cellStyle name="Normal 8 3 7 3 2" xfId="49290" xr:uid="{00000000-0005-0000-0000-000085C00000}"/>
    <cellStyle name="Normal 8 3 7 3 2 2" xfId="49291" xr:uid="{00000000-0005-0000-0000-000086C00000}"/>
    <cellStyle name="Normal 8 3 7 3 2 2 2" xfId="49292" xr:uid="{00000000-0005-0000-0000-000087C00000}"/>
    <cellStyle name="Normal 8 3 7 3 2 3" xfId="49293" xr:uid="{00000000-0005-0000-0000-000088C00000}"/>
    <cellStyle name="Normal 8 3 7 3 3" xfId="49294" xr:uid="{00000000-0005-0000-0000-000089C00000}"/>
    <cellStyle name="Normal 8 3 7 3 3 2" xfId="49295" xr:uid="{00000000-0005-0000-0000-00008AC00000}"/>
    <cellStyle name="Normal 8 3 7 3 4" xfId="49296" xr:uid="{00000000-0005-0000-0000-00008BC00000}"/>
    <cellStyle name="Normal 8 3 7 4" xfId="49297" xr:uid="{00000000-0005-0000-0000-00008CC00000}"/>
    <cellStyle name="Normal 8 3 7 4 2" xfId="49298" xr:uid="{00000000-0005-0000-0000-00008DC00000}"/>
    <cellStyle name="Normal 8 3 7 4 2 2" xfId="49299" xr:uid="{00000000-0005-0000-0000-00008EC00000}"/>
    <cellStyle name="Normal 8 3 7 4 3" xfId="49300" xr:uid="{00000000-0005-0000-0000-00008FC00000}"/>
    <cellStyle name="Normal 8 3 7 5" xfId="49301" xr:uid="{00000000-0005-0000-0000-000090C00000}"/>
    <cellStyle name="Normal 8 3 7 5 2" xfId="49302" xr:uid="{00000000-0005-0000-0000-000091C00000}"/>
    <cellStyle name="Normal 8 3 7 6" xfId="49303" xr:uid="{00000000-0005-0000-0000-000092C00000}"/>
    <cellStyle name="Normal 8 3 8" xfId="49304" xr:uid="{00000000-0005-0000-0000-000093C00000}"/>
    <cellStyle name="Normal 8 3 8 2" xfId="49305" xr:uid="{00000000-0005-0000-0000-000094C00000}"/>
    <cellStyle name="Normal 8 3 8 2 2" xfId="49306" xr:uid="{00000000-0005-0000-0000-000095C00000}"/>
    <cellStyle name="Normal 8 3 8 2 2 2" xfId="49307" xr:uid="{00000000-0005-0000-0000-000096C00000}"/>
    <cellStyle name="Normal 8 3 8 2 3" xfId="49308" xr:uid="{00000000-0005-0000-0000-000097C00000}"/>
    <cellStyle name="Normal 8 3 8 3" xfId="49309" xr:uid="{00000000-0005-0000-0000-000098C00000}"/>
    <cellStyle name="Normal 8 3 8 3 2" xfId="49310" xr:uid="{00000000-0005-0000-0000-000099C00000}"/>
    <cellStyle name="Normal 8 3 8 4" xfId="49311" xr:uid="{00000000-0005-0000-0000-00009AC00000}"/>
    <cellStyle name="Normal 8 3 9" xfId="49312" xr:uid="{00000000-0005-0000-0000-00009BC00000}"/>
    <cellStyle name="Normal 8 3 9 2" xfId="49313" xr:uid="{00000000-0005-0000-0000-00009CC00000}"/>
    <cellStyle name="Normal 8 3 9 2 2" xfId="49314" xr:uid="{00000000-0005-0000-0000-00009DC00000}"/>
    <cellStyle name="Normal 8 3 9 2 2 2" xfId="49315" xr:uid="{00000000-0005-0000-0000-00009EC00000}"/>
    <cellStyle name="Normal 8 3 9 2 3" xfId="49316" xr:uid="{00000000-0005-0000-0000-00009FC00000}"/>
    <cellStyle name="Normal 8 3 9 3" xfId="49317" xr:uid="{00000000-0005-0000-0000-0000A0C00000}"/>
    <cellStyle name="Normal 8 3 9 3 2" xfId="49318" xr:uid="{00000000-0005-0000-0000-0000A1C00000}"/>
    <cellStyle name="Normal 8 3 9 4" xfId="49319" xr:uid="{00000000-0005-0000-0000-0000A2C00000}"/>
    <cellStyle name="Normal 8 30" xfId="49320" xr:uid="{00000000-0005-0000-0000-0000A3C00000}"/>
    <cellStyle name="Normal 8 30 2" xfId="49321" xr:uid="{00000000-0005-0000-0000-0000A4C00000}"/>
    <cellStyle name="Normal 8 30 2 2" xfId="49322" xr:uid="{00000000-0005-0000-0000-0000A5C00000}"/>
    <cellStyle name="Normal 8 30 2 2 2" xfId="49323" xr:uid="{00000000-0005-0000-0000-0000A6C00000}"/>
    <cellStyle name="Normal 8 30 2 3" xfId="49324" xr:uid="{00000000-0005-0000-0000-0000A7C00000}"/>
    <cellStyle name="Normal 8 30 3" xfId="49325" xr:uid="{00000000-0005-0000-0000-0000A8C00000}"/>
    <cellStyle name="Normal 8 30 3 2" xfId="49326" xr:uid="{00000000-0005-0000-0000-0000A9C00000}"/>
    <cellStyle name="Normal 8 30 4" xfId="49327" xr:uid="{00000000-0005-0000-0000-0000AAC00000}"/>
    <cellStyle name="Normal 8 31" xfId="49328" xr:uid="{00000000-0005-0000-0000-0000ABC00000}"/>
    <cellStyle name="Normal 8 31 2" xfId="49329" xr:uid="{00000000-0005-0000-0000-0000ACC00000}"/>
    <cellStyle name="Normal 8 31 2 2" xfId="49330" xr:uid="{00000000-0005-0000-0000-0000ADC00000}"/>
    <cellStyle name="Normal 8 31 2 2 2" xfId="49331" xr:uid="{00000000-0005-0000-0000-0000AEC00000}"/>
    <cellStyle name="Normal 8 31 2 3" xfId="49332" xr:uid="{00000000-0005-0000-0000-0000AFC00000}"/>
    <cellStyle name="Normal 8 31 3" xfId="49333" xr:uid="{00000000-0005-0000-0000-0000B0C00000}"/>
    <cellStyle name="Normal 8 31 3 2" xfId="49334" xr:uid="{00000000-0005-0000-0000-0000B1C00000}"/>
    <cellStyle name="Normal 8 31 4" xfId="49335" xr:uid="{00000000-0005-0000-0000-0000B2C00000}"/>
    <cellStyle name="Normal 8 32" xfId="49336" xr:uid="{00000000-0005-0000-0000-0000B3C00000}"/>
    <cellStyle name="Normal 8 32 2" xfId="49337" xr:uid="{00000000-0005-0000-0000-0000B4C00000}"/>
    <cellStyle name="Normal 8 32 2 2" xfId="49338" xr:uid="{00000000-0005-0000-0000-0000B5C00000}"/>
    <cellStyle name="Normal 8 32 3" xfId="49339" xr:uid="{00000000-0005-0000-0000-0000B6C00000}"/>
    <cellStyle name="Normal 8 33" xfId="49340" xr:uid="{00000000-0005-0000-0000-0000B7C00000}"/>
    <cellStyle name="Normal 8 33 2" xfId="49341" xr:uid="{00000000-0005-0000-0000-0000B8C00000}"/>
    <cellStyle name="Normal 8 34" xfId="49342" xr:uid="{00000000-0005-0000-0000-0000B9C00000}"/>
    <cellStyle name="Normal 8 35" xfId="49343" xr:uid="{00000000-0005-0000-0000-0000BAC00000}"/>
    <cellStyle name="Normal 8 4" xfId="49344" xr:uid="{00000000-0005-0000-0000-0000BBC00000}"/>
    <cellStyle name="Normal 8 4 10" xfId="49345" xr:uid="{00000000-0005-0000-0000-0000BCC00000}"/>
    <cellStyle name="Normal 8 4 10 2" xfId="49346" xr:uid="{00000000-0005-0000-0000-0000BDC00000}"/>
    <cellStyle name="Normal 8 4 10 2 2" xfId="49347" xr:uid="{00000000-0005-0000-0000-0000BEC00000}"/>
    <cellStyle name="Normal 8 4 10 3" xfId="49348" xr:uid="{00000000-0005-0000-0000-0000BFC00000}"/>
    <cellStyle name="Normal 8 4 11" xfId="49349" xr:uid="{00000000-0005-0000-0000-0000C0C00000}"/>
    <cellStyle name="Normal 8 4 11 2" xfId="49350" xr:uid="{00000000-0005-0000-0000-0000C1C00000}"/>
    <cellStyle name="Normal 8 4 12" xfId="49351" xr:uid="{00000000-0005-0000-0000-0000C2C00000}"/>
    <cellStyle name="Normal 8 4 2" xfId="49352" xr:uid="{00000000-0005-0000-0000-0000C3C00000}"/>
    <cellStyle name="Normal 8 4 2 2" xfId="49353" xr:uid="{00000000-0005-0000-0000-0000C4C00000}"/>
    <cellStyle name="Normal 8 4 2 2 2" xfId="49354" xr:uid="{00000000-0005-0000-0000-0000C5C00000}"/>
    <cellStyle name="Normal 8 4 2 2 2 2" xfId="49355" xr:uid="{00000000-0005-0000-0000-0000C6C00000}"/>
    <cellStyle name="Normal 8 4 2 2 2 2 2" xfId="49356" xr:uid="{00000000-0005-0000-0000-0000C7C00000}"/>
    <cellStyle name="Normal 8 4 2 2 2 2 2 2" xfId="49357" xr:uid="{00000000-0005-0000-0000-0000C8C00000}"/>
    <cellStyle name="Normal 8 4 2 2 2 2 2 2 2" xfId="49358" xr:uid="{00000000-0005-0000-0000-0000C9C00000}"/>
    <cellStyle name="Normal 8 4 2 2 2 2 2 2 2 2" xfId="49359" xr:uid="{00000000-0005-0000-0000-0000CAC00000}"/>
    <cellStyle name="Normal 8 4 2 2 2 2 2 2 3" xfId="49360" xr:uid="{00000000-0005-0000-0000-0000CBC00000}"/>
    <cellStyle name="Normal 8 4 2 2 2 2 2 3" xfId="49361" xr:uid="{00000000-0005-0000-0000-0000CCC00000}"/>
    <cellStyle name="Normal 8 4 2 2 2 2 2 3 2" xfId="49362" xr:uid="{00000000-0005-0000-0000-0000CDC00000}"/>
    <cellStyle name="Normal 8 4 2 2 2 2 2 4" xfId="49363" xr:uid="{00000000-0005-0000-0000-0000CEC00000}"/>
    <cellStyle name="Normal 8 4 2 2 2 2 3" xfId="49364" xr:uid="{00000000-0005-0000-0000-0000CFC00000}"/>
    <cellStyle name="Normal 8 4 2 2 2 2 3 2" xfId="49365" xr:uid="{00000000-0005-0000-0000-0000D0C00000}"/>
    <cellStyle name="Normal 8 4 2 2 2 2 3 2 2" xfId="49366" xr:uid="{00000000-0005-0000-0000-0000D1C00000}"/>
    <cellStyle name="Normal 8 4 2 2 2 2 3 2 2 2" xfId="49367" xr:uid="{00000000-0005-0000-0000-0000D2C00000}"/>
    <cellStyle name="Normal 8 4 2 2 2 2 3 2 3" xfId="49368" xr:uid="{00000000-0005-0000-0000-0000D3C00000}"/>
    <cellStyle name="Normal 8 4 2 2 2 2 3 3" xfId="49369" xr:uid="{00000000-0005-0000-0000-0000D4C00000}"/>
    <cellStyle name="Normal 8 4 2 2 2 2 3 3 2" xfId="49370" xr:uid="{00000000-0005-0000-0000-0000D5C00000}"/>
    <cellStyle name="Normal 8 4 2 2 2 2 3 4" xfId="49371" xr:uid="{00000000-0005-0000-0000-0000D6C00000}"/>
    <cellStyle name="Normal 8 4 2 2 2 2 4" xfId="49372" xr:uid="{00000000-0005-0000-0000-0000D7C00000}"/>
    <cellStyle name="Normal 8 4 2 2 2 2 4 2" xfId="49373" xr:uid="{00000000-0005-0000-0000-0000D8C00000}"/>
    <cellStyle name="Normal 8 4 2 2 2 2 4 2 2" xfId="49374" xr:uid="{00000000-0005-0000-0000-0000D9C00000}"/>
    <cellStyle name="Normal 8 4 2 2 2 2 4 3" xfId="49375" xr:uid="{00000000-0005-0000-0000-0000DAC00000}"/>
    <cellStyle name="Normal 8 4 2 2 2 2 5" xfId="49376" xr:uid="{00000000-0005-0000-0000-0000DBC00000}"/>
    <cellStyle name="Normal 8 4 2 2 2 2 5 2" xfId="49377" xr:uid="{00000000-0005-0000-0000-0000DCC00000}"/>
    <cellStyle name="Normal 8 4 2 2 2 2 6" xfId="49378" xr:uid="{00000000-0005-0000-0000-0000DDC00000}"/>
    <cellStyle name="Normal 8 4 2 2 2 3" xfId="49379" xr:uid="{00000000-0005-0000-0000-0000DEC00000}"/>
    <cellStyle name="Normal 8 4 2 2 2 3 2" xfId="49380" xr:uid="{00000000-0005-0000-0000-0000DFC00000}"/>
    <cellStyle name="Normal 8 4 2 2 2 3 2 2" xfId="49381" xr:uid="{00000000-0005-0000-0000-0000E0C00000}"/>
    <cellStyle name="Normal 8 4 2 2 2 3 2 2 2" xfId="49382" xr:uid="{00000000-0005-0000-0000-0000E1C00000}"/>
    <cellStyle name="Normal 8 4 2 2 2 3 2 3" xfId="49383" xr:uid="{00000000-0005-0000-0000-0000E2C00000}"/>
    <cellStyle name="Normal 8 4 2 2 2 3 3" xfId="49384" xr:uid="{00000000-0005-0000-0000-0000E3C00000}"/>
    <cellStyle name="Normal 8 4 2 2 2 3 3 2" xfId="49385" xr:uid="{00000000-0005-0000-0000-0000E4C00000}"/>
    <cellStyle name="Normal 8 4 2 2 2 3 4" xfId="49386" xr:uid="{00000000-0005-0000-0000-0000E5C00000}"/>
    <cellStyle name="Normal 8 4 2 2 2 4" xfId="49387" xr:uid="{00000000-0005-0000-0000-0000E6C00000}"/>
    <cellStyle name="Normal 8 4 2 2 2 4 2" xfId="49388" xr:uid="{00000000-0005-0000-0000-0000E7C00000}"/>
    <cellStyle name="Normal 8 4 2 2 2 4 2 2" xfId="49389" xr:uid="{00000000-0005-0000-0000-0000E8C00000}"/>
    <cellStyle name="Normal 8 4 2 2 2 4 2 2 2" xfId="49390" xr:uid="{00000000-0005-0000-0000-0000E9C00000}"/>
    <cellStyle name="Normal 8 4 2 2 2 4 2 3" xfId="49391" xr:uid="{00000000-0005-0000-0000-0000EAC00000}"/>
    <cellStyle name="Normal 8 4 2 2 2 4 3" xfId="49392" xr:uid="{00000000-0005-0000-0000-0000EBC00000}"/>
    <cellStyle name="Normal 8 4 2 2 2 4 3 2" xfId="49393" xr:uid="{00000000-0005-0000-0000-0000ECC00000}"/>
    <cellStyle name="Normal 8 4 2 2 2 4 4" xfId="49394" xr:uid="{00000000-0005-0000-0000-0000EDC00000}"/>
    <cellStyle name="Normal 8 4 2 2 2 5" xfId="49395" xr:uid="{00000000-0005-0000-0000-0000EEC00000}"/>
    <cellStyle name="Normal 8 4 2 2 2 5 2" xfId="49396" xr:uid="{00000000-0005-0000-0000-0000EFC00000}"/>
    <cellStyle name="Normal 8 4 2 2 2 5 2 2" xfId="49397" xr:uid="{00000000-0005-0000-0000-0000F0C00000}"/>
    <cellStyle name="Normal 8 4 2 2 2 5 3" xfId="49398" xr:uid="{00000000-0005-0000-0000-0000F1C00000}"/>
    <cellStyle name="Normal 8 4 2 2 2 6" xfId="49399" xr:uid="{00000000-0005-0000-0000-0000F2C00000}"/>
    <cellStyle name="Normal 8 4 2 2 2 6 2" xfId="49400" xr:uid="{00000000-0005-0000-0000-0000F3C00000}"/>
    <cellStyle name="Normal 8 4 2 2 2 7" xfId="49401" xr:uid="{00000000-0005-0000-0000-0000F4C00000}"/>
    <cellStyle name="Normal 8 4 2 2 3" xfId="49402" xr:uid="{00000000-0005-0000-0000-0000F5C00000}"/>
    <cellStyle name="Normal 8 4 2 2 3 2" xfId="49403" xr:uid="{00000000-0005-0000-0000-0000F6C00000}"/>
    <cellStyle name="Normal 8 4 2 2 3 2 2" xfId="49404" xr:uid="{00000000-0005-0000-0000-0000F7C00000}"/>
    <cellStyle name="Normal 8 4 2 2 3 2 2 2" xfId="49405" xr:uid="{00000000-0005-0000-0000-0000F8C00000}"/>
    <cellStyle name="Normal 8 4 2 2 3 2 2 2 2" xfId="49406" xr:uid="{00000000-0005-0000-0000-0000F9C00000}"/>
    <cellStyle name="Normal 8 4 2 2 3 2 2 3" xfId="49407" xr:uid="{00000000-0005-0000-0000-0000FAC00000}"/>
    <cellStyle name="Normal 8 4 2 2 3 2 3" xfId="49408" xr:uid="{00000000-0005-0000-0000-0000FBC00000}"/>
    <cellStyle name="Normal 8 4 2 2 3 2 3 2" xfId="49409" xr:uid="{00000000-0005-0000-0000-0000FCC00000}"/>
    <cellStyle name="Normal 8 4 2 2 3 2 4" xfId="49410" xr:uid="{00000000-0005-0000-0000-0000FDC00000}"/>
    <cellStyle name="Normal 8 4 2 2 3 3" xfId="49411" xr:uid="{00000000-0005-0000-0000-0000FEC00000}"/>
    <cellStyle name="Normal 8 4 2 2 3 3 2" xfId="49412" xr:uid="{00000000-0005-0000-0000-0000FFC00000}"/>
    <cellStyle name="Normal 8 4 2 2 3 3 2 2" xfId="49413" xr:uid="{00000000-0005-0000-0000-000000C10000}"/>
    <cellStyle name="Normal 8 4 2 2 3 3 2 2 2" xfId="49414" xr:uid="{00000000-0005-0000-0000-000001C10000}"/>
    <cellStyle name="Normal 8 4 2 2 3 3 2 3" xfId="49415" xr:uid="{00000000-0005-0000-0000-000002C10000}"/>
    <cellStyle name="Normal 8 4 2 2 3 3 3" xfId="49416" xr:uid="{00000000-0005-0000-0000-000003C10000}"/>
    <cellStyle name="Normal 8 4 2 2 3 3 3 2" xfId="49417" xr:uid="{00000000-0005-0000-0000-000004C10000}"/>
    <cellStyle name="Normal 8 4 2 2 3 3 4" xfId="49418" xr:uid="{00000000-0005-0000-0000-000005C10000}"/>
    <cellStyle name="Normal 8 4 2 2 3 4" xfId="49419" xr:uid="{00000000-0005-0000-0000-000006C10000}"/>
    <cellStyle name="Normal 8 4 2 2 3 4 2" xfId="49420" xr:uid="{00000000-0005-0000-0000-000007C10000}"/>
    <cellStyle name="Normal 8 4 2 2 3 4 2 2" xfId="49421" xr:uid="{00000000-0005-0000-0000-000008C10000}"/>
    <cellStyle name="Normal 8 4 2 2 3 4 3" xfId="49422" xr:uid="{00000000-0005-0000-0000-000009C10000}"/>
    <cellStyle name="Normal 8 4 2 2 3 5" xfId="49423" xr:uid="{00000000-0005-0000-0000-00000AC10000}"/>
    <cellStyle name="Normal 8 4 2 2 3 5 2" xfId="49424" xr:uid="{00000000-0005-0000-0000-00000BC10000}"/>
    <cellStyle name="Normal 8 4 2 2 3 6" xfId="49425" xr:uid="{00000000-0005-0000-0000-00000CC10000}"/>
    <cellStyle name="Normal 8 4 2 2 4" xfId="49426" xr:uid="{00000000-0005-0000-0000-00000DC10000}"/>
    <cellStyle name="Normal 8 4 2 2 4 2" xfId="49427" xr:uid="{00000000-0005-0000-0000-00000EC10000}"/>
    <cellStyle name="Normal 8 4 2 2 4 2 2" xfId="49428" xr:uid="{00000000-0005-0000-0000-00000FC10000}"/>
    <cellStyle name="Normal 8 4 2 2 4 2 2 2" xfId="49429" xr:uid="{00000000-0005-0000-0000-000010C10000}"/>
    <cellStyle name="Normal 8 4 2 2 4 2 3" xfId="49430" xr:uid="{00000000-0005-0000-0000-000011C10000}"/>
    <cellStyle name="Normal 8 4 2 2 4 3" xfId="49431" xr:uid="{00000000-0005-0000-0000-000012C10000}"/>
    <cellStyle name="Normal 8 4 2 2 4 3 2" xfId="49432" xr:uid="{00000000-0005-0000-0000-000013C10000}"/>
    <cellStyle name="Normal 8 4 2 2 4 4" xfId="49433" xr:uid="{00000000-0005-0000-0000-000014C10000}"/>
    <cellStyle name="Normal 8 4 2 2 5" xfId="49434" xr:uid="{00000000-0005-0000-0000-000015C10000}"/>
    <cellStyle name="Normal 8 4 2 2 5 2" xfId="49435" xr:uid="{00000000-0005-0000-0000-000016C10000}"/>
    <cellStyle name="Normal 8 4 2 2 5 2 2" xfId="49436" xr:uid="{00000000-0005-0000-0000-000017C10000}"/>
    <cellStyle name="Normal 8 4 2 2 5 2 2 2" xfId="49437" xr:uid="{00000000-0005-0000-0000-000018C10000}"/>
    <cellStyle name="Normal 8 4 2 2 5 2 3" xfId="49438" xr:uid="{00000000-0005-0000-0000-000019C10000}"/>
    <cellStyle name="Normal 8 4 2 2 5 3" xfId="49439" xr:uid="{00000000-0005-0000-0000-00001AC10000}"/>
    <cellStyle name="Normal 8 4 2 2 5 3 2" xfId="49440" xr:uid="{00000000-0005-0000-0000-00001BC10000}"/>
    <cellStyle name="Normal 8 4 2 2 5 4" xfId="49441" xr:uid="{00000000-0005-0000-0000-00001CC10000}"/>
    <cellStyle name="Normal 8 4 2 2 6" xfId="49442" xr:uid="{00000000-0005-0000-0000-00001DC10000}"/>
    <cellStyle name="Normal 8 4 2 2 6 2" xfId="49443" xr:uid="{00000000-0005-0000-0000-00001EC10000}"/>
    <cellStyle name="Normal 8 4 2 2 6 2 2" xfId="49444" xr:uid="{00000000-0005-0000-0000-00001FC10000}"/>
    <cellStyle name="Normal 8 4 2 2 6 3" xfId="49445" xr:uid="{00000000-0005-0000-0000-000020C10000}"/>
    <cellStyle name="Normal 8 4 2 2 7" xfId="49446" xr:uid="{00000000-0005-0000-0000-000021C10000}"/>
    <cellStyle name="Normal 8 4 2 2 7 2" xfId="49447" xr:uid="{00000000-0005-0000-0000-000022C10000}"/>
    <cellStyle name="Normal 8 4 2 2 8" xfId="49448" xr:uid="{00000000-0005-0000-0000-000023C10000}"/>
    <cellStyle name="Normal 8 4 2 3" xfId="49449" xr:uid="{00000000-0005-0000-0000-000024C10000}"/>
    <cellStyle name="Normal 8 4 2 3 2" xfId="49450" xr:uid="{00000000-0005-0000-0000-000025C10000}"/>
    <cellStyle name="Normal 8 4 2 3 2 2" xfId="49451" xr:uid="{00000000-0005-0000-0000-000026C10000}"/>
    <cellStyle name="Normal 8 4 2 3 2 2 2" xfId="49452" xr:uid="{00000000-0005-0000-0000-000027C10000}"/>
    <cellStyle name="Normal 8 4 2 3 2 2 2 2" xfId="49453" xr:uid="{00000000-0005-0000-0000-000028C10000}"/>
    <cellStyle name="Normal 8 4 2 3 2 2 2 2 2" xfId="49454" xr:uid="{00000000-0005-0000-0000-000029C10000}"/>
    <cellStyle name="Normal 8 4 2 3 2 2 2 3" xfId="49455" xr:uid="{00000000-0005-0000-0000-00002AC10000}"/>
    <cellStyle name="Normal 8 4 2 3 2 2 3" xfId="49456" xr:uid="{00000000-0005-0000-0000-00002BC10000}"/>
    <cellStyle name="Normal 8 4 2 3 2 2 3 2" xfId="49457" xr:uid="{00000000-0005-0000-0000-00002CC10000}"/>
    <cellStyle name="Normal 8 4 2 3 2 2 4" xfId="49458" xr:uid="{00000000-0005-0000-0000-00002DC10000}"/>
    <cellStyle name="Normal 8 4 2 3 2 3" xfId="49459" xr:uid="{00000000-0005-0000-0000-00002EC10000}"/>
    <cellStyle name="Normal 8 4 2 3 2 3 2" xfId="49460" xr:uid="{00000000-0005-0000-0000-00002FC10000}"/>
    <cellStyle name="Normal 8 4 2 3 2 3 2 2" xfId="49461" xr:uid="{00000000-0005-0000-0000-000030C10000}"/>
    <cellStyle name="Normal 8 4 2 3 2 3 2 2 2" xfId="49462" xr:uid="{00000000-0005-0000-0000-000031C10000}"/>
    <cellStyle name="Normal 8 4 2 3 2 3 2 3" xfId="49463" xr:uid="{00000000-0005-0000-0000-000032C10000}"/>
    <cellStyle name="Normal 8 4 2 3 2 3 3" xfId="49464" xr:uid="{00000000-0005-0000-0000-000033C10000}"/>
    <cellStyle name="Normal 8 4 2 3 2 3 3 2" xfId="49465" xr:uid="{00000000-0005-0000-0000-000034C10000}"/>
    <cellStyle name="Normal 8 4 2 3 2 3 4" xfId="49466" xr:uid="{00000000-0005-0000-0000-000035C10000}"/>
    <cellStyle name="Normal 8 4 2 3 2 4" xfId="49467" xr:uid="{00000000-0005-0000-0000-000036C10000}"/>
    <cellStyle name="Normal 8 4 2 3 2 4 2" xfId="49468" xr:uid="{00000000-0005-0000-0000-000037C10000}"/>
    <cellStyle name="Normal 8 4 2 3 2 4 2 2" xfId="49469" xr:uid="{00000000-0005-0000-0000-000038C10000}"/>
    <cellStyle name="Normal 8 4 2 3 2 4 3" xfId="49470" xr:uid="{00000000-0005-0000-0000-000039C10000}"/>
    <cellStyle name="Normal 8 4 2 3 2 5" xfId="49471" xr:uid="{00000000-0005-0000-0000-00003AC10000}"/>
    <cellStyle name="Normal 8 4 2 3 2 5 2" xfId="49472" xr:uid="{00000000-0005-0000-0000-00003BC10000}"/>
    <cellStyle name="Normal 8 4 2 3 2 6" xfId="49473" xr:uid="{00000000-0005-0000-0000-00003CC10000}"/>
    <cellStyle name="Normal 8 4 2 3 3" xfId="49474" xr:uid="{00000000-0005-0000-0000-00003DC10000}"/>
    <cellStyle name="Normal 8 4 2 3 3 2" xfId="49475" xr:uid="{00000000-0005-0000-0000-00003EC10000}"/>
    <cellStyle name="Normal 8 4 2 3 3 2 2" xfId="49476" xr:uid="{00000000-0005-0000-0000-00003FC10000}"/>
    <cellStyle name="Normal 8 4 2 3 3 2 2 2" xfId="49477" xr:uid="{00000000-0005-0000-0000-000040C10000}"/>
    <cellStyle name="Normal 8 4 2 3 3 2 3" xfId="49478" xr:uid="{00000000-0005-0000-0000-000041C10000}"/>
    <cellStyle name="Normal 8 4 2 3 3 3" xfId="49479" xr:uid="{00000000-0005-0000-0000-000042C10000}"/>
    <cellStyle name="Normal 8 4 2 3 3 3 2" xfId="49480" xr:uid="{00000000-0005-0000-0000-000043C10000}"/>
    <cellStyle name="Normal 8 4 2 3 3 4" xfId="49481" xr:uid="{00000000-0005-0000-0000-000044C10000}"/>
    <cellStyle name="Normal 8 4 2 3 4" xfId="49482" xr:uid="{00000000-0005-0000-0000-000045C10000}"/>
    <cellStyle name="Normal 8 4 2 3 4 2" xfId="49483" xr:uid="{00000000-0005-0000-0000-000046C10000}"/>
    <cellStyle name="Normal 8 4 2 3 4 2 2" xfId="49484" xr:uid="{00000000-0005-0000-0000-000047C10000}"/>
    <cellStyle name="Normal 8 4 2 3 4 2 2 2" xfId="49485" xr:uid="{00000000-0005-0000-0000-000048C10000}"/>
    <cellStyle name="Normal 8 4 2 3 4 2 3" xfId="49486" xr:uid="{00000000-0005-0000-0000-000049C10000}"/>
    <cellStyle name="Normal 8 4 2 3 4 3" xfId="49487" xr:uid="{00000000-0005-0000-0000-00004AC10000}"/>
    <cellStyle name="Normal 8 4 2 3 4 3 2" xfId="49488" xr:uid="{00000000-0005-0000-0000-00004BC10000}"/>
    <cellStyle name="Normal 8 4 2 3 4 4" xfId="49489" xr:uid="{00000000-0005-0000-0000-00004CC10000}"/>
    <cellStyle name="Normal 8 4 2 3 5" xfId="49490" xr:uid="{00000000-0005-0000-0000-00004DC10000}"/>
    <cellStyle name="Normal 8 4 2 3 5 2" xfId="49491" xr:uid="{00000000-0005-0000-0000-00004EC10000}"/>
    <cellStyle name="Normal 8 4 2 3 5 2 2" xfId="49492" xr:uid="{00000000-0005-0000-0000-00004FC10000}"/>
    <cellStyle name="Normal 8 4 2 3 5 3" xfId="49493" xr:uid="{00000000-0005-0000-0000-000050C10000}"/>
    <cellStyle name="Normal 8 4 2 3 6" xfId="49494" xr:uid="{00000000-0005-0000-0000-000051C10000}"/>
    <cellStyle name="Normal 8 4 2 3 6 2" xfId="49495" xr:uid="{00000000-0005-0000-0000-000052C10000}"/>
    <cellStyle name="Normal 8 4 2 3 7" xfId="49496" xr:uid="{00000000-0005-0000-0000-000053C10000}"/>
    <cellStyle name="Normal 8 4 2 4" xfId="49497" xr:uid="{00000000-0005-0000-0000-000054C10000}"/>
    <cellStyle name="Normal 8 4 2 4 2" xfId="49498" xr:uid="{00000000-0005-0000-0000-000055C10000}"/>
    <cellStyle name="Normal 8 4 2 4 2 2" xfId="49499" xr:uid="{00000000-0005-0000-0000-000056C10000}"/>
    <cellStyle name="Normal 8 4 2 4 2 2 2" xfId="49500" xr:uid="{00000000-0005-0000-0000-000057C10000}"/>
    <cellStyle name="Normal 8 4 2 4 2 2 2 2" xfId="49501" xr:uid="{00000000-0005-0000-0000-000058C10000}"/>
    <cellStyle name="Normal 8 4 2 4 2 2 3" xfId="49502" xr:uid="{00000000-0005-0000-0000-000059C10000}"/>
    <cellStyle name="Normal 8 4 2 4 2 3" xfId="49503" xr:uid="{00000000-0005-0000-0000-00005AC10000}"/>
    <cellStyle name="Normal 8 4 2 4 2 3 2" xfId="49504" xr:uid="{00000000-0005-0000-0000-00005BC10000}"/>
    <cellStyle name="Normal 8 4 2 4 2 4" xfId="49505" xr:uid="{00000000-0005-0000-0000-00005CC10000}"/>
    <cellStyle name="Normal 8 4 2 4 3" xfId="49506" xr:uid="{00000000-0005-0000-0000-00005DC10000}"/>
    <cellStyle name="Normal 8 4 2 4 3 2" xfId="49507" xr:uid="{00000000-0005-0000-0000-00005EC10000}"/>
    <cellStyle name="Normal 8 4 2 4 3 2 2" xfId="49508" xr:uid="{00000000-0005-0000-0000-00005FC10000}"/>
    <cellStyle name="Normal 8 4 2 4 3 2 2 2" xfId="49509" xr:uid="{00000000-0005-0000-0000-000060C10000}"/>
    <cellStyle name="Normal 8 4 2 4 3 2 3" xfId="49510" xr:uid="{00000000-0005-0000-0000-000061C10000}"/>
    <cellStyle name="Normal 8 4 2 4 3 3" xfId="49511" xr:uid="{00000000-0005-0000-0000-000062C10000}"/>
    <cellStyle name="Normal 8 4 2 4 3 3 2" xfId="49512" xr:uid="{00000000-0005-0000-0000-000063C10000}"/>
    <cellStyle name="Normal 8 4 2 4 3 4" xfId="49513" xr:uid="{00000000-0005-0000-0000-000064C10000}"/>
    <cellStyle name="Normal 8 4 2 4 4" xfId="49514" xr:uid="{00000000-0005-0000-0000-000065C10000}"/>
    <cellStyle name="Normal 8 4 2 4 4 2" xfId="49515" xr:uid="{00000000-0005-0000-0000-000066C10000}"/>
    <cellStyle name="Normal 8 4 2 4 4 2 2" xfId="49516" xr:uid="{00000000-0005-0000-0000-000067C10000}"/>
    <cellStyle name="Normal 8 4 2 4 4 3" xfId="49517" xr:uid="{00000000-0005-0000-0000-000068C10000}"/>
    <cellStyle name="Normal 8 4 2 4 5" xfId="49518" xr:uid="{00000000-0005-0000-0000-000069C10000}"/>
    <cellStyle name="Normal 8 4 2 4 5 2" xfId="49519" xr:uid="{00000000-0005-0000-0000-00006AC10000}"/>
    <cellStyle name="Normal 8 4 2 4 6" xfId="49520" xr:uid="{00000000-0005-0000-0000-00006BC10000}"/>
    <cellStyle name="Normal 8 4 2 5" xfId="49521" xr:uid="{00000000-0005-0000-0000-00006CC10000}"/>
    <cellStyle name="Normal 8 4 2 5 2" xfId="49522" xr:uid="{00000000-0005-0000-0000-00006DC10000}"/>
    <cellStyle name="Normal 8 4 2 5 2 2" xfId="49523" xr:uid="{00000000-0005-0000-0000-00006EC10000}"/>
    <cellStyle name="Normal 8 4 2 5 2 2 2" xfId="49524" xr:uid="{00000000-0005-0000-0000-00006FC10000}"/>
    <cellStyle name="Normal 8 4 2 5 2 3" xfId="49525" xr:uid="{00000000-0005-0000-0000-000070C10000}"/>
    <cellStyle name="Normal 8 4 2 5 3" xfId="49526" xr:uid="{00000000-0005-0000-0000-000071C10000}"/>
    <cellStyle name="Normal 8 4 2 5 3 2" xfId="49527" xr:uid="{00000000-0005-0000-0000-000072C10000}"/>
    <cellStyle name="Normal 8 4 2 5 4" xfId="49528" xr:uid="{00000000-0005-0000-0000-000073C10000}"/>
    <cellStyle name="Normal 8 4 2 6" xfId="49529" xr:uid="{00000000-0005-0000-0000-000074C10000}"/>
    <cellStyle name="Normal 8 4 2 6 2" xfId="49530" xr:uid="{00000000-0005-0000-0000-000075C10000}"/>
    <cellStyle name="Normal 8 4 2 6 2 2" xfId="49531" xr:uid="{00000000-0005-0000-0000-000076C10000}"/>
    <cellStyle name="Normal 8 4 2 6 2 2 2" xfId="49532" xr:uid="{00000000-0005-0000-0000-000077C10000}"/>
    <cellStyle name="Normal 8 4 2 6 2 3" xfId="49533" xr:uid="{00000000-0005-0000-0000-000078C10000}"/>
    <cellStyle name="Normal 8 4 2 6 3" xfId="49534" xr:uid="{00000000-0005-0000-0000-000079C10000}"/>
    <cellStyle name="Normal 8 4 2 6 3 2" xfId="49535" xr:uid="{00000000-0005-0000-0000-00007AC10000}"/>
    <cellStyle name="Normal 8 4 2 6 4" xfId="49536" xr:uid="{00000000-0005-0000-0000-00007BC10000}"/>
    <cellStyle name="Normal 8 4 2 7" xfId="49537" xr:uid="{00000000-0005-0000-0000-00007CC10000}"/>
    <cellStyle name="Normal 8 4 2 7 2" xfId="49538" xr:uid="{00000000-0005-0000-0000-00007DC10000}"/>
    <cellStyle name="Normal 8 4 2 7 2 2" xfId="49539" xr:uid="{00000000-0005-0000-0000-00007EC10000}"/>
    <cellStyle name="Normal 8 4 2 7 3" xfId="49540" xr:uid="{00000000-0005-0000-0000-00007FC10000}"/>
    <cellStyle name="Normal 8 4 2 8" xfId="49541" xr:uid="{00000000-0005-0000-0000-000080C10000}"/>
    <cellStyle name="Normal 8 4 2 8 2" xfId="49542" xr:uid="{00000000-0005-0000-0000-000081C10000}"/>
    <cellStyle name="Normal 8 4 2 9" xfId="49543" xr:uid="{00000000-0005-0000-0000-000082C10000}"/>
    <cellStyle name="Normal 8 4 3" xfId="49544" xr:uid="{00000000-0005-0000-0000-000083C10000}"/>
    <cellStyle name="Normal 8 4 3 2" xfId="49545" xr:uid="{00000000-0005-0000-0000-000084C10000}"/>
    <cellStyle name="Normal 8 4 3 2 2" xfId="49546" xr:uid="{00000000-0005-0000-0000-000085C10000}"/>
    <cellStyle name="Normal 8 4 3 2 2 2" xfId="49547" xr:uid="{00000000-0005-0000-0000-000086C10000}"/>
    <cellStyle name="Normal 8 4 3 2 2 2 2" xfId="49548" xr:uid="{00000000-0005-0000-0000-000087C10000}"/>
    <cellStyle name="Normal 8 4 3 2 2 2 2 2" xfId="49549" xr:uid="{00000000-0005-0000-0000-000088C10000}"/>
    <cellStyle name="Normal 8 4 3 2 2 2 2 2 2" xfId="49550" xr:uid="{00000000-0005-0000-0000-000089C10000}"/>
    <cellStyle name="Normal 8 4 3 2 2 2 2 2 2 2" xfId="49551" xr:uid="{00000000-0005-0000-0000-00008AC10000}"/>
    <cellStyle name="Normal 8 4 3 2 2 2 2 2 3" xfId="49552" xr:uid="{00000000-0005-0000-0000-00008BC10000}"/>
    <cellStyle name="Normal 8 4 3 2 2 2 2 3" xfId="49553" xr:uid="{00000000-0005-0000-0000-00008CC10000}"/>
    <cellStyle name="Normal 8 4 3 2 2 2 2 3 2" xfId="49554" xr:uid="{00000000-0005-0000-0000-00008DC10000}"/>
    <cellStyle name="Normal 8 4 3 2 2 2 2 4" xfId="49555" xr:uid="{00000000-0005-0000-0000-00008EC10000}"/>
    <cellStyle name="Normal 8 4 3 2 2 2 3" xfId="49556" xr:uid="{00000000-0005-0000-0000-00008FC10000}"/>
    <cellStyle name="Normal 8 4 3 2 2 2 3 2" xfId="49557" xr:uid="{00000000-0005-0000-0000-000090C10000}"/>
    <cellStyle name="Normal 8 4 3 2 2 2 3 2 2" xfId="49558" xr:uid="{00000000-0005-0000-0000-000091C10000}"/>
    <cellStyle name="Normal 8 4 3 2 2 2 3 2 2 2" xfId="49559" xr:uid="{00000000-0005-0000-0000-000092C10000}"/>
    <cellStyle name="Normal 8 4 3 2 2 2 3 2 3" xfId="49560" xr:uid="{00000000-0005-0000-0000-000093C10000}"/>
    <cellStyle name="Normal 8 4 3 2 2 2 3 3" xfId="49561" xr:uid="{00000000-0005-0000-0000-000094C10000}"/>
    <cellStyle name="Normal 8 4 3 2 2 2 3 3 2" xfId="49562" xr:uid="{00000000-0005-0000-0000-000095C10000}"/>
    <cellStyle name="Normal 8 4 3 2 2 2 3 4" xfId="49563" xr:uid="{00000000-0005-0000-0000-000096C10000}"/>
    <cellStyle name="Normal 8 4 3 2 2 2 4" xfId="49564" xr:uid="{00000000-0005-0000-0000-000097C10000}"/>
    <cellStyle name="Normal 8 4 3 2 2 2 4 2" xfId="49565" xr:uid="{00000000-0005-0000-0000-000098C10000}"/>
    <cellStyle name="Normal 8 4 3 2 2 2 4 2 2" xfId="49566" xr:uid="{00000000-0005-0000-0000-000099C10000}"/>
    <cellStyle name="Normal 8 4 3 2 2 2 4 3" xfId="49567" xr:uid="{00000000-0005-0000-0000-00009AC10000}"/>
    <cellStyle name="Normal 8 4 3 2 2 2 5" xfId="49568" xr:uid="{00000000-0005-0000-0000-00009BC10000}"/>
    <cellStyle name="Normal 8 4 3 2 2 2 5 2" xfId="49569" xr:uid="{00000000-0005-0000-0000-00009CC10000}"/>
    <cellStyle name="Normal 8 4 3 2 2 2 6" xfId="49570" xr:uid="{00000000-0005-0000-0000-00009DC10000}"/>
    <cellStyle name="Normal 8 4 3 2 2 3" xfId="49571" xr:uid="{00000000-0005-0000-0000-00009EC10000}"/>
    <cellStyle name="Normal 8 4 3 2 2 3 2" xfId="49572" xr:uid="{00000000-0005-0000-0000-00009FC10000}"/>
    <cellStyle name="Normal 8 4 3 2 2 3 2 2" xfId="49573" xr:uid="{00000000-0005-0000-0000-0000A0C10000}"/>
    <cellStyle name="Normal 8 4 3 2 2 3 2 2 2" xfId="49574" xr:uid="{00000000-0005-0000-0000-0000A1C10000}"/>
    <cellStyle name="Normal 8 4 3 2 2 3 2 3" xfId="49575" xr:uid="{00000000-0005-0000-0000-0000A2C10000}"/>
    <cellStyle name="Normal 8 4 3 2 2 3 3" xfId="49576" xr:uid="{00000000-0005-0000-0000-0000A3C10000}"/>
    <cellStyle name="Normal 8 4 3 2 2 3 3 2" xfId="49577" xr:uid="{00000000-0005-0000-0000-0000A4C10000}"/>
    <cellStyle name="Normal 8 4 3 2 2 3 4" xfId="49578" xr:uid="{00000000-0005-0000-0000-0000A5C10000}"/>
    <cellStyle name="Normal 8 4 3 2 2 4" xfId="49579" xr:uid="{00000000-0005-0000-0000-0000A6C10000}"/>
    <cellStyle name="Normal 8 4 3 2 2 4 2" xfId="49580" xr:uid="{00000000-0005-0000-0000-0000A7C10000}"/>
    <cellStyle name="Normal 8 4 3 2 2 4 2 2" xfId="49581" xr:uid="{00000000-0005-0000-0000-0000A8C10000}"/>
    <cellStyle name="Normal 8 4 3 2 2 4 2 2 2" xfId="49582" xr:uid="{00000000-0005-0000-0000-0000A9C10000}"/>
    <cellStyle name="Normal 8 4 3 2 2 4 2 3" xfId="49583" xr:uid="{00000000-0005-0000-0000-0000AAC10000}"/>
    <cellStyle name="Normal 8 4 3 2 2 4 3" xfId="49584" xr:uid="{00000000-0005-0000-0000-0000ABC10000}"/>
    <cellStyle name="Normal 8 4 3 2 2 4 3 2" xfId="49585" xr:uid="{00000000-0005-0000-0000-0000ACC10000}"/>
    <cellStyle name="Normal 8 4 3 2 2 4 4" xfId="49586" xr:uid="{00000000-0005-0000-0000-0000ADC10000}"/>
    <cellStyle name="Normal 8 4 3 2 2 5" xfId="49587" xr:uid="{00000000-0005-0000-0000-0000AEC10000}"/>
    <cellStyle name="Normal 8 4 3 2 2 5 2" xfId="49588" xr:uid="{00000000-0005-0000-0000-0000AFC10000}"/>
    <cellStyle name="Normal 8 4 3 2 2 5 2 2" xfId="49589" xr:uid="{00000000-0005-0000-0000-0000B0C10000}"/>
    <cellStyle name="Normal 8 4 3 2 2 5 3" xfId="49590" xr:uid="{00000000-0005-0000-0000-0000B1C10000}"/>
    <cellStyle name="Normal 8 4 3 2 2 6" xfId="49591" xr:uid="{00000000-0005-0000-0000-0000B2C10000}"/>
    <cellStyle name="Normal 8 4 3 2 2 6 2" xfId="49592" xr:uid="{00000000-0005-0000-0000-0000B3C10000}"/>
    <cellStyle name="Normal 8 4 3 2 2 7" xfId="49593" xr:uid="{00000000-0005-0000-0000-0000B4C10000}"/>
    <cellStyle name="Normal 8 4 3 2 3" xfId="49594" xr:uid="{00000000-0005-0000-0000-0000B5C10000}"/>
    <cellStyle name="Normal 8 4 3 2 3 2" xfId="49595" xr:uid="{00000000-0005-0000-0000-0000B6C10000}"/>
    <cellStyle name="Normal 8 4 3 2 3 2 2" xfId="49596" xr:uid="{00000000-0005-0000-0000-0000B7C10000}"/>
    <cellStyle name="Normal 8 4 3 2 3 2 2 2" xfId="49597" xr:uid="{00000000-0005-0000-0000-0000B8C10000}"/>
    <cellStyle name="Normal 8 4 3 2 3 2 2 2 2" xfId="49598" xr:uid="{00000000-0005-0000-0000-0000B9C10000}"/>
    <cellStyle name="Normal 8 4 3 2 3 2 2 3" xfId="49599" xr:uid="{00000000-0005-0000-0000-0000BAC10000}"/>
    <cellStyle name="Normal 8 4 3 2 3 2 3" xfId="49600" xr:uid="{00000000-0005-0000-0000-0000BBC10000}"/>
    <cellStyle name="Normal 8 4 3 2 3 2 3 2" xfId="49601" xr:uid="{00000000-0005-0000-0000-0000BCC10000}"/>
    <cellStyle name="Normal 8 4 3 2 3 2 4" xfId="49602" xr:uid="{00000000-0005-0000-0000-0000BDC10000}"/>
    <cellStyle name="Normal 8 4 3 2 3 3" xfId="49603" xr:uid="{00000000-0005-0000-0000-0000BEC10000}"/>
    <cellStyle name="Normal 8 4 3 2 3 3 2" xfId="49604" xr:uid="{00000000-0005-0000-0000-0000BFC10000}"/>
    <cellStyle name="Normal 8 4 3 2 3 3 2 2" xfId="49605" xr:uid="{00000000-0005-0000-0000-0000C0C10000}"/>
    <cellStyle name="Normal 8 4 3 2 3 3 2 2 2" xfId="49606" xr:uid="{00000000-0005-0000-0000-0000C1C10000}"/>
    <cellStyle name="Normal 8 4 3 2 3 3 2 3" xfId="49607" xr:uid="{00000000-0005-0000-0000-0000C2C10000}"/>
    <cellStyle name="Normal 8 4 3 2 3 3 3" xfId="49608" xr:uid="{00000000-0005-0000-0000-0000C3C10000}"/>
    <cellStyle name="Normal 8 4 3 2 3 3 3 2" xfId="49609" xr:uid="{00000000-0005-0000-0000-0000C4C10000}"/>
    <cellStyle name="Normal 8 4 3 2 3 3 4" xfId="49610" xr:uid="{00000000-0005-0000-0000-0000C5C10000}"/>
    <cellStyle name="Normal 8 4 3 2 3 4" xfId="49611" xr:uid="{00000000-0005-0000-0000-0000C6C10000}"/>
    <cellStyle name="Normal 8 4 3 2 3 4 2" xfId="49612" xr:uid="{00000000-0005-0000-0000-0000C7C10000}"/>
    <cellStyle name="Normal 8 4 3 2 3 4 2 2" xfId="49613" xr:uid="{00000000-0005-0000-0000-0000C8C10000}"/>
    <cellStyle name="Normal 8 4 3 2 3 4 3" xfId="49614" xr:uid="{00000000-0005-0000-0000-0000C9C10000}"/>
    <cellStyle name="Normal 8 4 3 2 3 5" xfId="49615" xr:uid="{00000000-0005-0000-0000-0000CAC10000}"/>
    <cellStyle name="Normal 8 4 3 2 3 5 2" xfId="49616" xr:uid="{00000000-0005-0000-0000-0000CBC10000}"/>
    <cellStyle name="Normal 8 4 3 2 3 6" xfId="49617" xr:uid="{00000000-0005-0000-0000-0000CCC10000}"/>
    <cellStyle name="Normal 8 4 3 2 4" xfId="49618" xr:uid="{00000000-0005-0000-0000-0000CDC10000}"/>
    <cellStyle name="Normal 8 4 3 2 4 2" xfId="49619" xr:uid="{00000000-0005-0000-0000-0000CEC10000}"/>
    <cellStyle name="Normal 8 4 3 2 4 2 2" xfId="49620" xr:uid="{00000000-0005-0000-0000-0000CFC10000}"/>
    <cellStyle name="Normal 8 4 3 2 4 2 2 2" xfId="49621" xr:uid="{00000000-0005-0000-0000-0000D0C10000}"/>
    <cellStyle name="Normal 8 4 3 2 4 2 3" xfId="49622" xr:uid="{00000000-0005-0000-0000-0000D1C10000}"/>
    <cellStyle name="Normal 8 4 3 2 4 3" xfId="49623" xr:uid="{00000000-0005-0000-0000-0000D2C10000}"/>
    <cellStyle name="Normal 8 4 3 2 4 3 2" xfId="49624" xr:uid="{00000000-0005-0000-0000-0000D3C10000}"/>
    <cellStyle name="Normal 8 4 3 2 4 4" xfId="49625" xr:uid="{00000000-0005-0000-0000-0000D4C10000}"/>
    <cellStyle name="Normal 8 4 3 2 5" xfId="49626" xr:uid="{00000000-0005-0000-0000-0000D5C10000}"/>
    <cellStyle name="Normal 8 4 3 2 5 2" xfId="49627" xr:uid="{00000000-0005-0000-0000-0000D6C10000}"/>
    <cellStyle name="Normal 8 4 3 2 5 2 2" xfId="49628" xr:uid="{00000000-0005-0000-0000-0000D7C10000}"/>
    <cellStyle name="Normal 8 4 3 2 5 2 2 2" xfId="49629" xr:uid="{00000000-0005-0000-0000-0000D8C10000}"/>
    <cellStyle name="Normal 8 4 3 2 5 2 3" xfId="49630" xr:uid="{00000000-0005-0000-0000-0000D9C10000}"/>
    <cellStyle name="Normal 8 4 3 2 5 3" xfId="49631" xr:uid="{00000000-0005-0000-0000-0000DAC10000}"/>
    <cellStyle name="Normal 8 4 3 2 5 3 2" xfId="49632" xr:uid="{00000000-0005-0000-0000-0000DBC10000}"/>
    <cellStyle name="Normal 8 4 3 2 5 4" xfId="49633" xr:uid="{00000000-0005-0000-0000-0000DCC10000}"/>
    <cellStyle name="Normal 8 4 3 2 6" xfId="49634" xr:uid="{00000000-0005-0000-0000-0000DDC10000}"/>
    <cellStyle name="Normal 8 4 3 2 6 2" xfId="49635" xr:uid="{00000000-0005-0000-0000-0000DEC10000}"/>
    <cellStyle name="Normal 8 4 3 2 6 2 2" xfId="49636" xr:uid="{00000000-0005-0000-0000-0000DFC10000}"/>
    <cellStyle name="Normal 8 4 3 2 6 3" xfId="49637" xr:uid="{00000000-0005-0000-0000-0000E0C10000}"/>
    <cellStyle name="Normal 8 4 3 2 7" xfId="49638" xr:uid="{00000000-0005-0000-0000-0000E1C10000}"/>
    <cellStyle name="Normal 8 4 3 2 7 2" xfId="49639" xr:uid="{00000000-0005-0000-0000-0000E2C10000}"/>
    <cellStyle name="Normal 8 4 3 2 8" xfId="49640" xr:uid="{00000000-0005-0000-0000-0000E3C10000}"/>
    <cellStyle name="Normal 8 4 3 3" xfId="49641" xr:uid="{00000000-0005-0000-0000-0000E4C10000}"/>
    <cellStyle name="Normal 8 4 3 3 2" xfId="49642" xr:uid="{00000000-0005-0000-0000-0000E5C10000}"/>
    <cellStyle name="Normal 8 4 3 3 2 2" xfId="49643" xr:uid="{00000000-0005-0000-0000-0000E6C10000}"/>
    <cellStyle name="Normal 8 4 3 3 2 2 2" xfId="49644" xr:uid="{00000000-0005-0000-0000-0000E7C10000}"/>
    <cellStyle name="Normal 8 4 3 3 2 2 2 2" xfId="49645" xr:uid="{00000000-0005-0000-0000-0000E8C10000}"/>
    <cellStyle name="Normal 8 4 3 3 2 2 2 2 2" xfId="49646" xr:uid="{00000000-0005-0000-0000-0000E9C10000}"/>
    <cellStyle name="Normal 8 4 3 3 2 2 2 3" xfId="49647" xr:uid="{00000000-0005-0000-0000-0000EAC10000}"/>
    <cellStyle name="Normal 8 4 3 3 2 2 3" xfId="49648" xr:uid="{00000000-0005-0000-0000-0000EBC10000}"/>
    <cellStyle name="Normal 8 4 3 3 2 2 3 2" xfId="49649" xr:uid="{00000000-0005-0000-0000-0000ECC10000}"/>
    <cellStyle name="Normal 8 4 3 3 2 2 4" xfId="49650" xr:uid="{00000000-0005-0000-0000-0000EDC10000}"/>
    <cellStyle name="Normal 8 4 3 3 2 3" xfId="49651" xr:uid="{00000000-0005-0000-0000-0000EEC10000}"/>
    <cellStyle name="Normal 8 4 3 3 2 3 2" xfId="49652" xr:uid="{00000000-0005-0000-0000-0000EFC10000}"/>
    <cellStyle name="Normal 8 4 3 3 2 3 2 2" xfId="49653" xr:uid="{00000000-0005-0000-0000-0000F0C10000}"/>
    <cellStyle name="Normal 8 4 3 3 2 3 2 2 2" xfId="49654" xr:uid="{00000000-0005-0000-0000-0000F1C10000}"/>
    <cellStyle name="Normal 8 4 3 3 2 3 2 3" xfId="49655" xr:uid="{00000000-0005-0000-0000-0000F2C10000}"/>
    <cellStyle name="Normal 8 4 3 3 2 3 3" xfId="49656" xr:uid="{00000000-0005-0000-0000-0000F3C10000}"/>
    <cellStyle name="Normal 8 4 3 3 2 3 3 2" xfId="49657" xr:uid="{00000000-0005-0000-0000-0000F4C10000}"/>
    <cellStyle name="Normal 8 4 3 3 2 3 4" xfId="49658" xr:uid="{00000000-0005-0000-0000-0000F5C10000}"/>
    <cellStyle name="Normal 8 4 3 3 2 4" xfId="49659" xr:uid="{00000000-0005-0000-0000-0000F6C10000}"/>
    <cellStyle name="Normal 8 4 3 3 2 4 2" xfId="49660" xr:uid="{00000000-0005-0000-0000-0000F7C10000}"/>
    <cellStyle name="Normal 8 4 3 3 2 4 2 2" xfId="49661" xr:uid="{00000000-0005-0000-0000-0000F8C10000}"/>
    <cellStyle name="Normal 8 4 3 3 2 4 3" xfId="49662" xr:uid="{00000000-0005-0000-0000-0000F9C10000}"/>
    <cellStyle name="Normal 8 4 3 3 2 5" xfId="49663" xr:uid="{00000000-0005-0000-0000-0000FAC10000}"/>
    <cellStyle name="Normal 8 4 3 3 2 5 2" xfId="49664" xr:uid="{00000000-0005-0000-0000-0000FBC10000}"/>
    <cellStyle name="Normal 8 4 3 3 2 6" xfId="49665" xr:uid="{00000000-0005-0000-0000-0000FCC10000}"/>
    <cellStyle name="Normal 8 4 3 3 3" xfId="49666" xr:uid="{00000000-0005-0000-0000-0000FDC10000}"/>
    <cellStyle name="Normal 8 4 3 3 3 2" xfId="49667" xr:uid="{00000000-0005-0000-0000-0000FEC10000}"/>
    <cellStyle name="Normal 8 4 3 3 3 2 2" xfId="49668" xr:uid="{00000000-0005-0000-0000-0000FFC10000}"/>
    <cellStyle name="Normal 8 4 3 3 3 2 2 2" xfId="49669" xr:uid="{00000000-0005-0000-0000-000000C20000}"/>
    <cellStyle name="Normal 8 4 3 3 3 2 3" xfId="49670" xr:uid="{00000000-0005-0000-0000-000001C20000}"/>
    <cellStyle name="Normal 8 4 3 3 3 3" xfId="49671" xr:uid="{00000000-0005-0000-0000-000002C20000}"/>
    <cellStyle name="Normal 8 4 3 3 3 3 2" xfId="49672" xr:uid="{00000000-0005-0000-0000-000003C20000}"/>
    <cellStyle name="Normal 8 4 3 3 3 4" xfId="49673" xr:uid="{00000000-0005-0000-0000-000004C20000}"/>
    <cellStyle name="Normal 8 4 3 3 4" xfId="49674" xr:uid="{00000000-0005-0000-0000-000005C20000}"/>
    <cellStyle name="Normal 8 4 3 3 4 2" xfId="49675" xr:uid="{00000000-0005-0000-0000-000006C20000}"/>
    <cellStyle name="Normal 8 4 3 3 4 2 2" xfId="49676" xr:uid="{00000000-0005-0000-0000-000007C20000}"/>
    <cellStyle name="Normal 8 4 3 3 4 2 2 2" xfId="49677" xr:uid="{00000000-0005-0000-0000-000008C20000}"/>
    <cellStyle name="Normal 8 4 3 3 4 2 3" xfId="49678" xr:uid="{00000000-0005-0000-0000-000009C20000}"/>
    <cellStyle name="Normal 8 4 3 3 4 3" xfId="49679" xr:uid="{00000000-0005-0000-0000-00000AC20000}"/>
    <cellStyle name="Normal 8 4 3 3 4 3 2" xfId="49680" xr:uid="{00000000-0005-0000-0000-00000BC20000}"/>
    <cellStyle name="Normal 8 4 3 3 4 4" xfId="49681" xr:uid="{00000000-0005-0000-0000-00000CC20000}"/>
    <cellStyle name="Normal 8 4 3 3 5" xfId="49682" xr:uid="{00000000-0005-0000-0000-00000DC20000}"/>
    <cellStyle name="Normal 8 4 3 3 5 2" xfId="49683" xr:uid="{00000000-0005-0000-0000-00000EC20000}"/>
    <cellStyle name="Normal 8 4 3 3 5 2 2" xfId="49684" xr:uid="{00000000-0005-0000-0000-00000FC20000}"/>
    <cellStyle name="Normal 8 4 3 3 5 3" xfId="49685" xr:uid="{00000000-0005-0000-0000-000010C20000}"/>
    <cellStyle name="Normal 8 4 3 3 6" xfId="49686" xr:uid="{00000000-0005-0000-0000-000011C20000}"/>
    <cellStyle name="Normal 8 4 3 3 6 2" xfId="49687" xr:uid="{00000000-0005-0000-0000-000012C20000}"/>
    <cellStyle name="Normal 8 4 3 3 7" xfId="49688" xr:uid="{00000000-0005-0000-0000-000013C20000}"/>
    <cellStyle name="Normal 8 4 3 4" xfId="49689" xr:uid="{00000000-0005-0000-0000-000014C20000}"/>
    <cellStyle name="Normal 8 4 3 4 2" xfId="49690" xr:uid="{00000000-0005-0000-0000-000015C20000}"/>
    <cellStyle name="Normal 8 4 3 4 2 2" xfId="49691" xr:uid="{00000000-0005-0000-0000-000016C20000}"/>
    <cellStyle name="Normal 8 4 3 4 2 2 2" xfId="49692" xr:uid="{00000000-0005-0000-0000-000017C20000}"/>
    <cellStyle name="Normal 8 4 3 4 2 2 2 2" xfId="49693" xr:uid="{00000000-0005-0000-0000-000018C20000}"/>
    <cellStyle name="Normal 8 4 3 4 2 2 3" xfId="49694" xr:uid="{00000000-0005-0000-0000-000019C20000}"/>
    <cellStyle name="Normal 8 4 3 4 2 3" xfId="49695" xr:uid="{00000000-0005-0000-0000-00001AC20000}"/>
    <cellStyle name="Normal 8 4 3 4 2 3 2" xfId="49696" xr:uid="{00000000-0005-0000-0000-00001BC20000}"/>
    <cellStyle name="Normal 8 4 3 4 2 4" xfId="49697" xr:uid="{00000000-0005-0000-0000-00001CC20000}"/>
    <cellStyle name="Normal 8 4 3 4 3" xfId="49698" xr:uid="{00000000-0005-0000-0000-00001DC20000}"/>
    <cellStyle name="Normal 8 4 3 4 3 2" xfId="49699" xr:uid="{00000000-0005-0000-0000-00001EC20000}"/>
    <cellStyle name="Normal 8 4 3 4 3 2 2" xfId="49700" xr:uid="{00000000-0005-0000-0000-00001FC20000}"/>
    <cellStyle name="Normal 8 4 3 4 3 2 2 2" xfId="49701" xr:uid="{00000000-0005-0000-0000-000020C20000}"/>
    <cellStyle name="Normal 8 4 3 4 3 2 3" xfId="49702" xr:uid="{00000000-0005-0000-0000-000021C20000}"/>
    <cellStyle name="Normal 8 4 3 4 3 3" xfId="49703" xr:uid="{00000000-0005-0000-0000-000022C20000}"/>
    <cellStyle name="Normal 8 4 3 4 3 3 2" xfId="49704" xr:uid="{00000000-0005-0000-0000-000023C20000}"/>
    <cellStyle name="Normal 8 4 3 4 3 4" xfId="49705" xr:uid="{00000000-0005-0000-0000-000024C20000}"/>
    <cellStyle name="Normal 8 4 3 4 4" xfId="49706" xr:uid="{00000000-0005-0000-0000-000025C20000}"/>
    <cellStyle name="Normal 8 4 3 4 4 2" xfId="49707" xr:uid="{00000000-0005-0000-0000-000026C20000}"/>
    <cellStyle name="Normal 8 4 3 4 4 2 2" xfId="49708" xr:uid="{00000000-0005-0000-0000-000027C20000}"/>
    <cellStyle name="Normal 8 4 3 4 4 3" xfId="49709" xr:uid="{00000000-0005-0000-0000-000028C20000}"/>
    <cellStyle name="Normal 8 4 3 4 5" xfId="49710" xr:uid="{00000000-0005-0000-0000-000029C20000}"/>
    <cellStyle name="Normal 8 4 3 4 5 2" xfId="49711" xr:uid="{00000000-0005-0000-0000-00002AC20000}"/>
    <cellStyle name="Normal 8 4 3 4 6" xfId="49712" xr:uid="{00000000-0005-0000-0000-00002BC20000}"/>
    <cellStyle name="Normal 8 4 3 5" xfId="49713" xr:uid="{00000000-0005-0000-0000-00002CC20000}"/>
    <cellStyle name="Normal 8 4 3 5 2" xfId="49714" xr:uid="{00000000-0005-0000-0000-00002DC20000}"/>
    <cellStyle name="Normal 8 4 3 5 2 2" xfId="49715" xr:uid="{00000000-0005-0000-0000-00002EC20000}"/>
    <cellStyle name="Normal 8 4 3 5 2 2 2" xfId="49716" xr:uid="{00000000-0005-0000-0000-00002FC20000}"/>
    <cellStyle name="Normal 8 4 3 5 2 3" xfId="49717" xr:uid="{00000000-0005-0000-0000-000030C20000}"/>
    <cellStyle name="Normal 8 4 3 5 3" xfId="49718" xr:uid="{00000000-0005-0000-0000-000031C20000}"/>
    <cellStyle name="Normal 8 4 3 5 3 2" xfId="49719" xr:uid="{00000000-0005-0000-0000-000032C20000}"/>
    <cellStyle name="Normal 8 4 3 5 4" xfId="49720" xr:uid="{00000000-0005-0000-0000-000033C20000}"/>
    <cellStyle name="Normal 8 4 3 6" xfId="49721" xr:uid="{00000000-0005-0000-0000-000034C20000}"/>
    <cellStyle name="Normal 8 4 3 6 2" xfId="49722" xr:uid="{00000000-0005-0000-0000-000035C20000}"/>
    <cellStyle name="Normal 8 4 3 6 2 2" xfId="49723" xr:uid="{00000000-0005-0000-0000-000036C20000}"/>
    <cellStyle name="Normal 8 4 3 6 2 2 2" xfId="49724" xr:uid="{00000000-0005-0000-0000-000037C20000}"/>
    <cellStyle name="Normal 8 4 3 6 2 3" xfId="49725" xr:uid="{00000000-0005-0000-0000-000038C20000}"/>
    <cellStyle name="Normal 8 4 3 6 3" xfId="49726" xr:uid="{00000000-0005-0000-0000-000039C20000}"/>
    <cellStyle name="Normal 8 4 3 6 3 2" xfId="49727" xr:uid="{00000000-0005-0000-0000-00003AC20000}"/>
    <cellStyle name="Normal 8 4 3 6 4" xfId="49728" xr:uid="{00000000-0005-0000-0000-00003BC20000}"/>
    <cellStyle name="Normal 8 4 3 7" xfId="49729" xr:uid="{00000000-0005-0000-0000-00003CC20000}"/>
    <cellStyle name="Normal 8 4 3 7 2" xfId="49730" xr:uid="{00000000-0005-0000-0000-00003DC20000}"/>
    <cellStyle name="Normal 8 4 3 7 2 2" xfId="49731" xr:uid="{00000000-0005-0000-0000-00003EC20000}"/>
    <cellStyle name="Normal 8 4 3 7 3" xfId="49732" xr:uid="{00000000-0005-0000-0000-00003FC20000}"/>
    <cellStyle name="Normal 8 4 3 8" xfId="49733" xr:uid="{00000000-0005-0000-0000-000040C20000}"/>
    <cellStyle name="Normal 8 4 3 8 2" xfId="49734" xr:uid="{00000000-0005-0000-0000-000041C20000}"/>
    <cellStyle name="Normal 8 4 3 9" xfId="49735" xr:uid="{00000000-0005-0000-0000-000042C20000}"/>
    <cellStyle name="Normal 8 4 4" xfId="49736" xr:uid="{00000000-0005-0000-0000-000043C20000}"/>
    <cellStyle name="Normal 8 4 4 2" xfId="49737" xr:uid="{00000000-0005-0000-0000-000044C20000}"/>
    <cellStyle name="Normal 8 4 4 2 2" xfId="49738" xr:uid="{00000000-0005-0000-0000-000045C20000}"/>
    <cellStyle name="Normal 8 4 4 2 2 2" xfId="49739" xr:uid="{00000000-0005-0000-0000-000046C20000}"/>
    <cellStyle name="Normal 8 4 4 2 2 2 2" xfId="49740" xr:uid="{00000000-0005-0000-0000-000047C20000}"/>
    <cellStyle name="Normal 8 4 4 2 2 2 2 2" xfId="49741" xr:uid="{00000000-0005-0000-0000-000048C20000}"/>
    <cellStyle name="Normal 8 4 4 2 2 2 2 2 2" xfId="49742" xr:uid="{00000000-0005-0000-0000-000049C20000}"/>
    <cellStyle name="Normal 8 4 4 2 2 2 2 2 2 2" xfId="49743" xr:uid="{00000000-0005-0000-0000-00004AC20000}"/>
    <cellStyle name="Normal 8 4 4 2 2 2 2 2 3" xfId="49744" xr:uid="{00000000-0005-0000-0000-00004BC20000}"/>
    <cellStyle name="Normal 8 4 4 2 2 2 2 3" xfId="49745" xr:uid="{00000000-0005-0000-0000-00004CC20000}"/>
    <cellStyle name="Normal 8 4 4 2 2 2 2 3 2" xfId="49746" xr:uid="{00000000-0005-0000-0000-00004DC20000}"/>
    <cellStyle name="Normal 8 4 4 2 2 2 2 4" xfId="49747" xr:uid="{00000000-0005-0000-0000-00004EC20000}"/>
    <cellStyle name="Normal 8 4 4 2 2 2 3" xfId="49748" xr:uid="{00000000-0005-0000-0000-00004FC20000}"/>
    <cellStyle name="Normal 8 4 4 2 2 2 3 2" xfId="49749" xr:uid="{00000000-0005-0000-0000-000050C20000}"/>
    <cellStyle name="Normal 8 4 4 2 2 2 3 2 2" xfId="49750" xr:uid="{00000000-0005-0000-0000-000051C20000}"/>
    <cellStyle name="Normal 8 4 4 2 2 2 3 2 2 2" xfId="49751" xr:uid="{00000000-0005-0000-0000-000052C20000}"/>
    <cellStyle name="Normal 8 4 4 2 2 2 3 2 3" xfId="49752" xr:uid="{00000000-0005-0000-0000-000053C20000}"/>
    <cellStyle name="Normal 8 4 4 2 2 2 3 3" xfId="49753" xr:uid="{00000000-0005-0000-0000-000054C20000}"/>
    <cellStyle name="Normal 8 4 4 2 2 2 3 3 2" xfId="49754" xr:uid="{00000000-0005-0000-0000-000055C20000}"/>
    <cellStyle name="Normal 8 4 4 2 2 2 3 4" xfId="49755" xr:uid="{00000000-0005-0000-0000-000056C20000}"/>
    <cellStyle name="Normal 8 4 4 2 2 2 4" xfId="49756" xr:uid="{00000000-0005-0000-0000-000057C20000}"/>
    <cellStyle name="Normal 8 4 4 2 2 2 4 2" xfId="49757" xr:uid="{00000000-0005-0000-0000-000058C20000}"/>
    <cellStyle name="Normal 8 4 4 2 2 2 4 2 2" xfId="49758" xr:uid="{00000000-0005-0000-0000-000059C20000}"/>
    <cellStyle name="Normal 8 4 4 2 2 2 4 3" xfId="49759" xr:uid="{00000000-0005-0000-0000-00005AC20000}"/>
    <cellStyle name="Normal 8 4 4 2 2 2 5" xfId="49760" xr:uid="{00000000-0005-0000-0000-00005BC20000}"/>
    <cellStyle name="Normal 8 4 4 2 2 2 5 2" xfId="49761" xr:uid="{00000000-0005-0000-0000-00005CC20000}"/>
    <cellStyle name="Normal 8 4 4 2 2 2 6" xfId="49762" xr:uid="{00000000-0005-0000-0000-00005DC20000}"/>
    <cellStyle name="Normal 8 4 4 2 2 3" xfId="49763" xr:uid="{00000000-0005-0000-0000-00005EC20000}"/>
    <cellStyle name="Normal 8 4 4 2 2 3 2" xfId="49764" xr:uid="{00000000-0005-0000-0000-00005FC20000}"/>
    <cellStyle name="Normal 8 4 4 2 2 3 2 2" xfId="49765" xr:uid="{00000000-0005-0000-0000-000060C20000}"/>
    <cellStyle name="Normal 8 4 4 2 2 3 2 2 2" xfId="49766" xr:uid="{00000000-0005-0000-0000-000061C20000}"/>
    <cellStyle name="Normal 8 4 4 2 2 3 2 3" xfId="49767" xr:uid="{00000000-0005-0000-0000-000062C20000}"/>
    <cellStyle name="Normal 8 4 4 2 2 3 3" xfId="49768" xr:uid="{00000000-0005-0000-0000-000063C20000}"/>
    <cellStyle name="Normal 8 4 4 2 2 3 3 2" xfId="49769" xr:uid="{00000000-0005-0000-0000-000064C20000}"/>
    <cellStyle name="Normal 8 4 4 2 2 3 4" xfId="49770" xr:uid="{00000000-0005-0000-0000-000065C20000}"/>
    <cellStyle name="Normal 8 4 4 2 2 4" xfId="49771" xr:uid="{00000000-0005-0000-0000-000066C20000}"/>
    <cellStyle name="Normal 8 4 4 2 2 4 2" xfId="49772" xr:uid="{00000000-0005-0000-0000-000067C20000}"/>
    <cellStyle name="Normal 8 4 4 2 2 4 2 2" xfId="49773" xr:uid="{00000000-0005-0000-0000-000068C20000}"/>
    <cellStyle name="Normal 8 4 4 2 2 4 2 2 2" xfId="49774" xr:uid="{00000000-0005-0000-0000-000069C20000}"/>
    <cellStyle name="Normal 8 4 4 2 2 4 2 3" xfId="49775" xr:uid="{00000000-0005-0000-0000-00006AC20000}"/>
    <cellStyle name="Normal 8 4 4 2 2 4 3" xfId="49776" xr:uid="{00000000-0005-0000-0000-00006BC20000}"/>
    <cellStyle name="Normal 8 4 4 2 2 4 3 2" xfId="49777" xr:uid="{00000000-0005-0000-0000-00006CC20000}"/>
    <cellStyle name="Normal 8 4 4 2 2 4 4" xfId="49778" xr:uid="{00000000-0005-0000-0000-00006DC20000}"/>
    <cellStyle name="Normal 8 4 4 2 2 5" xfId="49779" xr:uid="{00000000-0005-0000-0000-00006EC20000}"/>
    <cellStyle name="Normal 8 4 4 2 2 5 2" xfId="49780" xr:uid="{00000000-0005-0000-0000-00006FC20000}"/>
    <cellStyle name="Normal 8 4 4 2 2 5 2 2" xfId="49781" xr:uid="{00000000-0005-0000-0000-000070C20000}"/>
    <cellStyle name="Normal 8 4 4 2 2 5 3" xfId="49782" xr:uid="{00000000-0005-0000-0000-000071C20000}"/>
    <cellStyle name="Normal 8 4 4 2 2 6" xfId="49783" xr:uid="{00000000-0005-0000-0000-000072C20000}"/>
    <cellStyle name="Normal 8 4 4 2 2 6 2" xfId="49784" xr:uid="{00000000-0005-0000-0000-000073C20000}"/>
    <cellStyle name="Normal 8 4 4 2 2 7" xfId="49785" xr:uid="{00000000-0005-0000-0000-000074C20000}"/>
    <cellStyle name="Normal 8 4 4 2 3" xfId="49786" xr:uid="{00000000-0005-0000-0000-000075C20000}"/>
    <cellStyle name="Normal 8 4 4 2 3 2" xfId="49787" xr:uid="{00000000-0005-0000-0000-000076C20000}"/>
    <cellStyle name="Normal 8 4 4 2 3 2 2" xfId="49788" xr:uid="{00000000-0005-0000-0000-000077C20000}"/>
    <cellStyle name="Normal 8 4 4 2 3 2 2 2" xfId="49789" xr:uid="{00000000-0005-0000-0000-000078C20000}"/>
    <cellStyle name="Normal 8 4 4 2 3 2 2 2 2" xfId="49790" xr:uid="{00000000-0005-0000-0000-000079C20000}"/>
    <cellStyle name="Normal 8 4 4 2 3 2 2 3" xfId="49791" xr:uid="{00000000-0005-0000-0000-00007AC20000}"/>
    <cellStyle name="Normal 8 4 4 2 3 2 3" xfId="49792" xr:uid="{00000000-0005-0000-0000-00007BC20000}"/>
    <cellStyle name="Normal 8 4 4 2 3 2 3 2" xfId="49793" xr:uid="{00000000-0005-0000-0000-00007CC20000}"/>
    <cellStyle name="Normal 8 4 4 2 3 2 4" xfId="49794" xr:uid="{00000000-0005-0000-0000-00007DC20000}"/>
    <cellStyle name="Normal 8 4 4 2 3 3" xfId="49795" xr:uid="{00000000-0005-0000-0000-00007EC20000}"/>
    <cellStyle name="Normal 8 4 4 2 3 3 2" xfId="49796" xr:uid="{00000000-0005-0000-0000-00007FC20000}"/>
    <cellStyle name="Normal 8 4 4 2 3 3 2 2" xfId="49797" xr:uid="{00000000-0005-0000-0000-000080C20000}"/>
    <cellStyle name="Normal 8 4 4 2 3 3 2 2 2" xfId="49798" xr:uid="{00000000-0005-0000-0000-000081C20000}"/>
    <cellStyle name="Normal 8 4 4 2 3 3 2 3" xfId="49799" xr:uid="{00000000-0005-0000-0000-000082C20000}"/>
    <cellStyle name="Normal 8 4 4 2 3 3 3" xfId="49800" xr:uid="{00000000-0005-0000-0000-000083C20000}"/>
    <cellStyle name="Normal 8 4 4 2 3 3 3 2" xfId="49801" xr:uid="{00000000-0005-0000-0000-000084C20000}"/>
    <cellStyle name="Normal 8 4 4 2 3 3 4" xfId="49802" xr:uid="{00000000-0005-0000-0000-000085C20000}"/>
    <cellStyle name="Normal 8 4 4 2 3 4" xfId="49803" xr:uid="{00000000-0005-0000-0000-000086C20000}"/>
    <cellStyle name="Normal 8 4 4 2 3 4 2" xfId="49804" xr:uid="{00000000-0005-0000-0000-000087C20000}"/>
    <cellStyle name="Normal 8 4 4 2 3 4 2 2" xfId="49805" xr:uid="{00000000-0005-0000-0000-000088C20000}"/>
    <cellStyle name="Normal 8 4 4 2 3 4 3" xfId="49806" xr:uid="{00000000-0005-0000-0000-000089C20000}"/>
    <cellStyle name="Normal 8 4 4 2 3 5" xfId="49807" xr:uid="{00000000-0005-0000-0000-00008AC20000}"/>
    <cellStyle name="Normal 8 4 4 2 3 5 2" xfId="49808" xr:uid="{00000000-0005-0000-0000-00008BC20000}"/>
    <cellStyle name="Normal 8 4 4 2 3 6" xfId="49809" xr:uid="{00000000-0005-0000-0000-00008CC20000}"/>
    <cellStyle name="Normal 8 4 4 2 4" xfId="49810" xr:uid="{00000000-0005-0000-0000-00008DC20000}"/>
    <cellStyle name="Normal 8 4 4 2 4 2" xfId="49811" xr:uid="{00000000-0005-0000-0000-00008EC20000}"/>
    <cellStyle name="Normal 8 4 4 2 4 2 2" xfId="49812" xr:uid="{00000000-0005-0000-0000-00008FC20000}"/>
    <cellStyle name="Normal 8 4 4 2 4 2 2 2" xfId="49813" xr:uid="{00000000-0005-0000-0000-000090C20000}"/>
    <cellStyle name="Normal 8 4 4 2 4 2 3" xfId="49814" xr:uid="{00000000-0005-0000-0000-000091C20000}"/>
    <cellStyle name="Normal 8 4 4 2 4 3" xfId="49815" xr:uid="{00000000-0005-0000-0000-000092C20000}"/>
    <cellStyle name="Normal 8 4 4 2 4 3 2" xfId="49816" xr:uid="{00000000-0005-0000-0000-000093C20000}"/>
    <cellStyle name="Normal 8 4 4 2 4 4" xfId="49817" xr:uid="{00000000-0005-0000-0000-000094C20000}"/>
    <cellStyle name="Normal 8 4 4 2 5" xfId="49818" xr:uid="{00000000-0005-0000-0000-000095C20000}"/>
    <cellStyle name="Normal 8 4 4 2 5 2" xfId="49819" xr:uid="{00000000-0005-0000-0000-000096C20000}"/>
    <cellStyle name="Normal 8 4 4 2 5 2 2" xfId="49820" xr:uid="{00000000-0005-0000-0000-000097C20000}"/>
    <cellStyle name="Normal 8 4 4 2 5 2 2 2" xfId="49821" xr:uid="{00000000-0005-0000-0000-000098C20000}"/>
    <cellStyle name="Normal 8 4 4 2 5 2 3" xfId="49822" xr:uid="{00000000-0005-0000-0000-000099C20000}"/>
    <cellStyle name="Normal 8 4 4 2 5 3" xfId="49823" xr:uid="{00000000-0005-0000-0000-00009AC20000}"/>
    <cellStyle name="Normal 8 4 4 2 5 3 2" xfId="49824" xr:uid="{00000000-0005-0000-0000-00009BC20000}"/>
    <cellStyle name="Normal 8 4 4 2 5 4" xfId="49825" xr:uid="{00000000-0005-0000-0000-00009CC20000}"/>
    <cellStyle name="Normal 8 4 4 2 6" xfId="49826" xr:uid="{00000000-0005-0000-0000-00009DC20000}"/>
    <cellStyle name="Normal 8 4 4 2 6 2" xfId="49827" xr:uid="{00000000-0005-0000-0000-00009EC20000}"/>
    <cellStyle name="Normal 8 4 4 2 6 2 2" xfId="49828" xr:uid="{00000000-0005-0000-0000-00009FC20000}"/>
    <cellStyle name="Normal 8 4 4 2 6 3" xfId="49829" xr:uid="{00000000-0005-0000-0000-0000A0C20000}"/>
    <cellStyle name="Normal 8 4 4 2 7" xfId="49830" xr:uid="{00000000-0005-0000-0000-0000A1C20000}"/>
    <cellStyle name="Normal 8 4 4 2 7 2" xfId="49831" xr:uid="{00000000-0005-0000-0000-0000A2C20000}"/>
    <cellStyle name="Normal 8 4 4 2 8" xfId="49832" xr:uid="{00000000-0005-0000-0000-0000A3C20000}"/>
    <cellStyle name="Normal 8 4 4 3" xfId="49833" xr:uid="{00000000-0005-0000-0000-0000A4C20000}"/>
    <cellStyle name="Normal 8 4 4 3 2" xfId="49834" xr:uid="{00000000-0005-0000-0000-0000A5C20000}"/>
    <cellStyle name="Normal 8 4 4 3 2 2" xfId="49835" xr:uid="{00000000-0005-0000-0000-0000A6C20000}"/>
    <cellStyle name="Normal 8 4 4 3 2 2 2" xfId="49836" xr:uid="{00000000-0005-0000-0000-0000A7C20000}"/>
    <cellStyle name="Normal 8 4 4 3 2 2 2 2" xfId="49837" xr:uid="{00000000-0005-0000-0000-0000A8C20000}"/>
    <cellStyle name="Normal 8 4 4 3 2 2 2 2 2" xfId="49838" xr:uid="{00000000-0005-0000-0000-0000A9C20000}"/>
    <cellStyle name="Normal 8 4 4 3 2 2 2 3" xfId="49839" xr:uid="{00000000-0005-0000-0000-0000AAC20000}"/>
    <cellStyle name="Normal 8 4 4 3 2 2 3" xfId="49840" xr:uid="{00000000-0005-0000-0000-0000ABC20000}"/>
    <cellStyle name="Normal 8 4 4 3 2 2 3 2" xfId="49841" xr:uid="{00000000-0005-0000-0000-0000ACC20000}"/>
    <cellStyle name="Normal 8 4 4 3 2 2 4" xfId="49842" xr:uid="{00000000-0005-0000-0000-0000ADC20000}"/>
    <cellStyle name="Normal 8 4 4 3 2 3" xfId="49843" xr:uid="{00000000-0005-0000-0000-0000AEC20000}"/>
    <cellStyle name="Normal 8 4 4 3 2 3 2" xfId="49844" xr:uid="{00000000-0005-0000-0000-0000AFC20000}"/>
    <cellStyle name="Normal 8 4 4 3 2 3 2 2" xfId="49845" xr:uid="{00000000-0005-0000-0000-0000B0C20000}"/>
    <cellStyle name="Normal 8 4 4 3 2 3 2 2 2" xfId="49846" xr:uid="{00000000-0005-0000-0000-0000B1C20000}"/>
    <cellStyle name="Normal 8 4 4 3 2 3 2 3" xfId="49847" xr:uid="{00000000-0005-0000-0000-0000B2C20000}"/>
    <cellStyle name="Normal 8 4 4 3 2 3 3" xfId="49848" xr:uid="{00000000-0005-0000-0000-0000B3C20000}"/>
    <cellStyle name="Normal 8 4 4 3 2 3 3 2" xfId="49849" xr:uid="{00000000-0005-0000-0000-0000B4C20000}"/>
    <cellStyle name="Normal 8 4 4 3 2 3 4" xfId="49850" xr:uid="{00000000-0005-0000-0000-0000B5C20000}"/>
    <cellStyle name="Normal 8 4 4 3 2 4" xfId="49851" xr:uid="{00000000-0005-0000-0000-0000B6C20000}"/>
    <cellStyle name="Normal 8 4 4 3 2 4 2" xfId="49852" xr:uid="{00000000-0005-0000-0000-0000B7C20000}"/>
    <cellStyle name="Normal 8 4 4 3 2 4 2 2" xfId="49853" xr:uid="{00000000-0005-0000-0000-0000B8C20000}"/>
    <cellStyle name="Normal 8 4 4 3 2 4 3" xfId="49854" xr:uid="{00000000-0005-0000-0000-0000B9C20000}"/>
    <cellStyle name="Normal 8 4 4 3 2 5" xfId="49855" xr:uid="{00000000-0005-0000-0000-0000BAC20000}"/>
    <cellStyle name="Normal 8 4 4 3 2 5 2" xfId="49856" xr:uid="{00000000-0005-0000-0000-0000BBC20000}"/>
    <cellStyle name="Normal 8 4 4 3 2 6" xfId="49857" xr:uid="{00000000-0005-0000-0000-0000BCC20000}"/>
    <cellStyle name="Normal 8 4 4 3 3" xfId="49858" xr:uid="{00000000-0005-0000-0000-0000BDC20000}"/>
    <cellStyle name="Normal 8 4 4 3 3 2" xfId="49859" xr:uid="{00000000-0005-0000-0000-0000BEC20000}"/>
    <cellStyle name="Normal 8 4 4 3 3 2 2" xfId="49860" xr:uid="{00000000-0005-0000-0000-0000BFC20000}"/>
    <cellStyle name="Normal 8 4 4 3 3 2 2 2" xfId="49861" xr:uid="{00000000-0005-0000-0000-0000C0C20000}"/>
    <cellStyle name="Normal 8 4 4 3 3 2 3" xfId="49862" xr:uid="{00000000-0005-0000-0000-0000C1C20000}"/>
    <cellStyle name="Normal 8 4 4 3 3 3" xfId="49863" xr:uid="{00000000-0005-0000-0000-0000C2C20000}"/>
    <cellStyle name="Normal 8 4 4 3 3 3 2" xfId="49864" xr:uid="{00000000-0005-0000-0000-0000C3C20000}"/>
    <cellStyle name="Normal 8 4 4 3 3 4" xfId="49865" xr:uid="{00000000-0005-0000-0000-0000C4C20000}"/>
    <cellStyle name="Normal 8 4 4 3 4" xfId="49866" xr:uid="{00000000-0005-0000-0000-0000C5C20000}"/>
    <cellStyle name="Normal 8 4 4 3 4 2" xfId="49867" xr:uid="{00000000-0005-0000-0000-0000C6C20000}"/>
    <cellStyle name="Normal 8 4 4 3 4 2 2" xfId="49868" xr:uid="{00000000-0005-0000-0000-0000C7C20000}"/>
    <cellStyle name="Normal 8 4 4 3 4 2 2 2" xfId="49869" xr:uid="{00000000-0005-0000-0000-0000C8C20000}"/>
    <cellStyle name="Normal 8 4 4 3 4 2 3" xfId="49870" xr:uid="{00000000-0005-0000-0000-0000C9C20000}"/>
    <cellStyle name="Normal 8 4 4 3 4 3" xfId="49871" xr:uid="{00000000-0005-0000-0000-0000CAC20000}"/>
    <cellStyle name="Normal 8 4 4 3 4 3 2" xfId="49872" xr:uid="{00000000-0005-0000-0000-0000CBC20000}"/>
    <cellStyle name="Normal 8 4 4 3 4 4" xfId="49873" xr:uid="{00000000-0005-0000-0000-0000CCC20000}"/>
    <cellStyle name="Normal 8 4 4 3 5" xfId="49874" xr:uid="{00000000-0005-0000-0000-0000CDC20000}"/>
    <cellStyle name="Normal 8 4 4 3 5 2" xfId="49875" xr:uid="{00000000-0005-0000-0000-0000CEC20000}"/>
    <cellStyle name="Normal 8 4 4 3 5 2 2" xfId="49876" xr:uid="{00000000-0005-0000-0000-0000CFC20000}"/>
    <cellStyle name="Normal 8 4 4 3 5 3" xfId="49877" xr:uid="{00000000-0005-0000-0000-0000D0C20000}"/>
    <cellStyle name="Normal 8 4 4 3 6" xfId="49878" xr:uid="{00000000-0005-0000-0000-0000D1C20000}"/>
    <cellStyle name="Normal 8 4 4 3 6 2" xfId="49879" xr:uid="{00000000-0005-0000-0000-0000D2C20000}"/>
    <cellStyle name="Normal 8 4 4 3 7" xfId="49880" xr:uid="{00000000-0005-0000-0000-0000D3C20000}"/>
    <cellStyle name="Normal 8 4 4 4" xfId="49881" xr:uid="{00000000-0005-0000-0000-0000D4C20000}"/>
    <cellStyle name="Normal 8 4 4 4 2" xfId="49882" xr:uid="{00000000-0005-0000-0000-0000D5C20000}"/>
    <cellStyle name="Normal 8 4 4 4 2 2" xfId="49883" xr:uid="{00000000-0005-0000-0000-0000D6C20000}"/>
    <cellStyle name="Normal 8 4 4 4 2 2 2" xfId="49884" xr:uid="{00000000-0005-0000-0000-0000D7C20000}"/>
    <cellStyle name="Normal 8 4 4 4 2 2 2 2" xfId="49885" xr:uid="{00000000-0005-0000-0000-0000D8C20000}"/>
    <cellStyle name="Normal 8 4 4 4 2 2 3" xfId="49886" xr:uid="{00000000-0005-0000-0000-0000D9C20000}"/>
    <cellStyle name="Normal 8 4 4 4 2 3" xfId="49887" xr:uid="{00000000-0005-0000-0000-0000DAC20000}"/>
    <cellStyle name="Normal 8 4 4 4 2 3 2" xfId="49888" xr:uid="{00000000-0005-0000-0000-0000DBC20000}"/>
    <cellStyle name="Normal 8 4 4 4 2 4" xfId="49889" xr:uid="{00000000-0005-0000-0000-0000DCC20000}"/>
    <cellStyle name="Normal 8 4 4 4 3" xfId="49890" xr:uid="{00000000-0005-0000-0000-0000DDC20000}"/>
    <cellStyle name="Normal 8 4 4 4 3 2" xfId="49891" xr:uid="{00000000-0005-0000-0000-0000DEC20000}"/>
    <cellStyle name="Normal 8 4 4 4 3 2 2" xfId="49892" xr:uid="{00000000-0005-0000-0000-0000DFC20000}"/>
    <cellStyle name="Normal 8 4 4 4 3 2 2 2" xfId="49893" xr:uid="{00000000-0005-0000-0000-0000E0C20000}"/>
    <cellStyle name="Normal 8 4 4 4 3 2 3" xfId="49894" xr:uid="{00000000-0005-0000-0000-0000E1C20000}"/>
    <cellStyle name="Normal 8 4 4 4 3 3" xfId="49895" xr:uid="{00000000-0005-0000-0000-0000E2C20000}"/>
    <cellStyle name="Normal 8 4 4 4 3 3 2" xfId="49896" xr:uid="{00000000-0005-0000-0000-0000E3C20000}"/>
    <cellStyle name="Normal 8 4 4 4 3 4" xfId="49897" xr:uid="{00000000-0005-0000-0000-0000E4C20000}"/>
    <cellStyle name="Normal 8 4 4 4 4" xfId="49898" xr:uid="{00000000-0005-0000-0000-0000E5C20000}"/>
    <cellStyle name="Normal 8 4 4 4 4 2" xfId="49899" xr:uid="{00000000-0005-0000-0000-0000E6C20000}"/>
    <cellStyle name="Normal 8 4 4 4 4 2 2" xfId="49900" xr:uid="{00000000-0005-0000-0000-0000E7C20000}"/>
    <cellStyle name="Normal 8 4 4 4 4 3" xfId="49901" xr:uid="{00000000-0005-0000-0000-0000E8C20000}"/>
    <cellStyle name="Normal 8 4 4 4 5" xfId="49902" xr:uid="{00000000-0005-0000-0000-0000E9C20000}"/>
    <cellStyle name="Normal 8 4 4 4 5 2" xfId="49903" xr:uid="{00000000-0005-0000-0000-0000EAC20000}"/>
    <cellStyle name="Normal 8 4 4 4 6" xfId="49904" xr:uid="{00000000-0005-0000-0000-0000EBC20000}"/>
    <cellStyle name="Normal 8 4 4 5" xfId="49905" xr:uid="{00000000-0005-0000-0000-0000ECC20000}"/>
    <cellStyle name="Normal 8 4 4 5 2" xfId="49906" xr:uid="{00000000-0005-0000-0000-0000EDC20000}"/>
    <cellStyle name="Normal 8 4 4 5 2 2" xfId="49907" xr:uid="{00000000-0005-0000-0000-0000EEC20000}"/>
    <cellStyle name="Normal 8 4 4 5 2 2 2" xfId="49908" xr:uid="{00000000-0005-0000-0000-0000EFC20000}"/>
    <cellStyle name="Normal 8 4 4 5 2 3" xfId="49909" xr:uid="{00000000-0005-0000-0000-0000F0C20000}"/>
    <cellStyle name="Normal 8 4 4 5 3" xfId="49910" xr:uid="{00000000-0005-0000-0000-0000F1C20000}"/>
    <cellStyle name="Normal 8 4 4 5 3 2" xfId="49911" xr:uid="{00000000-0005-0000-0000-0000F2C20000}"/>
    <cellStyle name="Normal 8 4 4 5 4" xfId="49912" xr:uid="{00000000-0005-0000-0000-0000F3C20000}"/>
    <cellStyle name="Normal 8 4 4 6" xfId="49913" xr:uid="{00000000-0005-0000-0000-0000F4C20000}"/>
    <cellStyle name="Normal 8 4 4 6 2" xfId="49914" xr:uid="{00000000-0005-0000-0000-0000F5C20000}"/>
    <cellStyle name="Normal 8 4 4 6 2 2" xfId="49915" xr:uid="{00000000-0005-0000-0000-0000F6C20000}"/>
    <cellStyle name="Normal 8 4 4 6 2 2 2" xfId="49916" xr:uid="{00000000-0005-0000-0000-0000F7C20000}"/>
    <cellStyle name="Normal 8 4 4 6 2 3" xfId="49917" xr:uid="{00000000-0005-0000-0000-0000F8C20000}"/>
    <cellStyle name="Normal 8 4 4 6 3" xfId="49918" xr:uid="{00000000-0005-0000-0000-0000F9C20000}"/>
    <cellStyle name="Normal 8 4 4 6 3 2" xfId="49919" xr:uid="{00000000-0005-0000-0000-0000FAC20000}"/>
    <cellStyle name="Normal 8 4 4 6 4" xfId="49920" xr:uid="{00000000-0005-0000-0000-0000FBC20000}"/>
    <cellStyle name="Normal 8 4 4 7" xfId="49921" xr:uid="{00000000-0005-0000-0000-0000FCC20000}"/>
    <cellStyle name="Normal 8 4 4 7 2" xfId="49922" xr:uid="{00000000-0005-0000-0000-0000FDC20000}"/>
    <cellStyle name="Normal 8 4 4 7 2 2" xfId="49923" xr:uid="{00000000-0005-0000-0000-0000FEC20000}"/>
    <cellStyle name="Normal 8 4 4 7 3" xfId="49924" xr:uid="{00000000-0005-0000-0000-0000FFC20000}"/>
    <cellStyle name="Normal 8 4 4 8" xfId="49925" xr:uid="{00000000-0005-0000-0000-000000C30000}"/>
    <cellStyle name="Normal 8 4 4 8 2" xfId="49926" xr:uid="{00000000-0005-0000-0000-000001C30000}"/>
    <cellStyle name="Normal 8 4 4 9" xfId="49927" xr:uid="{00000000-0005-0000-0000-000002C30000}"/>
    <cellStyle name="Normal 8 4 5" xfId="49928" xr:uid="{00000000-0005-0000-0000-000003C30000}"/>
    <cellStyle name="Normal 8 4 5 2" xfId="49929" xr:uid="{00000000-0005-0000-0000-000004C30000}"/>
    <cellStyle name="Normal 8 4 5 2 2" xfId="49930" xr:uid="{00000000-0005-0000-0000-000005C30000}"/>
    <cellStyle name="Normal 8 4 5 2 2 2" xfId="49931" xr:uid="{00000000-0005-0000-0000-000006C30000}"/>
    <cellStyle name="Normal 8 4 5 2 2 2 2" xfId="49932" xr:uid="{00000000-0005-0000-0000-000007C30000}"/>
    <cellStyle name="Normal 8 4 5 2 2 2 2 2" xfId="49933" xr:uid="{00000000-0005-0000-0000-000008C30000}"/>
    <cellStyle name="Normal 8 4 5 2 2 2 2 2 2" xfId="49934" xr:uid="{00000000-0005-0000-0000-000009C30000}"/>
    <cellStyle name="Normal 8 4 5 2 2 2 2 3" xfId="49935" xr:uid="{00000000-0005-0000-0000-00000AC30000}"/>
    <cellStyle name="Normal 8 4 5 2 2 2 3" xfId="49936" xr:uid="{00000000-0005-0000-0000-00000BC30000}"/>
    <cellStyle name="Normal 8 4 5 2 2 2 3 2" xfId="49937" xr:uid="{00000000-0005-0000-0000-00000CC30000}"/>
    <cellStyle name="Normal 8 4 5 2 2 2 4" xfId="49938" xr:uid="{00000000-0005-0000-0000-00000DC30000}"/>
    <cellStyle name="Normal 8 4 5 2 2 3" xfId="49939" xr:uid="{00000000-0005-0000-0000-00000EC30000}"/>
    <cellStyle name="Normal 8 4 5 2 2 3 2" xfId="49940" xr:uid="{00000000-0005-0000-0000-00000FC30000}"/>
    <cellStyle name="Normal 8 4 5 2 2 3 2 2" xfId="49941" xr:uid="{00000000-0005-0000-0000-000010C30000}"/>
    <cellStyle name="Normal 8 4 5 2 2 3 2 2 2" xfId="49942" xr:uid="{00000000-0005-0000-0000-000011C30000}"/>
    <cellStyle name="Normal 8 4 5 2 2 3 2 3" xfId="49943" xr:uid="{00000000-0005-0000-0000-000012C30000}"/>
    <cellStyle name="Normal 8 4 5 2 2 3 3" xfId="49944" xr:uid="{00000000-0005-0000-0000-000013C30000}"/>
    <cellStyle name="Normal 8 4 5 2 2 3 3 2" xfId="49945" xr:uid="{00000000-0005-0000-0000-000014C30000}"/>
    <cellStyle name="Normal 8 4 5 2 2 3 4" xfId="49946" xr:uid="{00000000-0005-0000-0000-000015C30000}"/>
    <cellStyle name="Normal 8 4 5 2 2 4" xfId="49947" xr:uid="{00000000-0005-0000-0000-000016C30000}"/>
    <cellStyle name="Normal 8 4 5 2 2 4 2" xfId="49948" xr:uid="{00000000-0005-0000-0000-000017C30000}"/>
    <cellStyle name="Normal 8 4 5 2 2 4 2 2" xfId="49949" xr:uid="{00000000-0005-0000-0000-000018C30000}"/>
    <cellStyle name="Normal 8 4 5 2 2 4 3" xfId="49950" xr:uid="{00000000-0005-0000-0000-000019C30000}"/>
    <cellStyle name="Normal 8 4 5 2 2 5" xfId="49951" xr:uid="{00000000-0005-0000-0000-00001AC30000}"/>
    <cellStyle name="Normal 8 4 5 2 2 5 2" xfId="49952" xr:uid="{00000000-0005-0000-0000-00001BC30000}"/>
    <cellStyle name="Normal 8 4 5 2 2 6" xfId="49953" xr:uid="{00000000-0005-0000-0000-00001CC30000}"/>
    <cellStyle name="Normal 8 4 5 2 3" xfId="49954" xr:uid="{00000000-0005-0000-0000-00001DC30000}"/>
    <cellStyle name="Normal 8 4 5 2 3 2" xfId="49955" xr:uid="{00000000-0005-0000-0000-00001EC30000}"/>
    <cellStyle name="Normal 8 4 5 2 3 2 2" xfId="49956" xr:uid="{00000000-0005-0000-0000-00001FC30000}"/>
    <cellStyle name="Normal 8 4 5 2 3 2 2 2" xfId="49957" xr:uid="{00000000-0005-0000-0000-000020C30000}"/>
    <cellStyle name="Normal 8 4 5 2 3 2 3" xfId="49958" xr:uid="{00000000-0005-0000-0000-000021C30000}"/>
    <cellStyle name="Normal 8 4 5 2 3 3" xfId="49959" xr:uid="{00000000-0005-0000-0000-000022C30000}"/>
    <cellStyle name="Normal 8 4 5 2 3 3 2" xfId="49960" xr:uid="{00000000-0005-0000-0000-000023C30000}"/>
    <cellStyle name="Normal 8 4 5 2 3 4" xfId="49961" xr:uid="{00000000-0005-0000-0000-000024C30000}"/>
    <cellStyle name="Normal 8 4 5 2 4" xfId="49962" xr:uid="{00000000-0005-0000-0000-000025C30000}"/>
    <cellStyle name="Normal 8 4 5 2 4 2" xfId="49963" xr:uid="{00000000-0005-0000-0000-000026C30000}"/>
    <cellStyle name="Normal 8 4 5 2 4 2 2" xfId="49964" xr:uid="{00000000-0005-0000-0000-000027C30000}"/>
    <cellStyle name="Normal 8 4 5 2 4 2 2 2" xfId="49965" xr:uid="{00000000-0005-0000-0000-000028C30000}"/>
    <cellStyle name="Normal 8 4 5 2 4 2 3" xfId="49966" xr:uid="{00000000-0005-0000-0000-000029C30000}"/>
    <cellStyle name="Normal 8 4 5 2 4 3" xfId="49967" xr:uid="{00000000-0005-0000-0000-00002AC30000}"/>
    <cellStyle name="Normal 8 4 5 2 4 3 2" xfId="49968" xr:uid="{00000000-0005-0000-0000-00002BC30000}"/>
    <cellStyle name="Normal 8 4 5 2 4 4" xfId="49969" xr:uid="{00000000-0005-0000-0000-00002CC30000}"/>
    <cellStyle name="Normal 8 4 5 2 5" xfId="49970" xr:uid="{00000000-0005-0000-0000-00002DC30000}"/>
    <cellStyle name="Normal 8 4 5 2 5 2" xfId="49971" xr:uid="{00000000-0005-0000-0000-00002EC30000}"/>
    <cellStyle name="Normal 8 4 5 2 5 2 2" xfId="49972" xr:uid="{00000000-0005-0000-0000-00002FC30000}"/>
    <cellStyle name="Normal 8 4 5 2 5 3" xfId="49973" xr:uid="{00000000-0005-0000-0000-000030C30000}"/>
    <cellStyle name="Normal 8 4 5 2 6" xfId="49974" xr:uid="{00000000-0005-0000-0000-000031C30000}"/>
    <cellStyle name="Normal 8 4 5 2 6 2" xfId="49975" xr:uid="{00000000-0005-0000-0000-000032C30000}"/>
    <cellStyle name="Normal 8 4 5 2 7" xfId="49976" xr:uid="{00000000-0005-0000-0000-000033C30000}"/>
    <cellStyle name="Normal 8 4 5 3" xfId="49977" xr:uid="{00000000-0005-0000-0000-000034C30000}"/>
    <cellStyle name="Normal 8 4 5 3 2" xfId="49978" xr:uid="{00000000-0005-0000-0000-000035C30000}"/>
    <cellStyle name="Normal 8 4 5 3 2 2" xfId="49979" xr:uid="{00000000-0005-0000-0000-000036C30000}"/>
    <cellStyle name="Normal 8 4 5 3 2 2 2" xfId="49980" xr:uid="{00000000-0005-0000-0000-000037C30000}"/>
    <cellStyle name="Normal 8 4 5 3 2 2 2 2" xfId="49981" xr:uid="{00000000-0005-0000-0000-000038C30000}"/>
    <cellStyle name="Normal 8 4 5 3 2 2 3" xfId="49982" xr:uid="{00000000-0005-0000-0000-000039C30000}"/>
    <cellStyle name="Normal 8 4 5 3 2 3" xfId="49983" xr:uid="{00000000-0005-0000-0000-00003AC30000}"/>
    <cellStyle name="Normal 8 4 5 3 2 3 2" xfId="49984" xr:uid="{00000000-0005-0000-0000-00003BC30000}"/>
    <cellStyle name="Normal 8 4 5 3 2 4" xfId="49985" xr:uid="{00000000-0005-0000-0000-00003CC30000}"/>
    <cellStyle name="Normal 8 4 5 3 3" xfId="49986" xr:uid="{00000000-0005-0000-0000-00003DC30000}"/>
    <cellStyle name="Normal 8 4 5 3 3 2" xfId="49987" xr:uid="{00000000-0005-0000-0000-00003EC30000}"/>
    <cellStyle name="Normal 8 4 5 3 3 2 2" xfId="49988" xr:uid="{00000000-0005-0000-0000-00003FC30000}"/>
    <cellStyle name="Normal 8 4 5 3 3 2 2 2" xfId="49989" xr:uid="{00000000-0005-0000-0000-000040C30000}"/>
    <cellStyle name="Normal 8 4 5 3 3 2 3" xfId="49990" xr:uid="{00000000-0005-0000-0000-000041C30000}"/>
    <cellStyle name="Normal 8 4 5 3 3 3" xfId="49991" xr:uid="{00000000-0005-0000-0000-000042C30000}"/>
    <cellStyle name="Normal 8 4 5 3 3 3 2" xfId="49992" xr:uid="{00000000-0005-0000-0000-000043C30000}"/>
    <cellStyle name="Normal 8 4 5 3 3 4" xfId="49993" xr:uid="{00000000-0005-0000-0000-000044C30000}"/>
    <cellStyle name="Normal 8 4 5 3 4" xfId="49994" xr:uid="{00000000-0005-0000-0000-000045C30000}"/>
    <cellStyle name="Normal 8 4 5 3 4 2" xfId="49995" xr:uid="{00000000-0005-0000-0000-000046C30000}"/>
    <cellStyle name="Normal 8 4 5 3 4 2 2" xfId="49996" xr:uid="{00000000-0005-0000-0000-000047C30000}"/>
    <cellStyle name="Normal 8 4 5 3 4 3" xfId="49997" xr:uid="{00000000-0005-0000-0000-000048C30000}"/>
    <cellStyle name="Normal 8 4 5 3 5" xfId="49998" xr:uid="{00000000-0005-0000-0000-000049C30000}"/>
    <cellStyle name="Normal 8 4 5 3 5 2" xfId="49999" xr:uid="{00000000-0005-0000-0000-00004AC30000}"/>
    <cellStyle name="Normal 8 4 5 3 6" xfId="50000" xr:uid="{00000000-0005-0000-0000-00004BC30000}"/>
    <cellStyle name="Normal 8 4 5 4" xfId="50001" xr:uid="{00000000-0005-0000-0000-00004CC30000}"/>
    <cellStyle name="Normal 8 4 5 4 2" xfId="50002" xr:uid="{00000000-0005-0000-0000-00004DC30000}"/>
    <cellStyle name="Normal 8 4 5 4 2 2" xfId="50003" xr:uid="{00000000-0005-0000-0000-00004EC30000}"/>
    <cellStyle name="Normal 8 4 5 4 2 2 2" xfId="50004" xr:uid="{00000000-0005-0000-0000-00004FC30000}"/>
    <cellStyle name="Normal 8 4 5 4 2 3" xfId="50005" xr:uid="{00000000-0005-0000-0000-000050C30000}"/>
    <cellStyle name="Normal 8 4 5 4 3" xfId="50006" xr:uid="{00000000-0005-0000-0000-000051C30000}"/>
    <cellStyle name="Normal 8 4 5 4 3 2" xfId="50007" xr:uid="{00000000-0005-0000-0000-000052C30000}"/>
    <cellStyle name="Normal 8 4 5 4 4" xfId="50008" xr:uid="{00000000-0005-0000-0000-000053C30000}"/>
    <cellStyle name="Normal 8 4 5 5" xfId="50009" xr:uid="{00000000-0005-0000-0000-000054C30000}"/>
    <cellStyle name="Normal 8 4 5 5 2" xfId="50010" xr:uid="{00000000-0005-0000-0000-000055C30000}"/>
    <cellStyle name="Normal 8 4 5 5 2 2" xfId="50011" xr:uid="{00000000-0005-0000-0000-000056C30000}"/>
    <cellStyle name="Normal 8 4 5 5 2 2 2" xfId="50012" xr:uid="{00000000-0005-0000-0000-000057C30000}"/>
    <cellStyle name="Normal 8 4 5 5 2 3" xfId="50013" xr:uid="{00000000-0005-0000-0000-000058C30000}"/>
    <cellStyle name="Normal 8 4 5 5 3" xfId="50014" xr:uid="{00000000-0005-0000-0000-000059C30000}"/>
    <cellStyle name="Normal 8 4 5 5 3 2" xfId="50015" xr:uid="{00000000-0005-0000-0000-00005AC30000}"/>
    <cellStyle name="Normal 8 4 5 5 4" xfId="50016" xr:uid="{00000000-0005-0000-0000-00005BC30000}"/>
    <cellStyle name="Normal 8 4 5 6" xfId="50017" xr:uid="{00000000-0005-0000-0000-00005CC30000}"/>
    <cellStyle name="Normal 8 4 5 6 2" xfId="50018" xr:uid="{00000000-0005-0000-0000-00005DC30000}"/>
    <cellStyle name="Normal 8 4 5 6 2 2" xfId="50019" xr:uid="{00000000-0005-0000-0000-00005EC30000}"/>
    <cellStyle name="Normal 8 4 5 6 3" xfId="50020" xr:uid="{00000000-0005-0000-0000-00005FC30000}"/>
    <cellStyle name="Normal 8 4 5 7" xfId="50021" xr:uid="{00000000-0005-0000-0000-000060C30000}"/>
    <cellStyle name="Normal 8 4 5 7 2" xfId="50022" xr:uid="{00000000-0005-0000-0000-000061C30000}"/>
    <cellStyle name="Normal 8 4 5 8" xfId="50023" xr:uid="{00000000-0005-0000-0000-000062C30000}"/>
    <cellStyle name="Normal 8 4 6" xfId="50024" xr:uid="{00000000-0005-0000-0000-000063C30000}"/>
    <cellStyle name="Normal 8 4 6 2" xfId="50025" xr:uid="{00000000-0005-0000-0000-000064C30000}"/>
    <cellStyle name="Normal 8 4 6 2 2" xfId="50026" xr:uid="{00000000-0005-0000-0000-000065C30000}"/>
    <cellStyle name="Normal 8 4 6 2 2 2" xfId="50027" xr:uid="{00000000-0005-0000-0000-000066C30000}"/>
    <cellStyle name="Normal 8 4 6 2 2 2 2" xfId="50028" xr:uid="{00000000-0005-0000-0000-000067C30000}"/>
    <cellStyle name="Normal 8 4 6 2 2 2 2 2" xfId="50029" xr:uid="{00000000-0005-0000-0000-000068C30000}"/>
    <cellStyle name="Normal 8 4 6 2 2 2 3" xfId="50030" xr:uid="{00000000-0005-0000-0000-000069C30000}"/>
    <cellStyle name="Normal 8 4 6 2 2 3" xfId="50031" xr:uid="{00000000-0005-0000-0000-00006AC30000}"/>
    <cellStyle name="Normal 8 4 6 2 2 3 2" xfId="50032" xr:uid="{00000000-0005-0000-0000-00006BC30000}"/>
    <cellStyle name="Normal 8 4 6 2 2 4" xfId="50033" xr:uid="{00000000-0005-0000-0000-00006CC30000}"/>
    <cellStyle name="Normal 8 4 6 2 3" xfId="50034" xr:uid="{00000000-0005-0000-0000-00006DC30000}"/>
    <cellStyle name="Normal 8 4 6 2 3 2" xfId="50035" xr:uid="{00000000-0005-0000-0000-00006EC30000}"/>
    <cellStyle name="Normal 8 4 6 2 3 2 2" xfId="50036" xr:uid="{00000000-0005-0000-0000-00006FC30000}"/>
    <cellStyle name="Normal 8 4 6 2 3 2 2 2" xfId="50037" xr:uid="{00000000-0005-0000-0000-000070C30000}"/>
    <cellStyle name="Normal 8 4 6 2 3 2 3" xfId="50038" xr:uid="{00000000-0005-0000-0000-000071C30000}"/>
    <cellStyle name="Normal 8 4 6 2 3 3" xfId="50039" xr:uid="{00000000-0005-0000-0000-000072C30000}"/>
    <cellStyle name="Normal 8 4 6 2 3 3 2" xfId="50040" xr:uid="{00000000-0005-0000-0000-000073C30000}"/>
    <cellStyle name="Normal 8 4 6 2 3 4" xfId="50041" xr:uid="{00000000-0005-0000-0000-000074C30000}"/>
    <cellStyle name="Normal 8 4 6 2 4" xfId="50042" xr:uid="{00000000-0005-0000-0000-000075C30000}"/>
    <cellStyle name="Normal 8 4 6 2 4 2" xfId="50043" xr:uid="{00000000-0005-0000-0000-000076C30000}"/>
    <cellStyle name="Normal 8 4 6 2 4 2 2" xfId="50044" xr:uid="{00000000-0005-0000-0000-000077C30000}"/>
    <cellStyle name="Normal 8 4 6 2 4 3" xfId="50045" xr:uid="{00000000-0005-0000-0000-000078C30000}"/>
    <cellStyle name="Normal 8 4 6 2 5" xfId="50046" xr:uid="{00000000-0005-0000-0000-000079C30000}"/>
    <cellStyle name="Normal 8 4 6 2 5 2" xfId="50047" xr:uid="{00000000-0005-0000-0000-00007AC30000}"/>
    <cellStyle name="Normal 8 4 6 2 6" xfId="50048" xr:uid="{00000000-0005-0000-0000-00007BC30000}"/>
    <cellStyle name="Normal 8 4 6 3" xfId="50049" xr:uid="{00000000-0005-0000-0000-00007CC30000}"/>
    <cellStyle name="Normal 8 4 6 3 2" xfId="50050" xr:uid="{00000000-0005-0000-0000-00007DC30000}"/>
    <cellStyle name="Normal 8 4 6 3 2 2" xfId="50051" xr:uid="{00000000-0005-0000-0000-00007EC30000}"/>
    <cellStyle name="Normal 8 4 6 3 2 2 2" xfId="50052" xr:uid="{00000000-0005-0000-0000-00007FC30000}"/>
    <cellStyle name="Normal 8 4 6 3 2 3" xfId="50053" xr:uid="{00000000-0005-0000-0000-000080C30000}"/>
    <cellStyle name="Normal 8 4 6 3 3" xfId="50054" xr:uid="{00000000-0005-0000-0000-000081C30000}"/>
    <cellStyle name="Normal 8 4 6 3 3 2" xfId="50055" xr:uid="{00000000-0005-0000-0000-000082C30000}"/>
    <cellStyle name="Normal 8 4 6 3 4" xfId="50056" xr:uid="{00000000-0005-0000-0000-000083C30000}"/>
    <cellStyle name="Normal 8 4 6 4" xfId="50057" xr:uid="{00000000-0005-0000-0000-000084C30000}"/>
    <cellStyle name="Normal 8 4 6 4 2" xfId="50058" xr:uid="{00000000-0005-0000-0000-000085C30000}"/>
    <cellStyle name="Normal 8 4 6 4 2 2" xfId="50059" xr:uid="{00000000-0005-0000-0000-000086C30000}"/>
    <cellStyle name="Normal 8 4 6 4 2 2 2" xfId="50060" xr:uid="{00000000-0005-0000-0000-000087C30000}"/>
    <cellStyle name="Normal 8 4 6 4 2 3" xfId="50061" xr:uid="{00000000-0005-0000-0000-000088C30000}"/>
    <cellStyle name="Normal 8 4 6 4 3" xfId="50062" xr:uid="{00000000-0005-0000-0000-000089C30000}"/>
    <cellStyle name="Normal 8 4 6 4 3 2" xfId="50063" xr:uid="{00000000-0005-0000-0000-00008AC30000}"/>
    <cellStyle name="Normal 8 4 6 4 4" xfId="50064" xr:uid="{00000000-0005-0000-0000-00008BC30000}"/>
    <cellStyle name="Normal 8 4 6 5" xfId="50065" xr:uid="{00000000-0005-0000-0000-00008CC30000}"/>
    <cellStyle name="Normal 8 4 6 5 2" xfId="50066" xr:uid="{00000000-0005-0000-0000-00008DC30000}"/>
    <cellStyle name="Normal 8 4 6 5 2 2" xfId="50067" xr:uid="{00000000-0005-0000-0000-00008EC30000}"/>
    <cellStyle name="Normal 8 4 6 5 3" xfId="50068" xr:uid="{00000000-0005-0000-0000-00008FC30000}"/>
    <cellStyle name="Normal 8 4 6 6" xfId="50069" xr:uid="{00000000-0005-0000-0000-000090C30000}"/>
    <cellStyle name="Normal 8 4 6 6 2" xfId="50070" xr:uid="{00000000-0005-0000-0000-000091C30000}"/>
    <cellStyle name="Normal 8 4 6 7" xfId="50071" xr:uid="{00000000-0005-0000-0000-000092C30000}"/>
    <cellStyle name="Normal 8 4 7" xfId="50072" xr:uid="{00000000-0005-0000-0000-000093C30000}"/>
    <cellStyle name="Normal 8 4 7 2" xfId="50073" xr:uid="{00000000-0005-0000-0000-000094C30000}"/>
    <cellStyle name="Normal 8 4 7 2 2" xfId="50074" xr:uid="{00000000-0005-0000-0000-000095C30000}"/>
    <cellStyle name="Normal 8 4 7 2 2 2" xfId="50075" xr:uid="{00000000-0005-0000-0000-000096C30000}"/>
    <cellStyle name="Normal 8 4 7 2 2 2 2" xfId="50076" xr:uid="{00000000-0005-0000-0000-000097C30000}"/>
    <cellStyle name="Normal 8 4 7 2 2 3" xfId="50077" xr:uid="{00000000-0005-0000-0000-000098C30000}"/>
    <cellStyle name="Normal 8 4 7 2 3" xfId="50078" xr:uid="{00000000-0005-0000-0000-000099C30000}"/>
    <cellStyle name="Normal 8 4 7 2 3 2" xfId="50079" xr:uid="{00000000-0005-0000-0000-00009AC30000}"/>
    <cellStyle name="Normal 8 4 7 2 4" xfId="50080" xr:uid="{00000000-0005-0000-0000-00009BC30000}"/>
    <cellStyle name="Normal 8 4 7 3" xfId="50081" xr:uid="{00000000-0005-0000-0000-00009CC30000}"/>
    <cellStyle name="Normal 8 4 7 3 2" xfId="50082" xr:uid="{00000000-0005-0000-0000-00009DC30000}"/>
    <cellStyle name="Normal 8 4 7 3 2 2" xfId="50083" xr:uid="{00000000-0005-0000-0000-00009EC30000}"/>
    <cellStyle name="Normal 8 4 7 3 2 2 2" xfId="50084" xr:uid="{00000000-0005-0000-0000-00009FC30000}"/>
    <cellStyle name="Normal 8 4 7 3 2 3" xfId="50085" xr:uid="{00000000-0005-0000-0000-0000A0C30000}"/>
    <cellStyle name="Normal 8 4 7 3 3" xfId="50086" xr:uid="{00000000-0005-0000-0000-0000A1C30000}"/>
    <cellStyle name="Normal 8 4 7 3 3 2" xfId="50087" xr:uid="{00000000-0005-0000-0000-0000A2C30000}"/>
    <cellStyle name="Normal 8 4 7 3 4" xfId="50088" xr:uid="{00000000-0005-0000-0000-0000A3C30000}"/>
    <cellStyle name="Normal 8 4 7 4" xfId="50089" xr:uid="{00000000-0005-0000-0000-0000A4C30000}"/>
    <cellStyle name="Normal 8 4 7 4 2" xfId="50090" xr:uid="{00000000-0005-0000-0000-0000A5C30000}"/>
    <cellStyle name="Normal 8 4 7 4 2 2" xfId="50091" xr:uid="{00000000-0005-0000-0000-0000A6C30000}"/>
    <cellStyle name="Normal 8 4 7 4 3" xfId="50092" xr:uid="{00000000-0005-0000-0000-0000A7C30000}"/>
    <cellStyle name="Normal 8 4 7 5" xfId="50093" xr:uid="{00000000-0005-0000-0000-0000A8C30000}"/>
    <cellStyle name="Normal 8 4 7 5 2" xfId="50094" xr:uid="{00000000-0005-0000-0000-0000A9C30000}"/>
    <cellStyle name="Normal 8 4 7 6" xfId="50095" xr:uid="{00000000-0005-0000-0000-0000AAC30000}"/>
    <cellStyle name="Normal 8 4 8" xfId="50096" xr:uid="{00000000-0005-0000-0000-0000ABC30000}"/>
    <cellStyle name="Normal 8 4 8 2" xfId="50097" xr:uid="{00000000-0005-0000-0000-0000ACC30000}"/>
    <cellStyle name="Normal 8 4 8 2 2" xfId="50098" xr:uid="{00000000-0005-0000-0000-0000ADC30000}"/>
    <cellStyle name="Normal 8 4 8 2 2 2" xfId="50099" xr:uid="{00000000-0005-0000-0000-0000AEC30000}"/>
    <cellStyle name="Normal 8 4 8 2 3" xfId="50100" xr:uid="{00000000-0005-0000-0000-0000AFC30000}"/>
    <cellStyle name="Normal 8 4 8 3" xfId="50101" xr:uid="{00000000-0005-0000-0000-0000B0C30000}"/>
    <cellStyle name="Normal 8 4 8 3 2" xfId="50102" xr:uid="{00000000-0005-0000-0000-0000B1C30000}"/>
    <cellStyle name="Normal 8 4 8 4" xfId="50103" xr:uid="{00000000-0005-0000-0000-0000B2C30000}"/>
    <cellStyle name="Normal 8 4 9" xfId="50104" xr:uid="{00000000-0005-0000-0000-0000B3C30000}"/>
    <cellStyle name="Normal 8 4 9 2" xfId="50105" xr:uid="{00000000-0005-0000-0000-0000B4C30000}"/>
    <cellStyle name="Normal 8 4 9 2 2" xfId="50106" xr:uid="{00000000-0005-0000-0000-0000B5C30000}"/>
    <cellStyle name="Normal 8 4 9 2 2 2" xfId="50107" xr:uid="{00000000-0005-0000-0000-0000B6C30000}"/>
    <cellStyle name="Normal 8 4 9 2 3" xfId="50108" xr:uid="{00000000-0005-0000-0000-0000B7C30000}"/>
    <cellStyle name="Normal 8 4 9 3" xfId="50109" xr:uid="{00000000-0005-0000-0000-0000B8C30000}"/>
    <cellStyle name="Normal 8 4 9 3 2" xfId="50110" xr:uid="{00000000-0005-0000-0000-0000B9C30000}"/>
    <cellStyle name="Normal 8 4 9 4" xfId="50111" xr:uid="{00000000-0005-0000-0000-0000BAC30000}"/>
    <cellStyle name="Normal 8 5" xfId="50112" xr:uid="{00000000-0005-0000-0000-0000BBC30000}"/>
    <cellStyle name="Normal 8 5 10" xfId="50113" xr:uid="{00000000-0005-0000-0000-0000BCC30000}"/>
    <cellStyle name="Normal 8 5 10 2" xfId="50114" xr:uid="{00000000-0005-0000-0000-0000BDC30000}"/>
    <cellStyle name="Normal 8 5 10 2 2" xfId="50115" xr:uid="{00000000-0005-0000-0000-0000BEC30000}"/>
    <cellStyle name="Normal 8 5 10 3" xfId="50116" xr:uid="{00000000-0005-0000-0000-0000BFC30000}"/>
    <cellStyle name="Normal 8 5 11" xfId="50117" xr:uid="{00000000-0005-0000-0000-0000C0C30000}"/>
    <cellStyle name="Normal 8 5 11 2" xfId="50118" xr:uid="{00000000-0005-0000-0000-0000C1C30000}"/>
    <cellStyle name="Normal 8 5 12" xfId="50119" xr:uid="{00000000-0005-0000-0000-0000C2C30000}"/>
    <cellStyle name="Normal 8 5 2" xfId="50120" xr:uid="{00000000-0005-0000-0000-0000C3C30000}"/>
    <cellStyle name="Normal 8 5 2 2" xfId="50121" xr:uid="{00000000-0005-0000-0000-0000C4C30000}"/>
    <cellStyle name="Normal 8 5 2 2 2" xfId="50122" xr:uid="{00000000-0005-0000-0000-0000C5C30000}"/>
    <cellStyle name="Normal 8 5 2 2 2 2" xfId="50123" xr:uid="{00000000-0005-0000-0000-0000C6C30000}"/>
    <cellStyle name="Normal 8 5 2 2 2 2 2" xfId="50124" xr:uid="{00000000-0005-0000-0000-0000C7C30000}"/>
    <cellStyle name="Normal 8 5 2 2 2 2 2 2" xfId="50125" xr:uid="{00000000-0005-0000-0000-0000C8C30000}"/>
    <cellStyle name="Normal 8 5 2 2 2 2 2 2 2" xfId="50126" xr:uid="{00000000-0005-0000-0000-0000C9C30000}"/>
    <cellStyle name="Normal 8 5 2 2 2 2 2 2 2 2" xfId="50127" xr:uid="{00000000-0005-0000-0000-0000CAC30000}"/>
    <cellStyle name="Normal 8 5 2 2 2 2 2 2 3" xfId="50128" xr:uid="{00000000-0005-0000-0000-0000CBC30000}"/>
    <cellStyle name="Normal 8 5 2 2 2 2 2 3" xfId="50129" xr:uid="{00000000-0005-0000-0000-0000CCC30000}"/>
    <cellStyle name="Normal 8 5 2 2 2 2 2 3 2" xfId="50130" xr:uid="{00000000-0005-0000-0000-0000CDC30000}"/>
    <cellStyle name="Normal 8 5 2 2 2 2 2 4" xfId="50131" xr:uid="{00000000-0005-0000-0000-0000CEC30000}"/>
    <cellStyle name="Normal 8 5 2 2 2 2 3" xfId="50132" xr:uid="{00000000-0005-0000-0000-0000CFC30000}"/>
    <cellStyle name="Normal 8 5 2 2 2 2 3 2" xfId="50133" xr:uid="{00000000-0005-0000-0000-0000D0C30000}"/>
    <cellStyle name="Normal 8 5 2 2 2 2 3 2 2" xfId="50134" xr:uid="{00000000-0005-0000-0000-0000D1C30000}"/>
    <cellStyle name="Normal 8 5 2 2 2 2 3 2 2 2" xfId="50135" xr:uid="{00000000-0005-0000-0000-0000D2C30000}"/>
    <cellStyle name="Normal 8 5 2 2 2 2 3 2 3" xfId="50136" xr:uid="{00000000-0005-0000-0000-0000D3C30000}"/>
    <cellStyle name="Normal 8 5 2 2 2 2 3 3" xfId="50137" xr:uid="{00000000-0005-0000-0000-0000D4C30000}"/>
    <cellStyle name="Normal 8 5 2 2 2 2 3 3 2" xfId="50138" xr:uid="{00000000-0005-0000-0000-0000D5C30000}"/>
    <cellStyle name="Normal 8 5 2 2 2 2 3 4" xfId="50139" xr:uid="{00000000-0005-0000-0000-0000D6C30000}"/>
    <cellStyle name="Normal 8 5 2 2 2 2 4" xfId="50140" xr:uid="{00000000-0005-0000-0000-0000D7C30000}"/>
    <cellStyle name="Normal 8 5 2 2 2 2 4 2" xfId="50141" xr:uid="{00000000-0005-0000-0000-0000D8C30000}"/>
    <cellStyle name="Normal 8 5 2 2 2 2 4 2 2" xfId="50142" xr:uid="{00000000-0005-0000-0000-0000D9C30000}"/>
    <cellStyle name="Normal 8 5 2 2 2 2 4 3" xfId="50143" xr:uid="{00000000-0005-0000-0000-0000DAC30000}"/>
    <cellStyle name="Normal 8 5 2 2 2 2 5" xfId="50144" xr:uid="{00000000-0005-0000-0000-0000DBC30000}"/>
    <cellStyle name="Normal 8 5 2 2 2 2 5 2" xfId="50145" xr:uid="{00000000-0005-0000-0000-0000DCC30000}"/>
    <cellStyle name="Normal 8 5 2 2 2 2 6" xfId="50146" xr:uid="{00000000-0005-0000-0000-0000DDC30000}"/>
    <cellStyle name="Normal 8 5 2 2 2 3" xfId="50147" xr:uid="{00000000-0005-0000-0000-0000DEC30000}"/>
    <cellStyle name="Normal 8 5 2 2 2 3 2" xfId="50148" xr:uid="{00000000-0005-0000-0000-0000DFC30000}"/>
    <cellStyle name="Normal 8 5 2 2 2 3 2 2" xfId="50149" xr:uid="{00000000-0005-0000-0000-0000E0C30000}"/>
    <cellStyle name="Normal 8 5 2 2 2 3 2 2 2" xfId="50150" xr:uid="{00000000-0005-0000-0000-0000E1C30000}"/>
    <cellStyle name="Normal 8 5 2 2 2 3 2 3" xfId="50151" xr:uid="{00000000-0005-0000-0000-0000E2C30000}"/>
    <cellStyle name="Normal 8 5 2 2 2 3 3" xfId="50152" xr:uid="{00000000-0005-0000-0000-0000E3C30000}"/>
    <cellStyle name="Normal 8 5 2 2 2 3 3 2" xfId="50153" xr:uid="{00000000-0005-0000-0000-0000E4C30000}"/>
    <cellStyle name="Normal 8 5 2 2 2 3 4" xfId="50154" xr:uid="{00000000-0005-0000-0000-0000E5C30000}"/>
    <cellStyle name="Normal 8 5 2 2 2 4" xfId="50155" xr:uid="{00000000-0005-0000-0000-0000E6C30000}"/>
    <cellStyle name="Normal 8 5 2 2 2 4 2" xfId="50156" xr:uid="{00000000-0005-0000-0000-0000E7C30000}"/>
    <cellStyle name="Normal 8 5 2 2 2 4 2 2" xfId="50157" xr:uid="{00000000-0005-0000-0000-0000E8C30000}"/>
    <cellStyle name="Normal 8 5 2 2 2 4 2 2 2" xfId="50158" xr:uid="{00000000-0005-0000-0000-0000E9C30000}"/>
    <cellStyle name="Normal 8 5 2 2 2 4 2 3" xfId="50159" xr:uid="{00000000-0005-0000-0000-0000EAC30000}"/>
    <cellStyle name="Normal 8 5 2 2 2 4 3" xfId="50160" xr:uid="{00000000-0005-0000-0000-0000EBC30000}"/>
    <cellStyle name="Normal 8 5 2 2 2 4 3 2" xfId="50161" xr:uid="{00000000-0005-0000-0000-0000ECC30000}"/>
    <cellStyle name="Normal 8 5 2 2 2 4 4" xfId="50162" xr:uid="{00000000-0005-0000-0000-0000EDC30000}"/>
    <cellStyle name="Normal 8 5 2 2 2 5" xfId="50163" xr:uid="{00000000-0005-0000-0000-0000EEC30000}"/>
    <cellStyle name="Normal 8 5 2 2 2 5 2" xfId="50164" xr:uid="{00000000-0005-0000-0000-0000EFC30000}"/>
    <cellStyle name="Normal 8 5 2 2 2 5 2 2" xfId="50165" xr:uid="{00000000-0005-0000-0000-0000F0C30000}"/>
    <cellStyle name="Normal 8 5 2 2 2 5 3" xfId="50166" xr:uid="{00000000-0005-0000-0000-0000F1C30000}"/>
    <cellStyle name="Normal 8 5 2 2 2 6" xfId="50167" xr:uid="{00000000-0005-0000-0000-0000F2C30000}"/>
    <cellStyle name="Normal 8 5 2 2 2 6 2" xfId="50168" xr:uid="{00000000-0005-0000-0000-0000F3C30000}"/>
    <cellStyle name="Normal 8 5 2 2 2 7" xfId="50169" xr:uid="{00000000-0005-0000-0000-0000F4C30000}"/>
    <cellStyle name="Normal 8 5 2 2 3" xfId="50170" xr:uid="{00000000-0005-0000-0000-0000F5C30000}"/>
    <cellStyle name="Normal 8 5 2 2 3 2" xfId="50171" xr:uid="{00000000-0005-0000-0000-0000F6C30000}"/>
    <cellStyle name="Normal 8 5 2 2 3 2 2" xfId="50172" xr:uid="{00000000-0005-0000-0000-0000F7C30000}"/>
    <cellStyle name="Normal 8 5 2 2 3 2 2 2" xfId="50173" xr:uid="{00000000-0005-0000-0000-0000F8C30000}"/>
    <cellStyle name="Normal 8 5 2 2 3 2 2 2 2" xfId="50174" xr:uid="{00000000-0005-0000-0000-0000F9C30000}"/>
    <cellStyle name="Normal 8 5 2 2 3 2 2 3" xfId="50175" xr:uid="{00000000-0005-0000-0000-0000FAC30000}"/>
    <cellStyle name="Normal 8 5 2 2 3 2 3" xfId="50176" xr:uid="{00000000-0005-0000-0000-0000FBC30000}"/>
    <cellStyle name="Normal 8 5 2 2 3 2 3 2" xfId="50177" xr:uid="{00000000-0005-0000-0000-0000FCC30000}"/>
    <cellStyle name="Normal 8 5 2 2 3 2 4" xfId="50178" xr:uid="{00000000-0005-0000-0000-0000FDC30000}"/>
    <cellStyle name="Normal 8 5 2 2 3 3" xfId="50179" xr:uid="{00000000-0005-0000-0000-0000FEC30000}"/>
    <cellStyle name="Normal 8 5 2 2 3 3 2" xfId="50180" xr:uid="{00000000-0005-0000-0000-0000FFC30000}"/>
    <cellStyle name="Normal 8 5 2 2 3 3 2 2" xfId="50181" xr:uid="{00000000-0005-0000-0000-000000C40000}"/>
    <cellStyle name="Normal 8 5 2 2 3 3 2 2 2" xfId="50182" xr:uid="{00000000-0005-0000-0000-000001C40000}"/>
    <cellStyle name="Normal 8 5 2 2 3 3 2 3" xfId="50183" xr:uid="{00000000-0005-0000-0000-000002C40000}"/>
    <cellStyle name="Normal 8 5 2 2 3 3 3" xfId="50184" xr:uid="{00000000-0005-0000-0000-000003C40000}"/>
    <cellStyle name="Normal 8 5 2 2 3 3 3 2" xfId="50185" xr:uid="{00000000-0005-0000-0000-000004C40000}"/>
    <cellStyle name="Normal 8 5 2 2 3 3 4" xfId="50186" xr:uid="{00000000-0005-0000-0000-000005C40000}"/>
    <cellStyle name="Normal 8 5 2 2 3 4" xfId="50187" xr:uid="{00000000-0005-0000-0000-000006C40000}"/>
    <cellStyle name="Normal 8 5 2 2 3 4 2" xfId="50188" xr:uid="{00000000-0005-0000-0000-000007C40000}"/>
    <cellStyle name="Normal 8 5 2 2 3 4 2 2" xfId="50189" xr:uid="{00000000-0005-0000-0000-000008C40000}"/>
    <cellStyle name="Normal 8 5 2 2 3 4 3" xfId="50190" xr:uid="{00000000-0005-0000-0000-000009C40000}"/>
    <cellStyle name="Normal 8 5 2 2 3 5" xfId="50191" xr:uid="{00000000-0005-0000-0000-00000AC40000}"/>
    <cellStyle name="Normal 8 5 2 2 3 5 2" xfId="50192" xr:uid="{00000000-0005-0000-0000-00000BC40000}"/>
    <cellStyle name="Normal 8 5 2 2 3 6" xfId="50193" xr:uid="{00000000-0005-0000-0000-00000CC40000}"/>
    <cellStyle name="Normal 8 5 2 2 4" xfId="50194" xr:uid="{00000000-0005-0000-0000-00000DC40000}"/>
    <cellStyle name="Normal 8 5 2 2 4 2" xfId="50195" xr:uid="{00000000-0005-0000-0000-00000EC40000}"/>
    <cellStyle name="Normal 8 5 2 2 4 2 2" xfId="50196" xr:uid="{00000000-0005-0000-0000-00000FC40000}"/>
    <cellStyle name="Normal 8 5 2 2 4 2 2 2" xfId="50197" xr:uid="{00000000-0005-0000-0000-000010C40000}"/>
    <cellStyle name="Normal 8 5 2 2 4 2 3" xfId="50198" xr:uid="{00000000-0005-0000-0000-000011C40000}"/>
    <cellStyle name="Normal 8 5 2 2 4 3" xfId="50199" xr:uid="{00000000-0005-0000-0000-000012C40000}"/>
    <cellStyle name="Normal 8 5 2 2 4 3 2" xfId="50200" xr:uid="{00000000-0005-0000-0000-000013C40000}"/>
    <cellStyle name="Normal 8 5 2 2 4 4" xfId="50201" xr:uid="{00000000-0005-0000-0000-000014C40000}"/>
    <cellStyle name="Normal 8 5 2 2 5" xfId="50202" xr:uid="{00000000-0005-0000-0000-000015C40000}"/>
    <cellStyle name="Normal 8 5 2 2 5 2" xfId="50203" xr:uid="{00000000-0005-0000-0000-000016C40000}"/>
    <cellStyle name="Normal 8 5 2 2 5 2 2" xfId="50204" xr:uid="{00000000-0005-0000-0000-000017C40000}"/>
    <cellStyle name="Normal 8 5 2 2 5 2 2 2" xfId="50205" xr:uid="{00000000-0005-0000-0000-000018C40000}"/>
    <cellStyle name="Normal 8 5 2 2 5 2 3" xfId="50206" xr:uid="{00000000-0005-0000-0000-000019C40000}"/>
    <cellStyle name="Normal 8 5 2 2 5 3" xfId="50207" xr:uid="{00000000-0005-0000-0000-00001AC40000}"/>
    <cellStyle name="Normal 8 5 2 2 5 3 2" xfId="50208" xr:uid="{00000000-0005-0000-0000-00001BC40000}"/>
    <cellStyle name="Normal 8 5 2 2 5 4" xfId="50209" xr:uid="{00000000-0005-0000-0000-00001CC40000}"/>
    <cellStyle name="Normal 8 5 2 2 6" xfId="50210" xr:uid="{00000000-0005-0000-0000-00001DC40000}"/>
    <cellStyle name="Normal 8 5 2 2 6 2" xfId="50211" xr:uid="{00000000-0005-0000-0000-00001EC40000}"/>
    <cellStyle name="Normal 8 5 2 2 6 2 2" xfId="50212" xr:uid="{00000000-0005-0000-0000-00001FC40000}"/>
    <cellStyle name="Normal 8 5 2 2 6 3" xfId="50213" xr:uid="{00000000-0005-0000-0000-000020C40000}"/>
    <cellStyle name="Normal 8 5 2 2 7" xfId="50214" xr:uid="{00000000-0005-0000-0000-000021C40000}"/>
    <cellStyle name="Normal 8 5 2 2 7 2" xfId="50215" xr:uid="{00000000-0005-0000-0000-000022C40000}"/>
    <cellStyle name="Normal 8 5 2 2 8" xfId="50216" xr:uid="{00000000-0005-0000-0000-000023C40000}"/>
    <cellStyle name="Normal 8 5 2 3" xfId="50217" xr:uid="{00000000-0005-0000-0000-000024C40000}"/>
    <cellStyle name="Normal 8 5 2 3 2" xfId="50218" xr:uid="{00000000-0005-0000-0000-000025C40000}"/>
    <cellStyle name="Normal 8 5 2 3 2 2" xfId="50219" xr:uid="{00000000-0005-0000-0000-000026C40000}"/>
    <cellStyle name="Normal 8 5 2 3 2 2 2" xfId="50220" xr:uid="{00000000-0005-0000-0000-000027C40000}"/>
    <cellStyle name="Normal 8 5 2 3 2 2 2 2" xfId="50221" xr:uid="{00000000-0005-0000-0000-000028C40000}"/>
    <cellStyle name="Normal 8 5 2 3 2 2 2 2 2" xfId="50222" xr:uid="{00000000-0005-0000-0000-000029C40000}"/>
    <cellStyle name="Normal 8 5 2 3 2 2 2 3" xfId="50223" xr:uid="{00000000-0005-0000-0000-00002AC40000}"/>
    <cellStyle name="Normal 8 5 2 3 2 2 3" xfId="50224" xr:uid="{00000000-0005-0000-0000-00002BC40000}"/>
    <cellStyle name="Normal 8 5 2 3 2 2 3 2" xfId="50225" xr:uid="{00000000-0005-0000-0000-00002CC40000}"/>
    <cellStyle name="Normal 8 5 2 3 2 2 4" xfId="50226" xr:uid="{00000000-0005-0000-0000-00002DC40000}"/>
    <cellStyle name="Normal 8 5 2 3 2 3" xfId="50227" xr:uid="{00000000-0005-0000-0000-00002EC40000}"/>
    <cellStyle name="Normal 8 5 2 3 2 3 2" xfId="50228" xr:uid="{00000000-0005-0000-0000-00002FC40000}"/>
    <cellStyle name="Normal 8 5 2 3 2 3 2 2" xfId="50229" xr:uid="{00000000-0005-0000-0000-000030C40000}"/>
    <cellStyle name="Normal 8 5 2 3 2 3 2 2 2" xfId="50230" xr:uid="{00000000-0005-0000-0000-000031C40000}"/>
    <cellStyle name="Normal 8 5 2 3 2 3 2 3" xfId="50231" xr:uid="{00000000-0005-0000-0000-000032C40000}"/>
    <cellStyle name="Normal 8 5 2 3 2 3 3" xfId="50232" xr:uid="{00000000-0005-0000-0000-000033C40000}"/>
    <cellStyle name="Normal 8 5 2 3 2 3 3 2" xfId="50233" xr:uid="{00000000-0005-0000-0000-000034C40000}"/>
    <cellStyle name="Normal 8 5 2 3 2 3 4" xfId="50234" xr:uid="{00000000-0005-0000-0000-000035C40000}"/>
    <cellStyle name="Normal 8 5 2 3 2 4" xfId="50235" xr:uid="{00000000-0005-0000-0000-000036C40000}"/>
    <cellStyle name="Normal 8 5 2 3 2 4 2" xfId="50236" xr:uid="{00000000-0005-0000-0000-000037C40000}"/>
    <cellStyle name="Normal 8 5 2 3 2 4 2 2" xfId="50237" xr:uid="{00000000-0005-0000-0000-000038C40000}"/>
    <cellStyle name="Normal 8 5 2 3 2 4 3" xfId="50238" xr:uid="{00000000-0005-0000-0000-000039C40000}"/>
    <cellStyle name="Normal 8 5 2 3 2 5" xfId="50239" xr:uid="{00000000-0005-0000-0000-00003AC40000}"/>
    <cellStyle name="Normal 8 5 2 3 2 5 2" xfId="50240" xr:uid="{00000000-0005-0000-0000-00003BC40000}"/>
    <cellStyle name="Normal 8 5 2 3 2 6" xfId="50241" xr:uid="{00000000-0005-0000-0000-00003CC40000}"/>
    <cellStyle name="Normal 8 5 2 3 3" xfId="50242" xr:uid="{00000000-0005-0000-0000-00003DC40000}"/>
    <cellStyle name="Normal 8 5 2 3 3 2" xfId="50243" xr:uid="{00000000-0005-0000-0000-00003EC40000}"/>
    <cellStyle name="Normal 8 5 2 3 3 2 2" xfId="50244" xr:uid="{00000000-0005-0000-0000-00003FC40000}"/>
    <cellStyle name="Normal 8 5 2 3 3 2 2 2" xfId="50245" xr:uid="{00000000-0005-0000-0000-000040C40000}"/>
    <cellStyle name="Normal 8 5 2 3 3 2 3" xfId="50246" xr:uid="{00000000-0005-0000-0000-000041C40000}"/>
    <cellStyle name="Normal 8 5 2 3 3 3" xfId="50247" xr:uid="{00000000-0005-0000-0000-000042C40000}"/>
    <cellStyle name="Normal 8 5 2 3 3 3 2" xfId="50248" xr:uid="{00000000-0005-0000-0000-000043C40000}"/>
    <cellStyle name="Normal 8 5 2 3 3 4" xfId="50249" xr:uid="{00000000-0005-0000-0000-000044C40000}"/>
    <cellStyle name="Normal 8 5 2 3 4" xfId="50250" xr:uid="{00000000-0005-0000-0000-000045C40000}"/>
    <cellStyle name="Normal 8 5 2 3 4 2" xfId="50251" xr:uid="{00000000-0005-0000-0000-000046C40000}"/>
    <cellStyle name="Normal 8 5 2 3 4 2 2" xfId="50252" xr:uid="{00000000-0005-0000-0000-000047C40000}"/>
    <cellStyle name="Normal 8 5 2 3 4 2 2 2" xfId="50253" xr:uid="{00000000-0005-0000-0000-000048C40000}"/>
    <cellStyle name="Normal 8 5 2 3 4 2 3" xfId="50254" xr:uid="{00000000-0005-0000-0000-000049C40000}"/>
    <cellStyle name="Normal 8 5 2 3 4 3" xfId="50255" xr:uid="{00000000-0005-0000-0000-00004AC40000}"/>
    <cellStyle name="Normal 8 5 2 3 4 3 2" xfId="50256" xr:uid="{00000000-0005-0000-0000-00004BC40000}"/>
    <cellStyle name="Normal 8 5 2 3 4 4" xfId="50257" xr:uid="{00000000-0005-0000-0000-00004CC40000}"/>
    <cellStyle name="Normal 8 5 2 3 5" xfId="50258" xr:uid="{00000000-0005-0000-0000-00004DC40000}"/>
    <cellStyle name="Normal 8 5 2 3 5 2" xfId="50259" xr:uid="{00000000-0005-0000-0000-00004EC40000}"/>
    <cellStyle name="Normal 8 5 2 3 5 2 2" xfId="50260" xr:uid="{00000000-0005-0000-0000-00004FC40000}"/>
    <cellStyle name="Normal 8 5 2 3 5 3" xfId="50261" xr:uid="{00000000-0005-0000-0000-000050C40000}"/>
    <cellStyle name="Normal 8 5 2 3 6" xfId="50262" xr:uid="{00000000-0005-0000-0000-000051C40000}"/>
    <cellStyle name="Normal 8 5 2 3 6 2" xfId="50263" xr:uid="{00000000-0005-0000-0000-000052C40000}"/>
    <cellStyle name="Normal 8 5 2 3 7" xfId="50264" xr:uid="{00000000-0005-0000-0000-000053C40000}"/>
    <cellStyle name="Normal 8 5 2 4" xfId="50265" xr:uid="{00000000-0005-0000-0000-000054C40000}"/>
    <cellStyle name="Normal 8 5 2 4 2" xfId="50266" xr:uid="{00000000-0005-0000-0000-000055C40000}"/>
    <cellStyle name="Normal 8 5 2 4 2 2" xfId="50267" xr:uid="{00000000-0005-0000-0000-000056C40000}"/>
    <cellStyle name="Normal 8 5 2 4 2 2 2" xfId="50268" xr:uid="{00000000-0005-0000-0000-000057C40000}"/>
    <cellStyle name="Normal 8 5 2 4 2 2 2 2" xfId="50269" xr:uid="{00000000-0005-0000-0000-000058C40000}"/>
    <cellStyle name="Normal 8 5 2 4 2 2 3" xfId="50270" xr:uid="{00000000-0005-0000-0000-000059C40000}"/>
    <cellStyle name="Normal 8 5 2 4 2 3" xfId="50271" xr:uid="{00000000-0005-0000-0000-00005AC40000}"/>
    <cellStyle name="Normal 8 5 2 4 2 3 2" xfId="50272" xr:uid="{00000000-0005-0000-0000-00005BC40000}"/>
    <cellStyle name="Normal 8 5 2 4 2 4" xfId="50273" xr:uid="{00000000-0005-0000-0000-00005CC40000}"/>
    <cellStyle name="Normal 8 5 2 4 3" xfId="50274" xr:uid="{00000000-0005-0000-0000-00005DC40000}"/>
    <cellStyle name="Normal 8 5 2 4 3 2" xfId="50275" xr:uid="{00000000-0005-0000-0000-00005EC40000}"/>
    <cellStyle name="Normal 8 5 2 4 3 2 2" xfId="50276" xr:uid="{00000000-0005-0000-0000-00005FC40000}"/>
    <cellStyle name="Normal 8 5 2 4 3 2 2 2" xfId="50277" xr:uid="{00000000-0005-0000-0000-000060C40000}"/>
    <cellStyle name="Normal 8 5 2 4 3 2 3" xfId="50278" xr:uid="{00000000-0005-0000-0000-000061C40000}"/>
    <cellStyle name="Normal 8 5 2 4 3 3" xfId="50279" xr:uid="{00000000-0005-0000-0000-000062C40000}"/>
    <cellStyle name="Normal 8 5 2 4 3 3 2" xfId="50280" xr:uid="{00000000-0005-0000-0000-000063C40000}"/>
    <cellStyle name="Normal 8 5 2 4 3 4" xfId="50281" xr:uid="{00000000-0005-0000-0000-000064C40000}"/>
    <cellStyle name="Normal 8 5 2 4 4" xfId="50282" xr:uid="{00000000-0005-0000-0000-000065C40000}"/>
    <cellStyle name="Normal 8 5 2 4 4 2" xfId="50283" xr:uid="{00000000-0005-0000-0000-000066C40000}"/>
    <cellStyle name="Normal 8 5 2 4 4 2 2" xfId="50284" xr:uid="{00000000-0005-0000-0000-000067C40000}"/>
    <cellStyle name="Normal 8 5 2 4 4 3" xfId="50285" xr:uid="{00000000-0005-0000-0000-000068C40000}"/>
    <cellStyle name="Normal 8 5 2 4 5" xfId="50286" xr:uid="{00000000-0005-0000-0000-000069C40000}"/>
    <cellStyle name="Normal 8 5 2 4 5 2" xfId="50287" xr:uid="{00000000-0005-0000-0000-00006AC40000}"/>
    <cellStyle name="Normal 8 5 2 4 6" xfId="50288" xr:uid="{00000000-0005-0000-0000-00006BC40000}"/>
    <cellStyle name="Normal 8 5 2 5" xfId="50289" xr:uid="{00000000-0005-0000-0000-00006CC40000}"/>
    <cellStyle name="Normal 8 5 2 5 2" xfId="50290" xr:uid="{00000000-0005-0000-0000-00006DC40000}"/>
    <cellStyle name="Normal 8 5 2 5 2 2" xfId="50291" xr:uid="{00000000-0005-0000-0000-00006EC40000}"/>
    <cellStyle name="Normal 8 5 2 5 2 2 2" xfId="50292" xr:uid="{00000000-0005-0000-0000-00006FC40000}"/>
    <cellStyle name="Normal 8 5 2 5 2 3" xfId="50293" xr:uid="{00000000-0005-0000-0000-000070C40000}"/>
    <cellStyle name="Normal 8 5 2 5 3" xfId="50294" xr:uid="{00000000-0005-0000-0000-000071C40000}"/>
    <cellStyle name="Normal 8 5 2 5 3 2" xfId="50295" xr:uid="{00000000-0005-0000-0000-000072C40000}"/>
    <cellStyle name="Normal 8 5 2 5 4" xfId="50296" xr:uid="{00000000-0005-0000-0000-000073C40000}"/>
    <cellStyle name="Normal 8 5 2 6" xfId="50297" xr:uid="{00000000-0005-0000-0000-000074C40000}"/>
    <cellStyle name="Normal 8 5 2 6 2" xfId="50298" xr:uid="{00000000-0005-0000-0000-000075C40000}"/>
    <cellStyle name="Normal 8 5 2 6 2 2" xfId="50299" xr:uid="{00000000-0005-0000-0000-000076C40000}"/>
    <cellStyle name="Normal 8 5 2 6 2 2 2" xfId="50300" xr:uid="{00000000-0005-0000-0000-000077C40000}"/>
    <cellStyle name="Normal 8 5 2 6 2 3" xfId="50301" xr:uid="{00000000-0005-0000-0000-000078C40000}"/>
    <cellStyle name="Normal 8 5 2 6 3" xfId="50302" xr:uid="{00000000-0005-0000-0000-000079C40000}"/>
    <cellStyle name="Normal 8 5 2 6 3 2" xfId="50303" xr:uid="{00000000-0005-0000-0000-00007AC40000}"/>
    <cellStyle name="Normal 8 5 2 6 4" xfId="50304" xr:uid="{00000000-0005-0000-0000-00007BC40000}"/>
    <cellStyle name="Normal 8 5 2 7" xfId="50305" xr:uid="{00000000-0005-0000-0000-00007CC40000}"/>
    <cellStyle name="Normal 8 5 2 7 2" xfId="50306" xr:uid="{00000000-0005-0000-0000-00007DC40000}"/>
    <cellStyle name="Normal 8 5 2 7 2 2" xfId="50307" xr:uid="{00000000-0005-0000-0000-00007EC40000}"/>
    <cellStyle name="Normal 8 5 2 7 3" xfId="50308" xr:uid="{00000000-0005-0000-0000-00007FC40000}"/>
    <cellStyle name="Normal 8 5 2 8" xfId="50309" xr:uid="{00000000-0005-0000-0000-000080C40000}"/>
    <cellStyle name="Normal 8 5 2 8 2" xfId="50310" xr:uid="{00000000-0005-0000-0000-000081C40000}"/>
    <cellStyle name="Normal 8 5 2 9" xfId="50311" xr:uid="{00000000-0005-0000-0000-000082C40000}"/>
    <cellStyle name="Normal 8 5 3" xfId="50312" xr:uid="{00000000-0005-0000-0000-000083C40000}"/>
    <cellStyle name="Normal 8 5 3 2" xfId="50313" xr:uid="{00000000-0005-0000-0000-000084C40000}"/>
    <cellStyle name="Normal 8 5 3 2 2" xfId="50314" xr:uid="{00000000-0005-0000-0000-000085C40000}"/>
    <cellStyle name="Normal 8 5 3 2 2 2" xfId="50315" xr:uid="{00000000-0005-0000-0000-000086C40000}"/>
    <cellStyle name="Normal 8 5 3 2 2 2 2" xfId="50316" xr:uid="{00000000-0005-0000-0000-000087C40000}"/>
    <cellStyle name="Normal 8 5 3 2 2 2 2 2" xfId="50317" xr:uid="{00000000-0005-0000-0000-000088C40000}"/>
    <cellStyle name="Normal 8 5 3 2 2 2 2 2 2" xfId="50318" xr:uid="{00000000-0005-0000-0000-000089C40000}"/>
    <cellStyle name="Normal 8 5 3 2 2 2 2 2 2 2" xfId="50319" xr:uid="{00000000-0005-0000-0000-00008AC40000}"/>
    <cellStyle name="Normal 8 5 3 2 2 2 2 2 3" xfId="50320" xr:uid="{00000000-0005-0000-0000-00008BC40000}"/>
    <cellStyle name="Normal 8 5 3 2 2 2 2 3" xfId="50321" xr:uid="{00000000-0005-0000-0000-00008CC40000}"/>
    <cellStyle name="Normal 8 5 3 2 2 2 2 3 2" xfId="50322" xr:uid="{00000000-0005-0000-0000-00008DC40000}"/>
    <cellStyle name="Normal 8 5 3 2 2 2 2 4" xfId="50323" xr:uid="{00000000-0005-0000-0000-00008EC40000}"/>
    <cellStyle name="Normal 8 5 3 2 2 2 3" xfId="50324" xr:uid="{00000000-0005-0000-0000-00008FC40000}"/>
    <cellStyle name="Normal 8 5 3 2 2 2 3 2" xfId="50325" xr:uid="{00000000-0005-0000-0000-000090C40000}"/>
    <cellStyle name="Normal 8 5 3 2 2 2 3 2 2" xfId="50326" xr:uid="{00000000-0005-0000-0000-000091C40000}"/>
    <cellStyle name="Normal 8 5 3 2 2 2 3 2 2 2" xfId="50327" xr:uid="{00000000-0005-0000-0000-000092C40000}"/>
    <cellStyle name="Normal 8 5 3 2 2 2 3 2 3" xfId="50328" xr:uid="{00000000-0005-0000-0000-000093C40000}"/>
    <cellStyle name="Normal 8 5 3 2 2 2 3 3" xfId="50329" xr:uid="{00000000-0005-0000-0000-000094C40000}"/>
    <cellStyle name="Normal 8 5 3 2 2 2 3 3 2" xfId="50330" xr:uid="{00000000-0005-0000-0000-000095C40000}"/>
    <cellStyle name="Normal 8 5 3 2 2 2 3 4" xfId="50331" xr:uid="{00000000-0005-0000-0000-000096C40000}"/>
    <cellStyle name="Normal 8 5 3 2 2 2 4" xfId="50332" xr:uid="{00000000-0005-0000-0000-000097C40000}"/>
    <cellStyle name="Normal 8 5 3 2 2 2 4 2" xfId="50333" xr:uid="{00000000-0005-0000-0000-000098C40000}"/>
    <cellStyle name="Normal 8 5 3 2 2 2 4 2 2" xfId="50334" xr:uid="{00000000-0005-0000-0000-000099C40000}"/>
    <cellStyle name="Normal 8 5 3 2 2 2 4 3" xfId="50335" xr:uid="{00000000-0005-0000-0000-00009AC40000}"/>
    <cellStyle name="Normal 8 5 3 2 2 2 5" xfId="50336" xr:uid="{00000000-0005-0000-0000-00009BC40000}"/>
    <cellStyle name="Normal 8 5 3 2 2 2 5 2" xfId="50337" xr:uid="{00000000-0005-0000-0000-00009CC40000}"/>
    <cellStyle name="Normal 8 5 3 2 2 2 6" xfId="50338" xr:uid="{00000000-0005-0000-0000-00009DC40000}"/>
    <cellStyle name="Normal 8 5 3 2 2 3" xfId="50339" xr:uid="{00000000-0005-0000-0000-00009EC40000}"/>
    <cellStyle name="Normal 8 5 3 2 2 3 2" xfId="50340" xr:uid="{00000000-0005-0000-0000-00009FC40000}"/>
    <cellStyle name="Normal 8 5 3 2 2 3 2 2" xfId="50341" xr:uid="{00000000-0005-0000-0000-0000A0C40000}"/>
    <cellStyle name="Normal 8 5 3 2 2 3 2 2 2" xfId="50342" xr:uid="{00000000-0005-0000-0000-0000A1C40000}"/>
    <cellStyle name="Normal 8 5 3 2 2 3 2 3" xfId="50343" xr:uid="{00000000-0005-0000-0000-0000A2C40000}"/>
    <cellStyle name="Normal 8 5 3 2 2 3 3" xfId="50344" xr:uid="{00000000-0005-0000-0000-0000A3C40000}"/>
    <cellStyle name="Normal 8 5 3 2 2 3 3 2" xfId="50345" xr:uid="{00000000-0005-0000-0000-0000A4C40000}"/>
    <cellStyle name="Normal 8 5 3 2 2 3 4" xfId="50346" xr:uid="{00000000-0005-0000-0000-0000A5C40000}"/>
    <cellStyle name="Normal 8 5 3 2 2 4" xfId="50347" xr:uid="{00000000-0005-0000-0000-0000A6C40000}"/>
    <cellStyle name="Normal 8 5 3 2 2 4 2" xfId="50348" xr:uid="{00000000-0005-0000-0000-0000A7C40000}"/>
    <cellStyle name="Normal 8 5 3 2 2 4 2 2" xfId="50349" xr:uid="{00000000-0005-0000-0000-0000A8C40000}"/>
    <cellStyle name="Normal 8 5 3 2 2 4 2 2 2" xfId="50350" xr:uid="{00000000-0005-0000-0000-0000A9C40000}"/>
    <cellStyle name="Normal 8 5 3 2 2 4 2 3" xfId="50351" xr:uid="{00000000-0005-0000-0000-0000AAC40000}"/>
    <cellStyle name="Normal 8 5 3 2 2 4 3" xfId="50352" xr:uid="{00000000-0005-0000-0000-0000ABC40000}"/>
    <cellStyle name="Normal 8 5 3 2 2 4 3 2" xfId="50353" xr:uid="{00000000-0005-0000-0000-0000ACC40000}"/>
    <cellStyle name="Normal 8 5 3 2 2 4 4" xfId="50354" xr:uid="{00000000-0005-0000-0000-0000ADC40000}"/>
    <cellStyle name="Normal 8 5 3 2 2 5" xfId="50355" xr:uid="{00000000-0005-0000-0000-0000AEC40000}"/>
    <cellStyle name="Normal 8 5 3 2 2 5 2" xfId="50356" xr:uid="{00000000-0005-0000-0000-0000AFC40000}"/>
    <cellStyle name="Normal 8 5 3 2 2 5 2 2" xfId="50357" xr:uid="{00000000-0005-0000-0000-0000B0C40000}"/>
    <cellStyle name="Normal 8 5 3 2 2 5 3" xfId="50358" xr:uid="{00000000-0005-0000-0000-0000B1C40000}"/>
    <cellStyle name="Normal 8 5 3 2 2 6" xfId="50359" xr:uid="{00000000-0005-0000-0000-0000B2C40000}"/>
    <cellStyle name="Normal 8 5 3 2 2 6 2" xfId="50360" xr:uid="{00000000-0005-0000-0000-0000B3C40000}"/>
    <cellStyle name="Normal 8 5 3 2 2 7" xfId="50361" xr:uid="{00000000-0005-0000-0000-0000B4C40000}"/>
    <cellStyle name="Normal 8 5 3 2 3" xfId="50362" xr:uid="{00000000-0005-0000-0000-0000B5C40000}"/>
    <cellStyle name="Normal 8 5 3 2 3 2" xfId="50363" xr:uid="{00000000-0005-0000-0000-0000B6C40000}"/>
    <cellStyle name="Normal 8 5 3 2 3 2 2" xfId="50364" xr:uid="{00000000-0005-0000-0000-0000B7C40000}"/>
    <cellStyle name="Normal 8 5 3 2 3 2 2 2" xfId="50365" xr:uid="{00000000-0005-0000-0000-0000B8C40000}"/>
    <cellStyle name="Normal 8 5 3 2 3 2 2 2 2" xfId="50366" xr:uid="{00000000-0005-0000-0000-0000B9C40000}"/>
    <cellStyle name="Normal 8 5 3 2 3 2 2 3" xfId="50367" xr:uid="{00000000-0005-0000-0000-0000BAC40000}"/>
    <cellStyle name="Normal 8 5 3 2 3 2 3" xfId="50368" xr:uid="{00000000-0005-0000-0000-0000BBC40000}"/>
    <cellStyle name="Normal 8 5 3 2 3 2 3 2" xfId="50369" xr:uid="{00000000-0005-0000-0000-0000BCC40000}"/>
    <cellStyle name="Normal 8 5 3 2 3 2 4" xfId="50370" xr:uid="{00000000-0005-0000-0000-0000BDC40000}"/>
    <cellStyle name="Normal 8 5 3 2 3 3" xfId="50371" xr:uid="{00000000-0005-0000-0000-0000BEC40000}"/>
    <cellStyle name="Normal 8 5 3 2 3 3 2" xfId="50372" xr:uid="{00000000-0005-0000-0000-0000BFC40000}"/>
    <cellStyle name="Normal 8 5 3 2 3 3 2 2" xfId="50373" xr:uid="{00000000-0005-0000-0000-0000C0C40000}"/>
    <cellStyle name="Normal 8 5 3 2 3 3 2 2 2" xfId="50374" xr:uid="{00000000-0005-0000-0000-0000C1C40000}"/>
    <cellStyle name="Normal 8 5 3 2 3 3 2 3" xfId="50375" xr:uid="{00000000-0005-0000-0000-0000C2C40000}"/>
    <cellStyle name="Normal 8 5 3 2 3 3 3" xfId="50376" xr:uid="{00000000-0005-0000-0000-0000C3C40000}"/>
    <cellStyle name="Normal 8 5 3 2 3 3 3 2" xfId="50377" xr:uid="{00000000-0005-0000-0000-0000C4C40000}"/>
    <cellStyle name="Normal 8 5 3 2 3 3 4" xfId="50378" xr:uid="{00000000-0005-0000-0000-0000C5C40000}"/>
    <cellStyle name="Normal 8 5 3 2 3 4" xfId="50379" xr:uid="{00000000-0005-0000-0000-0000C6C40000}"/>
    <cellStyle name="Normal 8 5 3 2 3 4 2" xfId="50380" xr:uid="{00000000-0005-0000-0000-0000C7C40000}"/>
    <cellStyle name="Normal 8 5 3 2 3 4 2 2" xfId="50381" xr:uid="{00000000-0005-0000-0000-0000C8C40000}"/>
    <cellStyle name="Normal 8 5 3 2 3 4 3" xfId="50382" xr:uid="{00000000-0005-0000-0000-0000C9C40000}"/>
    <cellStyle name="Normal 8 5 3 2 3 5" xfId="50383" xr:uid="{00000000-0005-0000-0000-0000CAC40000}"/>
    <cellStyle name="Normal 8 5 3 2 3 5 2" xfId="50384" xr:uid="{00000000-0005-0000-0000-0000CBC40000}"/>
    <cellStyle name="Normal 8 5 3 2 3 6" xfId="50385" xr:uid="{00000000-0005-0000-0000-0000CCC40000}"/>
    <cellStyle name="Normal 8 5 3 2 4" xfId="50386" xr:uid="{00000000-0005-0000-0000-0000CDC40000}"/>
    <cellStyle name="Normal 8 5 3 2 4 2" xfId="50387" xr:uid="{00000000-0005-0000-0000-0000CEC40000}"/>
    <cellStyle name="Normal 8 5 3 2 4 2 2" xfId="50388" xr:uid="{00000000-0005-0000-0000-0000CFC40000}"/>
    <cellStyle name="Normal 8 5 3 2 4 2 2 2" xfId="50389" xr:uid="{00000000-0005-0000-0000-0000D0C40000}"/>
    <cellStyle name="Normal 8 5 3 2 4 2 3" xfId="50390" xr:uid="{00000000-0005-0000-0000-0000D1C40000}"/>
    <cellStyle name="Normal 8 5 3 2 4 3" xfId="50391" xr:uid="{00000000-0005-0000-0000-0000D2C40000}"/>
    <cellStyle name="Normal 8 5 3 2 4 3 2" xfId="50392" xr:uid="{00000000-0005-0000-0000-0000D3C40000}"/>
    <cellStyle name="Normal 8 5 3 2 4 4" xfId="50393" xr:uid="{00000000-0005-0000-0000-0000D4C40000}"/>
    <cellStyle name="Normal 8 5 3 2 5" xfId="50394" xr:uid="{00000000-0005-0000-0000-0000D5C40000}"/>
    <cellStyle name="Normal 8 5 3 2 5 2" xfId="50395" xr:uid="{00000000-0005-0000-0000-0000D6C40000}"/>
    <cellStyle name="Normal 8 5 3 2 5 2 2" xfId="50396" xr:uid="{00000000-0005-0000-0000-0000D7C40000}"/>
    <cellStyle name="Normal 8 5 3 2 5 2 2 2" xfId="50397" xr:uid="{00000000-0005-0000-0000-0000D8C40000}"/>
    <cellStyle name="Normal 8 5 3 2 5 2 3" xfId="50398" xr:uid="{00000000-0005-0000-0000-0000D9C40000}"/>
    <cellStyle name="Normal 8 5 3 2 5 3" xfId="50399" xr:uid="{00000000-0005-0000-0000-0000DAC40000}"/>
    <cellStyle name="Normal 8 5 3 2 5 3 2" xfId="50400" xr:uid="{00000000-0005-0000-0000-0000DBC40000}"/>
    <cellStyle name="Normal 8 5 3 2 5 4" xfId="50401" xr:uid="{00000000-0005-0000-0000-0000DCC40000}"/>
    <cellStyle name="Normal 8 5 3 2 6" xfId="50402" xr:uid="{00000000-0005-0000-0000-0000DDC40000}"/>
    <cellStyle name="Normal 8 5 3 2 6 2" xfId="50403" xr:uid="{00000000-0005-0000-0000-0000DEC40000}"/>
    <cellStyle name="Normal 8 5 3 2 6 2 2" xfId="50404" xr:uid="{00000000-0005-0000-0000-0000DFC40000}"/>
    <cellStyle name="Normal 8 5 3 2 6 3" xfId="50405" xr:uid="{00000000-0005-0000-0000-0000E0C40000}"/>
    <cellStyle name="Normal 8 5 3 2 7" xfId="50406" xr:uid="{00000000-0005-0000-0000-0000E1C40000}"/>
    <cellStyle name="Normal 8 5 3 2 7 2" xfId="50407" xr:uid="{00000000-0005-0000-0000-0000E2C40000}"/>
    <cellStyle name="Normal 8 5 3 2 8" xfId="50408" xr:uid="{00000000-0005-0000-0000-0000E3C40000}"/>
    <cellStyle name="Normal 8 5 3 3" xfId="50409" xr:uid="{00000000-0005-0000-0000-0000E4C40000}"/>
    <cellStyle name="Normal 8 5 3 3 2" xfId="50410" xr:uid="{00000000-0005-0000-0000-0000E5C40000}"/>
    <cellStyle name="Normal 8 5 3 3 2 2" xfId="50411" xr:uid="{00000000-0005-0000-0000-0000E6C40000}"/>
    <cellStyle name="Normal 8 5 3 3 2 2 2" xfId="50412" xr:uid="{00000000-0005-0000-0000-0000E7C40000}"/>
    <cellStyle name="Normal 8 5 3 3 2 2 2 2" xfId="50413" xr:uid="{00000000-0005-0000-0000-0000E8C40000}"/>
    <cellStyle name="Normal 8 5 3 3 2 2 2 2 2" xfId="50414" xr:uid="{00000000-0005-0000-0000-0000E9C40000}"/>
    <cellStyle name="Normal 8 5 3 3 2 2 2 3" xfId="50415" xr:uid="{00000000-0005-0000-0000-0000EAC40000}"/>
    <cellStyle name="Normal 8 5 3 3 2 2 3" xfId="50416" xr:uid="{00000000-0005-0000-0000-0000EBC40000}"/>
    <cellStyle name="Normal 8 5 3 3 2 2 3 2" xfId="50417" xr:uid="{00000000-0005-0000-0000-0000ECC40000}"/>
    <cellStyle name="Normal 8 5 3 3 2 2 4" xfId="50418" xr:uid="{00000000-0005-0000-0000-0000EDC40000}"/>
    <cellStyle name="Normal 8 5 3 3 2 3" xfId="50419" xr:uid="{00000000-0005-0000-0000-0000EEC40000}"/>
    <cellStyle name="Normal 8 5 3 3 2 3 2" xfId="50420" xr:uid="{00000000-0005-0000-0000-0000EFC40000}"/>
    <cellStyle name="Normal 8 5 3 3 2 3 2 2" xfId="50421" xr:uid="{00000000-0005-0000-0000-0000F0C40000}"/>
    <cellStyle name="Normal 8 5 3 3 2 3 2 2 2" xfId="50422" xr:uid="{00000000-0005-0000-0000-0000F1C40000}"/>
    <cellStyle name="Normal 8 5 3 3 2 3 2 3" xfId="50423" xr:uid="{00000000-0005-0000-0000-0000F2C40000}"/>
    <cellStyle name="Normal 8 5 3 3 2 3 3" xfId="50424" xr:uid="{00000000-0005-0000-0000-0000F3C40000}"/>
    <cellStyle name="Normal 8 5 3 3 2 3 3 2" xfId="50425" xr:uid="{00000000-0005-0000-0000-0000F4C40000}"/>
    <cellStyle name="Normal 8 5 3 3 2 3 4" xfId="50426" xr:uid="{00000000-0005-0000-0000-0000F5C40000}"/>
    <cellStyle name="Normal 8 5 3 3 2 4" xfId="50427" xr:uid="{00000000-0005-0000-0000-0000F6C40000}"/>
    <cellStyle name="Normal 8 5 3 3 2 4 2" xfId="50428" xr:uid="{00000000-0005-0000-0000-0000F7C40000}"/>
    <cellStyle name="Normal 8 5 3 3 2 4 2 2" xfId="50429" xr:uid="{00000000-0005-0000-0000-0000F8C40000}"/>
    <cellStyle name="Normal 8 5 3 3 2 4 3" xfId="50430" xr:uid="{00000000-0005-0000-0000-0000F9C40000}"/>
    <cellStyle name="Normal 8 5 3 3 2 5" xfId="50431" xr:uid="{00000000-0005-0000-0000-0000FAC40000}"/>
    <cellStyle name="Normal 8 5 3 3 2 5 2" xfId="50432" xr:uid="{00000000-0005-0000-0000-0000FBC40000}"/>
    <cellStyle name="Normal 8 5 3 3 2 6" xfId="50433" xr:uid="{00000000-0005-0000-0000-0000FCC40000}"/>
    <cellStyle name="Normal 8 5 3 3 3" xfId="50434" xr:uid="{00000000-0005-0000-0000-0000FDC40000}"/>
    <cellStyle name="Normal 8 5 3 3 3 2" xfId="50435" xr:uid="{00000000-0005-0000-0000-0000FEC40000}"/>
    <cellStyle name="Normal 8 5 3 3 3 2 2" xfId="50436" xr:uid="{00000000-0005-0000-0000-0000FFC40000}"/>
    <cellStyle name="Normal 8 5 3 3 3 2 2 2" xfId="50437" xr:uid="{00000000-0005-0000-0000-000000C50000}"/>
    <cellStyle name="Normal 8 5 3 3 3 2 3" xfId="50438" xr:uid="{00000000-0005-0000-0000-000001C50000}"/>
    <cellStyle name="Normal 8 5 3 3 3 3" xfId="50439" xr:uid="{00000000-0005-0000-0000-000002C50000}"/>
    <cellStyle name="Normal 8 5 3 3 3 3 2" xfId="50440" xr:uid="{00000000-0005-0000-0000-000003C50000}"/>
    <cellStyle name="Normal 8 5 3 3 3 4" xfId="50441" xr:uid="{00000000-0005-0000-0000-000004C50000}"/>
    <cellStyle name="Normal 8 5 3 3 4" xfId="50442" xr:uid="{00000000-0005-0000-0000-000005C50000}"/>
    <cellStyle name="Normal 8 5 3 3 4 2" xfId="50443" xr:uid="{00000000-0005-0000-0000-000006C50000}"/>
    <cellStyle name="Normal 8 5 3 3 4 2 2" xfId="50444" xr:uid="{00000000-0005-0000-0000-000007C50000}"/>
    <cellStyle name="Normal 8 5 3 3 4 2 2 2" xfId="50445" xr:uid="{00000000-0005-0000-0000-000008C50000}"/>
    <cellStyle name="Normal 8 5 3 3 4 2 3" xfId="50446" xr:uid="{00000000-0005-0000-0000-000009C50000}"/>
    <cellStyle name="Normal 8 5 3 3 4 3" xfId="50447" xr:uid="{00000000-0005-0000-0000-00000AC50000}"/>
    <cellStyle name="Normal 8 5 3 3 4 3 2" xfId="50448" xr:uid="{00000000-0005-0000-0000-00000BC50000}"/>
    <cellStyle name="Normal 8 5 3 3 4 4" xfId="50449" xr:uid="{00000000-0005-0000-0000-00000CC50000}"/>
    <cellStyle name="Normal 8 5 3 3 5" xfId="50450" xr:uid="{00000000-0005-0000-0000-00000DC50000}"/>
    <cellStyle name="Normal 8 5 3 3 5 2" xfId="50451" xr:uid="{00000000-0005-0000-0000-00000EC50000}"/>
    <cellStyle name="Normal 8 5 3 3 5 2 2" xfId="50452" xr:uid="{00000000-0005-0000-0000-00000FC50000}"/>
    <cellStyle name="Normal 8 5 3 3 5 3" xfId="50453" xr:uid="{00000000-0005-0000-0000-000010C50000}"/>
    <cellStyle name="Normal 8 5 3 3 6" xfId="50454" xr:uid="{00000000-0005-0000-0000-000011C50000}"/>
    <cellStyle name="Normal 8 5 3 3 6 2" xfId="50455" xr:uid="{00000000-0005-0000-0000-000012C50000}"/>
    <cellStyle name="Normal 8 5 3 3 7" xfId="50456" xr:uid="{00000000-0005-0000-0000-000013C50000}"/>
    <cellStyle name="Normal 8 5 3 4" xfId="50457" xr:uid="{00000000-0005-0000-0000-000014C50000}"/>
    <cellStyle name="Normal 8 5 3 4 2" xfId="50458" xr:uid="{00000000-0005-0000-0000-000015C50000}"/>
    <cellStyle name="Normal 8 5 3 4 2 2" xfId="50459" xr:uid="{00000000-0005-0000-0000-000016C50000}"/>
    <cellStyle name="Normal 8 5 3 4 2 2 2" xfId="50460" xr:uid="{00000000-0005-0000-0000-000017C50000}"/>
    <cellStyle name="Normal 8 5 3 4 2 2 2 2" xfId="50461" xr:uid="{00000000-0005-0000-0000-000018C50000}"/>
    <cellStyle name="Normal 8 5 3 4 2 2 3" xfId="50462" xr:uid="{00000000-0005-0000-0000-000019C50000}"/>
    <cellStyle name="Normal 8 5 3 4 2 3" xfId="50463" xr:uid="{00000000-0005-0000-0000-00001AC50000}"/>
    <cellStyle name="Normal 8 5 3 4 2 3 2" xfId="50464" xr:uid="{00000000-0005-0000-0000-00001BC50000}"/>
    <cellStyle name="Normal 8 5 3 4 2 4" xfId="50465" xr:uid="{00000000-0005-0000-0000-00001CC50000}"/>
    <cellStyle name="Normal 8 5 3 4 3" xfId="50466" xr:uid="{00000000-0005-0000-0000-00001DC50000}"/>
    <cellStyle name="Normal 8 5 3 4 3 2" xfId="50467" xr:uid="{00000000-0005-0000-0000-00001EC50000}"/>
    <cellStyle name="Normal 8 5 3 4 3 2 2" xfId="50468" xr:uid="{00000000-0005-0000-0000-00001FC50000}"/>
    <cellStyle name="Normal 8 5 3 4 3 2 2 2" xfId="50469" xr:uid="{00000000-0005-0000-0000-000020C50000}"/>
    <cellStyle name="Normal 8 5 3 4 3 2 3" xfId="50470" xr:uid="{00000000-0005-0000-0000-000021C50000}"/>
    <cellStyle name="Normal 8 5 3 4 3 3" xfId="50471" xr:uid="{00000000-0005-0000-0000-000022C50000}"/>
    <cellStyle name="Normal 8 5 3 4 3 3 2" xfId="50472" xr:uid="{00000000-0005-0000-0000-000023C50000}"/>
    <cellStyle name="Normal 8 5 3 4 3 4" xfId="50473" xr:uid="{00000000-0005-0000-0000-000024C50000}"/>
    <cellStyle name="Normal 8 5 3 4 4" xfId="50474" xr:uid="{00000000-0005-0000-0000-000025C50000}"/>
    <cellStyle name="Normal 8 5 3 4 4 2" xfId="50475" xr:uid="{00000000-0005-0000-0000-000026C50000}"/>
    <cellStyle name="Normal 8 5 3 4 4 2 2" xfId="50476" xr:uid="{00000000-0005-0000-0000-000027C50000}"/>
    <cellStyle name="Normal 8 5 3 4 4 3" xfId="50477" xr:uid="{00000000-0005-0000-0000-000028C50000}"/>
    <cellStyle name="Normal 8 5 3 4 5" xfId="50478" xr:uid="{00000000-0005-0000-0000-000029C50000}"/>
    <cellStyle name="Normal 8 5 3 4 5 2" xfId="50479" xr:uid="{00000000-0005-0000-0000-00002AC50000}"/>
    <cellStyle name="Normal 8 5 3 4 6" xfId="50480" xr:uid="{00000000-0005-0000-0000-00002BC50000}"/>
    <cellStyle name="Normal 8 5 3 5" xfId="50481" xr:uid="{00000000-0005-0000-0000-00002CC50000}"/>
    <cellStyle name="Normal 8 5 3 5 2" xfId="50482" xr:uid="{00000000-0005-0000-0000-00002DC50000}"/>
    <cellStyle name="Normal 8 5 3 5 2 2" xfId="50483" xr:uid="{00000000-0005-0000-0000-00002EC50000}"/>
    <cellStyle name="Normal 8 5 3 5 2 2 2" xfId="50484" xr:uid="{00000000-0005-0000-0000-00002FC50000}"/>
    <cellStyle name="Normal 8 5 3 5 2 3" xfId="50485" xr:uid="{00000000-0005-0000-0000-000030C50000}"/>
    <cellStyle name="Normal 8 5 3 5 3" xfId="50486" xr:uid="{00000000-0005-0000-0000-000031C50000}"/>
    <cellStyle name="Normal 8 5 3 5 3 2" xfId="50487" xr:uid="{00000000-0005-0000-0000-000032C50000}"/>
    <cellStyle name="Normal 8 5 3 5 4" xfId="50488" xr:uid="{00000000-0005-0000-0000-000033C50000}"/>
    <cellStyle name="Normal 8 5 3 6" xfId="50489" xr:uid="{00000000-0005-0000-0000-000034C50000}"/>
    <cellStyle name="Normal 8 5 3 6 2" xfId="50490" xr:uid="{00000000-0005-0000-0000-000035C50000}"/>
    <cellStyle name="Normal 8 5 3 6 2 2" xfId="50491" xr:uid="{00000000-0005-0000-0000-000036C50000}"/>
    <cellStyle name="Normal 8 5 3 6 2 2 2" xfId="50492" xr:uid="{00000000-0005-0000-0000-000037C50000}"/>
    <cellStyle name="Normal 8 5 3 6 2 3" xfId="50493" xr:uid="{00000000-0005-0000-0000-000038C50000}"/>
    <cellStyle name="Normal 8 5 3 6 3" xfId="50494" xr:uid="{00000000-0005-0000-0000-000039C50000}"/>
    <cellStyle name="Normal 8 5 3 6 3 2" xfId="50495" xr:uid="{00000000-0005-0000-0000-00003AC50000}"/>
    <cellStyle name="Normal 8 5 3 6 4" xfId="50496" xr:uid="{00000000-0005-0000-0000-00003BC50000}"/>
    <cellStyle name="Normal 8 5 3 7" xfId="50497" xr:uid="{00000000-0005-0000-0000-00003CC50000}"/>
    <cellStyle name="Normal 8 5 3 7 2" xfId="50498" xr:uid="{00000000-0005-0000-0000-00003DC50000}"/>
    <cellStyle name="Normal 8 5 3 7 2 2" xfId="50499" xr:uid="{00000000-0005-0000-0000-00003EC50000}"/>
    <cellStyle name="Normal 8 5 3 7 3" xfId="50500" xr:uid="{00000000-0005-0000-0000-00003FC50000}"/>
    <cellStyle name="Normal 8 5 3 8" xfId="50501" xr:uid="{00000000-0005-0000-0000-000040C50000}"/>
    <cellStyle name="Normal 8 5 3 8 2" xfId="50502" xr:uid="{00000000-0005-0000-0000-000041C50000}"/>
    <cellStyle name="Normal 8 5 3 9" xfId="50503" xr:uid="{00000000-0005-0000-0000-000042C50000}"/>
    <cellStyle name="Normal 8 5 4" xfId="50504" xr:uid="{00000000-0005-0000-0000-000043C50000}"/>
    <cellStyle name="Normal 8 5 4 2" xfId="50505" xr:uid="{00000000-0005-0000-0000-000044C50000}"/>
    <cellStyle name="Normal 8 5 4 2 2" xfId="50506" xr:uid="{00000000-0005-0000-0000-000045C50000}"/>
    <cellStyle name="Normal 8 5 4 2 2 2" xfId="50507" xr:uid="{00000000-0005-0000-0000-000046C50000}"/>
    <cellStyle name="Normal 8 5 4 2 2 2 2" xfId="50508" xr:uid="{00000000-0005-0000-0000-000047C50000}"/>
    <cellStyle name="Normal 8 5 4 2 2 2 2 2" xfId="50509" xr:uid="{00000000-0005-0000-0000-000048C50000}"/>
    <cellStyle name="Normal 8 5 4 2 2 2 2 2 2" xfId="50510" xr:uid="{00000000-0005-0000-0000-000049C50000}"/>
    <cellStyle name="Normal 8 5 4 2 2 2 2 2 2 2" xfId="50511" xr:uid="{00000000-0005-0000-0000-00004AC50000}"/>
    <cellStyle name="Normal 8 5 4 2 2 2 2 2 3" xfId="50512" xr:uid="{00000000-0005-0000-0000-00004BC50000}"/>
    <cellStyle name="Normal 8 5 4 2 2 2 2 3" xfId="50513" xr:uid="{00000000-0005-0000-0000-00004CC50000}"/>
    <cellStyle name="Normal 8 5 4 2 2 2 2 3 2" xfId="50514" xr:uid="{00000000-0005-0000-0000-00004DC50000}"/>
    <cellStyle name="Normal 8 5 4 2 2 2 2 4" xfId="50515" xr:uid="{00000000-0005-0000-0000-00004EC50000}"/>
    <cellStyle name="Normal 8 5 4 2 2 2 3" xfId="50516" xr:uid="{00000000-0005-0000-0000-00004FC50000}"/>
    <cellStyle name="Normal 8 5 4 2 2 2 3 2" xfId="50517" xr:uid="{00000000-0005-0000-0000-000050C50000}"/>
    <cellStyle name="Normal 8 5 4 2 2 2 3 2 2" xfId="50518" xr:uid="{00000000-0005-0000-0000-000051C50000}"/>
    <cellStyle name="Normal 8 5 4 2 2 2 3 2 2 2" xfId="50519" xr:uid="{00000000-0005-0000-0000-000052C50000}"/>
    <cellStyle name="Normal 8 5 4 2 2 2 3 2 3" xfId="50520" xr:uid="{00000000-0005-0000-0000-000053C50000}"/>
    <cellStyle name="Normal 8 5 4 2 2 2 3 3" xfId="50521" xr:uid="{00000000-0005-0000-0000-000054C50000}"/>
    <cellStyle name="Normal 8 5 4 2 2 2 3 3 2" xfId="50522" xr:uid="{00000000-0005-0000-0000-000055C50000}"/>
    <cellStyle name="Normal 8 5 4 2 2 2 3 4" xfId="50523" xr:uid="{00000000-0005-0000-0000-000056C50000}"/>
    <cellStyle name="Normal 8 5 4 2 2 2 4" xfId="50524" xr:uid="{00000000-0005-0000-0000-000057C50000}"/>
    <cellStyle name="Normal 8 5 4 2 2 2 4 2" xfId="50525" xr:uid="{00000000-0005-0000-0000-000058C50000}"/>
    <cellStyle name="Normal 8 5 4 2 2 2 4 2 2" xfId="50526" xr:uid="{00000000-0005-0000-0000-000059C50000}"/>
    <cellStyle name="Normal 8 5 4 2 2 2 4 3" xfId="50527" xr:uid="{00000000-0005-0000-0000-00005AC50000}"/>
    <cellStyle name="Normal 8 5 4 2 2 2 5" xfId="50528" xr:uid="{00000000-0005-0000-0000-00005BC50000}"/>
    <cellStyle name="Normal 8 5 4 2 2 2 5 2" xfId="50529" xr:uid="{00000000-0005-0000-0000-00005CC50000}"/>
    <cellStyle name="Normal 8 5 4 2 2 2 6" xfId="50530" xr:uid="{00000000-0005-0000-0000-00005DC50000}"/>
    <cellStyle name="Normal 8 5 4 2 2 3" xfId="50531" xr:uid="{00000000-0005-0000-0000-00005EC50000}"/>
    <cellStyle name="Normal 8 5 4 2 2 3 2" xfId="50532" xr:uid="{00000000-0005-0000-0000-00005FC50000}"/>
    <cellStyle name="Normal 8 5 4 2 2 3 2 2" xfId="50533" xr:uid="{00000000-0005-0000-0000-000060C50000}"/>
    <cellStyle name="Normal 8 5 4 2 2 3 2 2 2" xfId="50534" xr:uid="{00000000-0005-0000-0000-000061C50000}"/>
    <cellStyle name="Normal 8 5 4 2 2 3 2 3" xfId="50535" xr:uid="{00000000-0005-0000-0000-000062C50000}"/>
    <cellStyle name="Normal 8 5 4 2 2 3 3" xfId="50536" xr:uid="{00000000-0005-0000-0000-000063C50000}"/>
    <cellStyle name="Normal 8 5 4 2 2 3 3 2" xfId="50537" xr:uid="{00000000-0005-0000-0000-000064C50000}"/>
    <cellStyle name="Normal 8 5 4 2 2 3 4" xfId="50538" xr:uid="{00000000-0005-0000-0000-000065C50000}"/>
    <cellStyle name="Normal 8 5 4 2 2 4" xfId="50539" xr:uid="{00000000-0005-0000-0000-000066C50000}"/>
    <cellStyle name="Normal 8 5 4 2 2 4 2" xfId="50540" xr:uid="{00000000-0005-0000-0000-000067C50000}"/>
    <cellStyle name="Normal 8 5 4 2 2 4 2 2" xfId="50541" xr:uid="{00000000-0005-0000-0000-000068C50000}"/>
    <cellStyle name="Normal 8 5 4 2 2 4 2 2 2" xfId="50542" xr:uid="{00000000-0005-0000-0000-000069C50000}"/>
    <cellStyle name="Normal 8 5 4 2 2 4 2 3" xfId="50543" xr:uid="{00000000-0005-0000-0000-00006AC50000}"/>
    <cellStyle name="Normal 8 5 4 2 2 4 3" xfId="50544" xr:uid="{00000000-0005-0000-0000-00006BC50000}"/>
    <cellStyle name="Normal 8 5 4 2 2 4 3 2" xfId="50545" xr:uid="{00000000-0005-0000-0000-00006CC50000}"/>
    <cellStyle name="Normal 8 5 4 2 2 4 4" xfId="50546" xr:uid="{00000000-0005-0000-0000-00006DC50000}"/>
    <cellStyle name="Normal 8 5 4 2 2 5" xfId="50547" xr:uid="{00000000-0005-0000-0000-00006EC50000}"/>
    <cellStyle name="Normal 8 5 4 2 2 5 2" xfId="50548" xr:uid="{00000000-0005-0000-0000-00006FC50000}"/>
    <cellStyle name="Normal 8 5 4 2 2 5 2 2" xfId="50549" xr:uid="{00000000-0005-0000-0000-000070C50000}"/>
    <cellStyle name="Normal 8 5 4 2 2 5 3" xfId="50550" xr:uid="{00000000-0005-0000-0000-000071C50000}"/>
    <cellStyle name="Normal 8 5 4 2 2 6" xfId="50551" xr:uid="{00000000-0005-0000-0000-000072C50000}"/>
    <cellStyle name="Normal 8 5 4 2 2 6 2" xfId="50552" xr:uid="{00000000-0005-0000-0000-000073C50000}"/>
    <cellStyle name="Normal 8 5 4 2 2 7" xfId="50553" xr:uid="{00000000-0005-0000-0000-000074C50000}"/>
    <cellStyle name="Normal 8 5 4 2 3" xfId="50554" xr:uid="{00000000-0005-0000-0000-000075C50000}"/>
    <cellStyle name="Normal 8 5 4 2 3 2" xfId="50555" xr:uid="{00000000-0005-0000-0000-000076C50000}"/>
    <cellStyle name="Normal 8 5 4 2 3 2 2" xfId="50556" xr:uid="{00000000-0005-0000-0000-000077C50000}"/>
    <cellStyle name="Normal 8 5 4 2 3 2 2 2" xfId="50557" xr:uid="{00000000-0005-0000-0000-000078C50000}"/>
    <cellStyle name="Normal 8 5 4 2 3 2 2 2 2" xfId="50558" xr:uid="{00000000-0005-0000-0000-000079C50000}"/>
    <cellStyle name="Normal 8 5 4 2 3 2 2 3" xfId="50559" xr:uid="{00000000-0005-0000-0000-00007AC50000}"/>
    <cellStyle name="Normal 8 5 4 2 3 2 3" xfId="50560" xr:uid="{00000000-0005-0000-0000-00007BC50000}"/>
    <cellStyle name="Normal 8 5 4 2 3 2 3 2" xfId="50561" xr:uid="{00000000-0005-0000-0000-00007CC50000}"/>
    <cellStyle name="Normal 8 5 4 2 3 2 4" xfId="50562" xr:uid="{00000000-0005-0000-0000-00007DC50000}"/>
    <cellStyle name="Normal 8 5 4 2 3 3" xfId="50563" xr:uid="{00000000-0005-0000-0000-00007EC50000}"/>
    <cellStyle name="Normal 8 5 4 2 3 3 2" xfId="50564" xr:uid="{00000000-0005-0000-0000-00007FC50000}"/>
    <cellStyle name="Normal 8 5 4 2 3 3 2 2" xfId="50565" xr:uid="{00000000-0005-0000-0000-000080C50000}"/>
    <cellStyle name="Normal 8 5 4 2 3 3 2 2 2" xfId="50566" xr:uid="{00000000-0005-0000-0000-000081C50000}"/>
    <cellStyle name="Normal 8 5 4 2 3 3 2 3" xfId="50567" xr:uid="{00000000-0005-0000-0000-000082C50000}"/>
    <cellStyle name="Normal 8 5 4 2 3 3 3" xfId="50568" xr:uid="{00000000-0005-0000-0000-000083C50000}"/>
    <cellStyle name="Normal 8 5 4 2 3 3 3 2" xfId="50569" xr:uid="{00000000-0005-0000-0000-000084C50000}"/>
    <cellStyle name="Normal 8 5 4 2 3 3 4" xfId="50570" xr:uid="{00000000-0005-0000-0000-000085C50000}"/>
    <cellStyle name="Normal 8 5 4 2 3 4" xfId="50571" xr:uid="{00000000-0005-0000-0000-000086C50000}"/>
    <cellStyle name="Normal 8 5 4 2 3 4 2" xfId="50572" xr:uid="{00000000-0005-0000-0000-000087C50000}"/>
    <cellStyle name="Normal 8 5 4 2 3 4 2 2" xfId="50573" xr:uid="{00000000-0005-0000-0000-000088C50000}"/>
    <cellStyle name="Normal 8 5 4 2 3 4 3" xfId="50574" xr:uid="{00000000-0005-0000-0000-000089C50000}"/>
    <cellStyle name="Normal 8 5 4 2 3 5" xfId="50575" xr:uid="{00000000-0005-0000-0000-00008AC50000}"/>
    <cellStyle name="Normal 8 5 4 2 3 5 2" xfId="50576" xr:uid="{00000000-0005-0000-0000-00008BC50000}"/>
    <cellStyle name="Normal 8 5 4 2 3 6" xfId="50577" xr:uid="{00000000-0005-0000-0000-00008CC50000}"/>
    <cellStyle name="Normal 8 5 4 2 4" xfId="50578" xr:uid="{00000000-0005-0000-0000-00008DC50000}"/>
    <cellStyle name="Normal 8 5 4 2 4 2" xfId="50579" xr:uid="{00000000-0005-0000-0000-00008EC50000}"/>
    <cellStyle name="Normal 8 5 4 2 4 2 2" xfId="50580" xr:uid="{00000000-0005-0000-0000-00008FC50000}"/>
    <cellStyle name="Normal 8 5 4 2 4 2 2 2" xfId="50581" xr:uid="{00000000-0005-0000-0000-000090C50000}"/>
    <cellStyle name="Normal 8 5 4 2 4 2 3" xfId="50582" xr:uid="{00000000-0005-0000-0000-000091C50000}"/>
    <cellStyle name="Normal 8 5 4 2 4 3" xfId="50583" xr:uid="{00000000-0005-0000-0000-000092C50000}"/>
    <cellStyle name="Normal 8 5 4 2 4 3 2" xfId="50584" xr:uid="{00000000-0005-0000-0000-000093C50000}"/>
    <cellStyle name="Normal 8 5 4 2 4 4" xfId="50585" xr:uid="{00000000-0005-0000-0000-000094C50000}"/>
    <cellStyle name="Normal 8 5 4 2 5" xfId="50586" xr:uid="{00000000-0005-0000-0000-000095C50000}"/>
    <cellStyle name="Normal 8 5 4 2 5 2" xfId="50587" xr:uid="{00000000-0005-0000-0000-000096C50000}"/>
    <cellStyle name="Normal 8 5 4 2 5 2 2" xfId="50588" xr:uid="{00000000-0005-0000-0000-000097C50000}"/>
    <cellStyle name="Normal 8 5 4 2 5 2 2 2" xfId="50589" xr:uid="{00000000-0005-0000-0000-000098C50000}"/>
    <cellStyle name="Normal 8 5 4 2 5 2 3" xfId="50590" xr:uid="{00000000-0005-0000-0000-000099C50000}"/>
    <cellStyle name="Normal 8 5 4 2 5 3" xfId="50591" xr:uid="{00000000-0005-0000-0000-00009AC50000}"/>
    <cellStyle name="Normal 8 5 4 2 5 3 2" xfId="50592" xr:uid="{00000000-0005-0000-0000-00009BC50000}"/>
    <cellStyle name="Normal 8 5 4 2 5 4" xfId="50593" xr:uid="{00000000-0005-0000-0000-00009CC50000}"/>
    <cellStyle name="Normal 8 5 4 2 6" xfId="50594" xr:uid="{00000000-0005-0000-0000-00009DC50000}"/>
    <cellStyle name="Normal 8 5 4 2 6 2" xfId="50595" xr:uid="{00000000-0005-0000-0000-00009EC50000}"/>
    <cellStyle name="Normal 8 5 4 2 6 2 2" xfId="50596" xr:uid="{00000000-0005-0000-0000-00009FC50000}"/>
    <cellStyle name="Normal 8 5 4 2 6 3" xfId="50597" xr:uid="{00000000-0005-0000-0000-0000A0C50000}"/>
    <cellStyle name="Normal 8 5 4 2 7" xfId="50598" xr:uid="{00000000-0005-0000-0000-0000A1C50000}"/>
    <cellStyle name="Normal 8 5 4 2 7 2" xfId="50599" xr:uid="{00000000-0005-0000-0000-0000A2C50000}"/>
    <cellStyle name="Normal 8 5 4 2 8" xfId="50600" xr:uid="{00000000-0005-0000-0000-0000A3C50000}"/>
    <cellStyle name="Normal 8 5 4 3" xfId="50601" xr:uid="{00000000-0005-0000-0000-0000A4C50000}"/>
    <cellStyle name="Normal 8 5 4 3 2" xfId="50602" xr:uid="{00000000-0005-0000-0000-0000A5C50000}"/>
    <cellStyle name="Normal 8 5 4 3 2 2" xfId="50603" xr:uid="{00000000-0005-0000-0000-0000A6C50000}"/>
    <cellStyle name="Normal 8 5 4 3 2 2 2" xfId="50604" xr:uid="{00000000-0005-0000-0000-0000A7C50000}"/>
    <cellStyle name="Normal 8 5 4 3 2 2 2 2" xfId="50605" xr:uid="{00000000-0005-0000-0000-0000A8C50000}"/>
    <cellStyle name="Normal 8 5 4 3 2 2 2 2 2" xfId="50606" xr:uid="{00000000-0005-0000-0000-0000A9C50000}"/>
    <cellStyle name="Normal 8 5 4 3 2 2 2 3" xfId="50607" xr:uid="{00000000-0005-0000-0000-0000AAC50000}"/>
    <cellStyle name="Normal 8 5 4 3 2 2 3" xfId="50608" xr:uid="{00000000-0005-0000-0000-0000ABC50000}"/>
    <cellStyle name="Normal 8 5 4 3 2 2 3 2" xfId="50609" xr:uid="{00000000-0005-0000-0000-0000ACC50000}"/>
    <cellStyle name="Normal 8 5 4 3 2 2 4" xfId="50610" xr:uid="{00000000-0005-0000-0000-0000ADC50000}"/>
    <cellStyle name="Normal 8 5 4 3 2 3" xfId="50611" xr:uid="{00000000-0005-0000-0000-0000AEC50000}"/>
    <cellStyle name="Normal 8 5 4 3 2 3 2" xfId="50612" xr:uid="{00000000-0005-0000-0000-0000AFC50000}"/>
    <cellStyle name="Normal 8 5 4 3 2 3 2 2" xfId="50613" xr:uid="{00000000-0005-0000-0000-0000B0C50000}"/>
    <cellStyle name="Normal 8 5 4 3 2 3 2 2 2" xfId="50614" xr:uid="{00000000-0005-0000-0000-0000B1C50000}"/>
    <cellStyle name="Normal 8 5 4 3 2 3 2 3" xfId="50615" xr:uid="{00000000-0005-0000-0000-0000B2C50000}"/>
    <cellStyle name="Normal 8 5 4 3 2 3 3" xfId="50616" xr:uid="{00000000-0005-0000-0000-0000B3C50000}"/>
    <cellStyle name="Normal 8 5 4 3 2 3 3 2" xfId="50617" xr:uid="{00000000-0005-0000-0000-0000B4C50000}"/>
    <cellStyle name="Normal 8 5 4 3 2 3 4" xfId="50618" xr:uid="{00000000-0005-0000-0000-0000B5C50000}"/>
    <cellStyle name="Normal 8 5 4 3 2 4" xfId="50619" xr:uid="{00000000-0005-0000-0000-0000B6C50000}"/>
    <cellStyle name="Normal 8 5 4 3 2 4 2" xfId="50620" xr:uid="{00000000-0005-0000-0000-0000B7C50000}"/>
    <cellStyle name="Normal 8 5 4 3 2 4 2 2" xfId="50621" xr:uid="{00000000-0005-0000-0000-0000B8C50000}"/>
    <cellStyle name="Normal 8 5 4 3 2 4 3" xfId="50622" xr:uid="{00000000-0005-0000-0000-0000B9C50000}"/>
    <cellStyle name="Normal 8 5 4 3 2 5" xfId="50623" xr:uid="{00000000-0005-0000-0000-0000BAC50000}"/>
    <cellStyle name="Normal 8 5 4 3 2 5 2" xfId="50624" xr:uid="{00000000-0005-0000-0000-0000BBC50000}"/>
    <cellStyle name="Normal 8 5 4 3 2 6" xfId="50625" xr:uid="{00000000-0005-0000-0000-0000BCC50000}"/>
    <cellStyle name="Normal 8 5 4 3 3" xfId="50626" xr:uid="{00000000-0005-0000-0000-0000BDC50000}"/>
    <cellStyle name="Normal 8 5 4 3 3 2" xfId="50627" xr:uid="{00000000-0005-0000-0000-0000BEC50000}"/>
    <cellStyle name="Normal 8 5 4 3 3 2 2" xfId="50628" xr:uid="{00000000-0005-0000-0000-0000BFC50000}"/>
    <cellStyle name="Normal 8 5 4 3 3 2 2 2" xfId="50629" xr:uid="{00000000-0005-0000-0000-0000C0C50000}"/>
    <cellStyle name="Normal 8 5 4 3 3 2 3" xfId="50630" xr:uid="{00000000-0005-0000-0000-0000C1C50000}"/>
    <cellStyle name="Normal 8 5 4 3 3 3" xfId="50631" xr:uid="{00000000-0005-0000-0000-0000C2C50000}"/>
    <cellStyle name="Normal 8 5 4 3 3 3 2" xfId="50632" xr:uid="{00000000-0005-0000-0000-0000C3C50000}"/>
    <cellStyle name="Normal 8 5 4 3 3 4" xfId="50633" xr:uid="{00000000-0005-0000-0000-0000C4C50000}"/>
    <cellStyle name="Normal 8 5 4 3 4" xfId="50634" xr:uid="{00000000-0005-0000-0000-0000C5C50000}"/>
    <cellStyle name="Normal 8 5 4 3 4 2" xfId="50635" xr:uid="{00000000-0005-0000-0000-0000C6C50000}"/>
    <cellStyle name="Normal 8 5 4 3 4 2 2" xfId="50636" xr:uid="{00000000-0005-0000-0000-0000C7C50000}"/>
    <cellStyle name="Normal 8 5 4 3 4 2 2 2" xfId="50637" xr:uid="{00000000-0005-0000-0000-0000C8C50000}"/>
    <cellStyle name="Normal 8 5 4 3 4 2 3" xfId="50638" xr:uid="{00000000-0005-0000-0000-0000C9C50000}"/>
    <cellStyle name="Normal 8 5 4 3 4 3" xfId="50639" xr:uid="{00000000-0005-0000-0000-0000CAC50000}"/>
    <cellStyle name="Normal 8 5 4 3 4 3 2" xfId="50640" xr:uid="{00000000-0005-0000-0000-0000CBC50000}"/>
    <cellStyle name="Normal 8 5 4 3 4 4" xfId="50641" xr:uid="{00000000-0005-0000-0000-0000CCC50000}"/>
    <cellStyle name="Normal 8 5 4 3 5" xfId="50642" xr:uid="{00000000-0005-0000-0000-0000CDC50000}"/>
    <cellStyle name="Normal 8 5 4 3 5 2" xfId="50643" xr:uid="{00000000-0005-0000-0000-0000CEC50000}"/>
    <cellStyle name="Normal 8 5 4 3 5 2 2" xfId="50644" xr:uid="{00000000-0005-0000-0000-0000CFC50000}"/>
    <cellStyle name="Normal 8 5 4 3 5 3" xfId="50645" xr:uid="{00000000-0005-0000-0000-0000D0C50000}"/>
    <cellStyle name="Normal 8 5 4 3 6" xfId="50646" xr:uid="{00000000-0005-0000-0000-0000D1C50000}"/>
    <cellStyle name="Normal 8 5 4 3 6 2" xfId="50647" xr:uid="{00000000-0005-0000-0000-0000D2C50000}"/>
    <cellStyle name="Normal 8 5 4 3 7" xfId="50648" xr:uid="{00000000-0005-0000-0000-0000D3C50000}"/>
    <cellStyle name="Normal 8 5 4 4" xfId="50649" xr:uid="{00000000-0005-0000-0000-0000D4C50000}"/>
    <cellStyle name="Normal 8 5 4 4 2" xfId="50650" xr:uid="{00000000-0005-0000-0000-0000D5C50000}"/>
    <cellStyle name="Normal 8 5 4 4 2 2" xfId="50651" xr:uid="{00000000-0005-0000-0000-0000D6C50000}"/>
    <cellStyle name="Normal 8 5 4 4 2 2 2" xfId="50652" xr:uid="{00000000-0005-0000-0000-0000D7C50000}"/>
    <cellStyle name="Normal 8 5 4 4 2 2 2 2" xfId="50653" xr:uid="{00000000-0005-0000-0000-0000D8C50000}"/>
    <cellStyle name="Normal 8 5 4 4 2 2 3" xfId="50654" xr:uid="{00000000-0005-0000-0000-0000D9C50000}"/>
    <cellStyle name="Normal 8 5 4 4 2 3" xfId="50655" xr:uid="{00000000-0005-0000-0000-0000DAC50000}"/>
    <cellStyle name="Normal 8 5 4 4 2 3 2" xfId="50656" xr:uid="{00000000-0005-0000-0000-0000DBC50000}"/>
    <cellStyle name="Normal 8 5 4 4 2 4" xfId="50657" xr:uid="{00000000-0005-0000-0000-0000DCC50000}"/>
    <cellStyle name="Normal 8 5 4 4 3" xfId="50658" xr:uid="{00000000-0005-0000-0000-0000DDC50000}"/>
    <cellStyle name="Normal 8 5 4 4 3 2" xfId="50659" xr:uid="{00000000-0005-0000-0000-0000DEC50000}"/>
    <cellStyle name="Normal 8 5 4 4 3 2 2" xfId="50660" xr:uid="{00000000-0005-0000-0000-0000DFC50000}"/>
    <cellStyle name="Normal 8 5 4 4 3 2 2 2" xfId="50661" xr:uid="{00000000-0005-0000-0000-0000E0C50000}"/>
    <cellStyle name="Normal 8 5 4 4 3 2 3" xfId="50662" xr:uid="{00000000-0005-0000-0000-0000E1C50000}"/>
    <cellStyle name="Normal 8 5 4 4 3 3" xfId="50663" xr:uid="{00000000-0005-0000-0000-0000E2C50000}"/>
    <cellStyle name="Normal 8 5 4 4 3 3 2" xfId="50664" xr:uid="{00000000-0005-0000-0000-0000E3C50000}"/>
    <cellStyle name="Normal 8 5 4 4 3 4" xfId="50665" xr:uid="{00000000-0005-0000-0000-0000E4C50000}"/>
    <cellStyle name="Normal 8 5 4 4 4" xfId="50666" xr:uid="{00000000-0005-0000-0000-0000E5C50000}"/>
    <cellStyle name="Normal 8 5 4 4 4 2" xfId="50667" xr:uid="{00000000-0005-0000-0000-0000E6C50000}"/>
    <cellStyle name="Normal 8 5 4 4 4 2 2" xfId="50668" xr:uid="{00000000-0005-0000-0000-0000E7C50000}"/>
    <cellStyle name="Normal 8 5 4 4 4 3" xfId="50669" xr:uid="{00000000-0005-0000-0000-0000E8C50000}"/>
    <cellStyle name="Normal 8 5 4 4 5" xfId="50670" xr:uid="{00000000-0005-0000-0000-0000E9C50000}"/>
    <cellStyle name="Normal 8 5 4 4 5 2" xfId="50671" xr:uid="{00000000-0005-0000-0000-0000EAC50000}"/>
    <cellStyle name="Normal 8 5 4 4 6" xfId="50672" xr:uid="{00000000-0005-0000-0000-0000EBC50000}"/>
    <cellStyle name="Normal 8 5 4 5" xfId="50673" xr:uid="{00000000-0005-0000-0000-0000ECC50000}"/>
    <cellStyle name="Normal 8 5 4 5 2" xfId="50674" xr:uid="{00000000-0005-0000-0000-0000EDC50000}"/>
    <cellStyle name="Normal 8 5 4 5 2 2" xfId="50675" xr:uid="{00000000-0005-0000-0000-0000EEC50000}"/>
    <cellStyle name="Normal 8 5 4 5 2 2 2" xfId="50676" xr:uid="{00000000-0005-0000-0000-0000EFC50000}"/>
    <cellStyle name="Normal 8 5 4 5 2 3" xfId="50677" xr:uid="{00000000-0005-0000-0000-0000F0C50000}"/>
    <cellStyle name="Normal 8 5 4 5 3" xfId="50678" xr:uid="{00000000-0005-0000-0000-0000F1C50000}"/>
    <cellStyle name="Normal 8 5 4 5 3 2" xfId="50679" xr:uid="{00000000-0005-0000-0000-0000F2C50000}"/>
    <cellStyle name="Normal 8 5 4 5 4" xfId="50680" xr:uid="{00000000-0005-0000-0000-0000F3C50000}"/>
    <cellStyle name="Normal 8 5 4 6" xfId="50681" xr:uid="{00000000-0005-0000-0000-0000F4C50000}"/>
    <cellStyle name="Normal 8 5 4 6 2" xfId="50682" xr:uid="{00000000-0005-0000-0000-0000F5C50000}"/>
    <cellStyle name="Normal 8 5 4 6 2 2" xfId="50683" xr:uid="{00000000-0005-0000-0000-0000F6C50000}"/>
    <cellStyle name="Normal 8 5 4 6 2 2 2" xfId="50684" xr:uid="{00000000-0005-0000-0000-0000F7C50000}"/>
    <cellStyle name="Normal 8 5 4 6 2 3" xfId="50685" xr:uid="{00000000-0005-0000-0000-0000F8C50000}"/>
    <cellStyle name="Normal 8 5 4 6 3" xfId="50686" xr:uid="{00000000-0005-0000-0000-0000F9C50000}"/>
    <cellStyle name="Normal 8 5 4 6 3 2" xfId="50687" xr:uid="{00000000-0005-0000-0000-0000FAC50000}"/>
    <cellStyle name="Normal 8 5 4 6 4" xfId="50688" xr:uid="{00000000-0005-0000-0000-0000FBC50000}"/>
    <cellStyle name="Normal 8 5 4 7" xfId="50689" xr:uid="{00000000-0005-0000-0000-0000FCC50000}"/>
    <cellStyle name="Normal 8 5 4 7 2" xfId="50690" xr:uid="{00000000-0005-0000-0000-0000FDC50000}"/>
    <cellStyle name="Normal 8 5 4 7 2 2" xfId="50691" xr:uid="{00000000-0005-0000-0000-0000FEC50000}"/>
    <cellStyle name="Normal 8 5 4 7 3" xfId="50692" xr:uid="{00000000-0005-0000-0000-0000FFC50000}"/>
    <cellStyle name="Normal 8 5 4 8" xfId="50693" xr:uid="{00000000-0005-0000-0000-000000C60000}"/>
    <cellStyle name="Normal 8 5 4 8 2" xfId="50694" xr:uid="{00000000-0005-0000-0000-000001C60000}"/>
    <cellStyle name="Normal 8 5 4 9" xfId="50695" xr:uid="{00000000-0005-0000-0000-000002C60000}"/>
    <cellStyle name="Normal 8 5 5" xfId="50696" xr:uid="{00000000-0005-0000-0000-000003C60000}"/>
    <cellStyle name="Normal 8 5 5 2" xfId="50697" xr:uid="{00000000-0005-0000-0000-000004C60000}"/>
    <cellStyle name="Normal 8 5 5 2 2" xfId="50698" xr:uid="{00000000-0005-0000-0000-000005C60000}"/>
    <cellStyle name="Normal 8 5 5 2 2 2" xfId="50699" xr:uid="{00000000-0005-0000-0000-000006C60000}"/>
    <cellStyle name="Normal 8 5 5 2 2 2 2" xfId="50700" xr:uid="{00000000-0005-0000-0000-000007C60000}"/>
    <cellStyle name="Normal 8 5 5 2 2 2 2 2" xfId="50701" xr:uid="{00000000-0005-0000-0000-000008C60000}"/>
    <cellStyle name="Normal 8 5 5 2 2 2 2 2 2" xfId="50702" xr:uid="{00000000-0005-0000-0000-000009C60000}"/>
    <cellStyle name="Normal 8 5 5 2 2 2 2 3" xfId="50703" xr:uid="{00000000-0005-0000-0000-00000AC60000}"/>
    <cellStyle name="Normal 8 5 5 2 2 2 3" xfId="50704" xr:uid="{00000000-0005-0000-0000-00000BC60000}"/>
    <cellStyle name="Normal 8 5 5 2 2 2 3 2" xfId="50705" xr:uid="{00000000-0005-0000-0000-00000CC60000}"/>
    <cellStyle name="Normal 8 5 5 2 2 2 4" xfId="50706" xr:uid="{00000000-0005-0000-0000-00000DC60000}"/>
    <cellStyle name="Normal 8 5 5 2 2 3" xfId="50707" xr:uid="{00000000-0005-0000-0000-00000EC60000}"/>
    <cellStyle name="Normal 8 5 5 2 2 3 2" xfId="50708" xr:uid="{00000000-0005-0000-0000-00000FC60000}"/>
    <cellStyle name="Normal 8 5 5 2 2 3 2 2" xfId="50709" xr:uid="{00000000-0005-0000-0000-000010C60000}"/>
    <cellStyle name="Normal 8 5 5 2 2 3 2 2 2" xfId="50710" xr:uid="{00000000-0005-0000-0000-000011C60000}"/>
    <cellStyle name="Normal 8 5 5 2 2 3 2 3" xfId="50711" xr:uid="{00000000-0005-0000-0000-000012C60000}"/>
    <cellStyle name="Normal 8 5 5 2 2 3 3" xfId="50712" xr:uid="{00000000-0005-0000-0000-000013C60000}"/>
    <cellStyle name="Normal 8 5 5 2 2 3 3 2" xfId="50713" xr:uid="{00000000-0005-0000-0000-000014C60000}"/>
    <cellStyle name="Normal 8 5 5 2 2 3 4" xfId="50714" xr:uid="{00000000-0005-0000-0000-000015C60000}"/>
    <cellStyle name="Normal 8 5 5 2 2 4" xfId="50715" xr:uid="{00000000-0005-0000-0000-000016C60000}"/>
    <cellStyle name="Normal 8 5 5 2 2 4 2" xfId="50716" xr:uid="{00000000-0005-0000-0000-000017C60000}"/>
    <cellStyle name="Normal 8 5 5 2 2 4 2 2" xfId="50717" xr:uid="{00000000-0005-0000-0000-000018C60000}"/>
    <cellStyle name="Normal 8 5 5 2 2 4 3" xfId="50718" xr:uid="{00000000-0005-0000-0000-000019C60000}"/>
    <cellStyle name="Normal 8 5 5 2 2 5" xfId="50719" xr:uid="{00000000-0005-0000-0000-00001AC60000}"/>
    <cellStyle name="Normal 8 5 5 2 2 5 2" xfId="50720" xr:uid="{00000000-0005-0000-0000-00001BC60000}"/>
    <cellStyle name="Normal 8 5 5 2 2 6" xfId="50721" xr:uid="{00000000-0005-0000-0000-00001CC60000}"/>
    <cellStyle name="Normal 8 5 5 2 3" xfId="50722" xr:uid="{00000000-0005-0000-0000-00001DC60000}"/>
    <cellStyle name="Normal 8 5 5 2 3 2" xfId="50723" xr:uid="{00000000-0005-0000-0000-00001EC60000}"/>
    <cellStyle name="Normal 8 5 5 2 3 2 2" xfId="50724" xr:uid="{00000000-0005-0000-0000-00001FC60000}"/>
    <cellStyle name="Normal 8 5 5 2 3 2 2 2" xfId="50725" xr:uid="{00000000-0005-0000-0000-000020C60000}"/>
    <cellStyle name="Normal 8 5 5 2 3 2 3" xfId="50726" xr:uid="{00000000-0005-0000-0000-000021C60000}"/>
    <cellStyle name="Normal 8 5 5 2 3 3" xfId="50727" xr:uid="{00000000-0005-0000-0000-000022C60000}"/>
    <cellStyle name="Normal 8 5 5 2 3 3 2" xfId="50728" xr:uid="{00000000-0005-0000-0000-000023C60000}"/>
    <cellStyle name="Normal 8 5 5 2 3 4" xfId="50729" xr:uid="{00000000-0005-0000-0000-000024C60000}"/>
    <cellStyle name="Normal 8 5 5 2 4" xfId="50730" xr:uid="{00000000-0005-0000-0000-000025C60000}"/>
    <cellStyle name="Normal 8 5 5 2 4 2" xfId="50731" xr:uid="{00000000-0005-0000-0000-000026C60000}"/>
    <cellStyle name="Normal 8 5 5 2 4 2 2" xfId="50732" xr:uid="{00000000-0005-0000-0000-000027C60000}"/>
    <cellStyle name="Normal 8 5 5 2 4 2 2 2" xfId="50733" xr:uid="{00000000-0005-0000-0000-000028C60000}"/>
    <cellStyle name="Normal 8 5 5 2 4 2 3" xfId="50734" xr:uid="{00000000-0005-0000-0000-000029C60000}"/>
    <cellStyle name="Normal 8 5 5 2 4 3" xfId="50735" xr:uid="{00000000-0005-0000-0000-00002AC60000}"/>
    <cellStyle name="Normal 8 5 5 2 4 3 2" xfId="50736" xr:uid="{00000000-0005-0000-0000-00002BC60000}"/>
    <cellStyle name="Normal 8 5 5 2 4 4" xfId="50737" xr:uid="{00000000-0005-0000-0000-00002CC60000}"/>
    <cellStyle name="Normal 8 5 5 2 5" xfId="50738" xr:uid="{00000000-0005-0000-0000-00002DC60000}"/>
    <cellStyle name="Normal 8 5 5 2 5 2" xfId="50739" xr:uid="{00000000-0005-0000-0000-00002EC60000}"/>
    <cellStyle name="Normal 8 5 5 2 5 2 2" xfId="50740" xr:uid="{00000000-0005-0000-0000-00002FC60000}"/>
    <cellStyle name="Normal 8 5 5 2 5 3" xfId="50741" xr:uid="{00000000-0005-0000-0000-000030C60000}"/>
    <cellStyle name="Normal 8 5 5 2 6" xfId="50742" xr:uid="{00000000-0005-0000-0000-000031C60000}"/>
    <cellStyle name="Normal 8 5 5 2 6 2" xfId="50743" xr:uid="{00000000-0005-0000-0000-000032C60000}"/>
    <cellStyle name="Normal 8 5 5 2 7" xfId="50744" xr:uid="{00000000-0005-0000-0000-000033C60000}"/>
    <cellStyle name="Normal 8 5 5 3" xfId="50745" xr:uid="{00000000-0005-0000-0000-000034C60000}"/>
    <cellStyle name="Normal 8 5 5 3 2" xfId="50746" xr:uid="{00000000-0005-0000-0000-000035C60000}"/>
    <cellStyle name="Normal 8 5 5 3 2 2" xfId="50747" xr:uid="{00000000-0005-0000-0000-000036C60000}"/>
    <cellStyle name="Normal 8 5 5 3 2 2 2" xfId="50748" xr:uid="{00000000-0005-0000-0000-000037C60000}"/>
    <cellStyle name="Normal 8 5 5 3 2 2 2 2" xfId="50749" xr:uid="{00000000-0005-0000-0000-000038C60000}"/>
    <cellStyle name="Normal 8 5 5 3 2 2 3" xfId="50750" xr:uid="{00000000-0005-0000-0000-000039C60000}"/>
    <cellStyle name="Normal 8 5 5 3 2 3" xfId="50751" xr:uid="{00000000-0005-0000-0000-00003AC60000}"/>
    <cellStyle name="Normal 8 5 5 3 2 3 2" xfId="50752" xr:uid="{00000000-0005-0000-0000-00003BC60000}"/>
    <cellStyle name="Normal 8 5 5 3 2 4" xfId="50753" xr:uid="{00000000-0005-0000-0000-00003CC60000}"/>
    <cellStyle name="Normal 8 5 5 3 3" xfId="50754" xr:uid="{00000000-0005-0000-0000-00003DC60000}"/>
    <cellStyle name="Normal 8 5 5 3 3 2" xfId="50755" xr:uid="{00000000-0005-0000-0000-00003EC60000}"/>
    <cellStyle name="Normal 8 5 5 3 3 2 2" xfId="50756" xr:uid="{00000000-0005-0000-0000-00003FC60000}"/>
    <cellStyle name="Normal 8 5 5 3 3 2 2 2" xfId="50757" xr:uid="{00000000-0005-0000-0000-000040C60000}"/>
    <cellStyle name="Normal 8 5 5 3 3 2 3" xfId="50758" xr:uid="{00000000-0005-0000-0000-000041C60000}"/>
    <cellStyle name="Normal 8 5 5 3 3 3" xfId="50759" xr:uid="{00000000-0005-0000-0000-000042C60000}"/>
    <cellStyle name="Normal 8 5 5 3 3 3 2" xfId="50760" xr:uid="{00000000-0005-0000-0000-000043C60000}"/>
    <cellStyle name="Normal 8 5 5 3 3 4" xfId="50761" xr:uid="{00000000-0005-0000-0000-000044C60000}"/>
    <cellStyle name="Normal 8 5 5 3 4" xfId="50762" xr:uid="{00000000-0005-0000-0000-000045C60000}"/>
    <cellStyle name="Normal 8 5 5 3 4 2" xfId="50763" xr:uid="{00000000-0005-0000-0000-000046C60000}"/>
    <cellStyle name="Normal 8 5 5 3 4 2 2" xfId="50764" xr:uid="{00000000-0005-0000-0000-000047C60000}"/>
    <cellStyle name="Normal 8 5 5 3 4 3" xfId="50765" xr:uid="{00000000-0005-0000-0000-000048C60000}"/>
    <cellStyle name="Normal 8 5 5 3 5" xfId="50766" xr:uid="{00000000-0005-0000-0000-000049C60000}"/>
    <cellStyle name="Normal 8 5 5 3 5 2" xfId="50767" xr:uid="{00000000-0005-0000-0000-00004AC60000}"/>
    <cellStyle name="Normal 8 5 5 3 6" xfId="50768" xr:uid="{00000000-0005-0000-0000-00004BC60000}"/>
    <cellStyle name="Normal 8 5 5 4" xfId="50769" xr:uid="{00000000-0005-0000-0000-00004CC60000}"/>
    <cellStyle name="Normal 8 5 5 4 2" xfId="50770" xr:uid="{00000000-0005-0000-0000-00004DC60000}"/>
    <cellStyle name="Normal 8 5 5 4 2 2" xfId="50771" xr:uid="{00000000-0005-0000-0000-00004EC60000}"/>
    <cellStyle name="Normal 8 5 5 4 2 2 2" xfId="50772" xr:uid="{00000000-0005-0000-0000-00004FC60000}"/>
    <cellStyle name="Normal 8 5 5 4 2 3" xfId="50773" xr:uid="{00000000-0005-0000-0000-000050C60000}"/>
    <cellStyle name="Normal 8 5 5 4 3" xfId="50774" xr:uid="{00000000-0005-0000-0000-000051C60000}"/>
    <cellStyle name="Normal 8 5 5 4 3 2" xfId="50775" xr:uid="{00000000-0005-0000-0000-000052C60000}"/>
    <cellStyle name="Normal 8 5 5 4 4" xfId="50776" xr:uid="{00000000-0005-0000-0000-000053C60000}"/>
    <cellStyle name="Normal 8 5 5 5" xfId="50777" xr:uid="{00000000-0005-0000-0000-000054C60000}"/>
    <cellStyle name="Normal 8 5 5 5 2" xfId="50778" xr:uid="{00000000-0005-0000-0000-000055C60000}"/>
    <cellStyle name="Normal 8 5 5 5 2 2" xfId="50779" xr:uid="{00000000-0005-0000-0000-000056C60000}"/>
    <cellStyle name="Normal 8 5 5 5 2 2 2" xfId="50780" xr:uid="{00000000-0005-0000-0000-000057C60000}"/>
    <cellStyle name="Normal 8 5 5 5 2 3" xfId="50781" xr:uid="{00000000-0005-0000-0000-000058C60000}"/>
    <cellStyle name="Normal 8 5 5 5 3" xfId="50782" xr:uid="{00000000-0005-0000-0000-000059C60000}"/>
    <cellStyle name="Normal 8 5 5 5 3 2" xfId="50783" xr:uid="{00000000-0005-0000-0000-00005AC60000}"/>
    <cellStyle name="Normal 8 5 5 5 4" xfId="50784" xr:uid="{00000000-0005-0000-0000-00005BC60000}"/>
    <cellStyle name="Normal 8 5 5 6" xfId="50785" xr:uid="{00000000-0005-0000-0000-00005CC60000}"/>
    <cellStyle name="Normal 8 5 5 6 2" xfId="50786" xr:uid="{00000000-0005-0000-0000-00005DC60000}"/>
    <cellStyle name="Normal 8 5 5 6 2 2" xfId="50787" xr:uid="{00000000-0005-0000-0000-00005EC60000}"/>
    <cellStyle name="Normal 8 5 5 6 3" xfId="50788" xr:uid="{00000000-0005-0000-0000-00005FC60000}"/>
    <cellStyle name="Normal 8 5 5 7" xfId="50789" xr:uid="{00000000-0005-0000-0000-000060C60000}"/>
    <cellStyle name="Normal 8 5 5 7 2" xfId="50790" xr:uid="{00000000-0005-0000-0000-000061C60000}"/>
    <cellStyle name="Normal 8 5 5 8" xfId="50791" xr:uid="{00000000-0005-0000-0000-000062C60000}"/>
    <cellStyle name="Normal 8 5 6" xfId="50792" xr:uid="{00000000-0005-0000-0000-000063C60000}"/>
    <cellStyle name="Normal 8 5 6 2" xfId="50793" xr:uid="{00000000-0005-0000-0000-000064C60000}"/>
    <cellStyle name="Normal 8 5 6 2 2" xfId="50794" xr:uid="{00000000-0005-0000-0000-000065C60000}"/>
    <cellStyle name="Normal 8 5 6 2 2 2" xfId="50795" xr:uid="{00000000-0005-0000-0000-000066C60000}"/>
    <cellStyle name="Normal 8 5 6 2 2 2 2" xfId="50796" xr:uid="{00000000-0005-0000-0000-000067C60000}"/>
    <cellStyle name="Normal 8 5 6 2 2 2 2 2" xfId="50797" xr:uid="{00000000-0005-0000-0000-000068C60000}"/>
    <cellStyle name="Normal 8 5 6 2 2 2 3" xfId="50798" xr:uid="{00000000-0005-0000-0000-000069C60000}"/>
    <cellStyle name="Normal 8 5 6 2 2 3" xfId="50799" xr:uid="{00000000-0005-0000-0000-00006AC60000}"/>
    <cellStyle name="Normal 8 5 6 2 2 3 2" xfId="50800" xr:uid="{00000000-0005-0000-0000-00006BC60000}"/>
    <cellStyle name="Normal 8 5 6 2 2 4" xfId="50801" xr:uid="{00000000-0005-0000-0000-00006CC60000}"/>
    <cellStyle name="Normal 8 5 6 2 3" xfId="50802" xr:uid="{00000000-0005-0000-0000-00006DC60000}"/>
    <cellStyle name="Normal 8 5 6 2 3 2" xfId="50803" xr:uid="{00000000-0005-0000-0000-00006EC60000}"/>
    <cellStyle name="Normal 8 5 6 2 3 2 2" xfId="50804" xr:uid="{00000000-0005-0000-0000-00006FC60000}"/>
    <cellStyle name="Normal 8 5 6 2 3 2 2 2" xfId="50805" xr:uid="{00000000-0005-0000-0000-000070C60000}"/>
    <cellStyle name="Normal 8 5 6 2 3 2 3" xfId="50806" xr:uid="{00000000-0005-0000-0000-000071C60000}"/>
    <cellStyle name="Normal 8 5 6 2 3 3" xfId="50807" xr:uid="{00000000-0005-0000-0000-000072C60000}"/>
    <cellStyle name="Normal 8 5 6 2 3 3 2" xfId="50808" xr:uid="{00000000-0005-0000-0000-000073C60000}"/>
    <cellStyle name="Normal 8 5 6 2 3 4" xfId="50809" xr:uid="{00000000-0005-0000-0000-000074C60000}"/>
    <cellStyle name="Normal 8 5 6 2 4" xfId="50810" xr:uid="{00000000-0005-0000-0000-000075C60000}"/>
    <cellStyle name="Normal 8 5 6 2 4 2" xfId="50811" xr:uid="{00000000-0005-0000-0000-000076C60000}"/>
    <cellStyle name="Normal 8 5 6 2 4 2 2" xfId="50812" xr:uid="{00000000-0005-0000-0000-000077C60000}"/>
    <cellStyle name="Normal 8 5 6 2 4 3" xfId="50813" xr:uid="{00000000-0005-0000-0000-000078C60000}"/>
    <cellStyle name="Normal 8 5 6 2 5" xfId="50814" xr:uid="{00000000-0005-0000-0000-000079C60000}"/>
    <cellStyle name="Normal 8 5 6 2 5 2" xfId="50815" xr:uid="{00000000-0005-0000-0000-00007AC60000}"/>
    <cellStyle name="Normal 8 5 6 2 6" xfId="50816" xr:uid="{00000000-0005-0000-0000-00007BC60000}"/>
    <cellStyle name="Normal 8 5 6 3" xfId="50817" xr:uid="{00000000-0005-0000-0000-00007CC60000}"/>
    <cellStyle name="Normal 8 5 6 3 2" xfId="50818" xr:uid="{00000000-0005-0000-0000-00007DC60000}"/>
    <cellStyle name="Normal 8 5 6 3 2 2" xfId="50819" xr:uid="{00000000-0005-0000-0000-00007EC60000}"/>
    <cellStyle name="Normal 8 5 6 3 2 2 2" xfId="50820" xr:uid="{00000000-0005-0000-0000-00007FC60000}"/>
    <cellStyle name="Normal 8 5 6 3 2 3" xfId="50821" xr:uid="{00000000-0005-0000-0000-000080C60000}"/>
    <cellStyle name="Normal 8 5 6 3 3" xfId="50822" xr:uid="{00000000-0005-0000-0000-000081C60000}"/>
    <cellStyle name="Normal 8 5 6 3 3 2" xfId="50823" xr:uid="{00000000-0005-0000-0000-000082C60000}"/>
    <cellStyle name="Normal 8 5 6 3 4" xfId="50824" xr:uid="{00000000-0005-0000-0000-000083C60000}"/>
    <cellStyle name="Normal 8 5 6 4" xfId="50825" xr:uid="{00000000-0005-0000-0000-000084C60000}"/>
    <cellStyle name="Normal 8 5 6 4 2" xfId="50826" xr:uid="{00000000-0005-0000-0000-000085C60000}"/>
    <cellStyle name="Normal 8 5 6 4 2 2" xfId="50827" xr:uid="{00000000-0005-0000-0000-000086C60000}"/>
    <cellStyle name="Normal 8 5 6 4 2 2 2" xfId="50828" xr:uid="{00000000-0005-0000-0000-000087C60000}"/>
    <cellStyle name="Normal 8 5 6 4 2 3" xfId="50829" xr:uid="{00000000-0005-0000-0000-000088C60000}"/>
    <cellStyle name="Normal 8 5 6 4 3" xfId="50830" xr:uid="{00000000-0005-0000-0000-000089C60000}"/>
    <cellStyle name="Normal 8 5 6 4 3 2" xfId="50831" xr:uid="{00000000-0005-0000-0000-00008AC60000}"/>
    <cellStyle name="Normal 8 5 6 4 4" xfId="50832" xr:uid="{00000000-0005-0000-0000-00008BC60000}"/>
    <cellStyle name="Normal 8 5 6 5" xfId="50833" xr:uid="{00000000-0005-0000-0000-00008CC60000}"/>
    <cellStyle name="Normal 8 5 6 5 2" xfId="50834" xr:uid="{00000000-0005-0000-0000-00008DC60000}"/>
    <cellStyle name="Normal 8 5 6 5 2 2" xfId="50835" xr:uid="{00000000-0005-0000-0000-00008EC60000}"/>
    <cellStyle name="Normal 8 5 6 5 3" xfId="50836" xr:uid="{00000000-0005-0000-0000-00008FC60000}"/>
    <cellStyle name="Normal 8 5 6 6" xfId="50837" xr:uid="{00000000-0005-0000-0000-000090C60000}"/>
    <cellStyle name="Normal 8 5 6 6 2" xfId="50838" xr:uid="{00000000-0005-0000-0000-000091C60000}"/>
    <cellStyle name="Normal 8 5 6 7" xfId="50839" xr:uid="{00000000-0005-0000-0000-000092C60000}"/>
    <cellStyle name="Normal 8 5 7" xfId="50840" xr:uid="{00000000-0005-0000-0000-000093C60000}"/>
    <cellStyle name="Normal 8 5 7 2" xfId="50841" xr:uid="{00000000-0005-0000-0000-000094C60000}"/>
    <cellStyle name="Normal 8 5 7 2 2" xfId="50842" xr:uid="{00000000-0005-0000-0000-000095C60000}"/>
    <cellStyle name="Normal 8 5 7 2 2 2" xfId="50843" xr:uid="{00000000-0005-0000-0000-000096C60000}"/>
    <cellStyle name="Normal 8 5 7 2 2 2 2" xfId="50844" xr:uid="{00000000-0005-0000-0000-000097C60000}"/>
    <cellStyle name="Normal 8 5 7 2 2 3" xfId="50845" xr:uid="{00000000-0005-0000-0000-000098C60000}"/>
    <cellStyle name="Normal 8 5 7 2 3" xfId="50846" xr:uid="{00000000-0005-0000-0000-000099C60000}"/>
    <cellStyle name="Normal 8 5 7 2 3 2" xfId="50847" xr:uid="{00000000-0005-0000-0000-00009AC60000}"/>
    <cellStyle name="Normal 8 5 7 2 4" xfId="50848" xr:uid="{00000000-0005-0000-0000-00009BC60000}"/>
    <cellStyle name="Normal 8 5 7 3" xfId="50849" xr:uid="{00000000-0005-0000-0000-00009CC60000}"/>
    <cellStyle name="Normal 8 5 7 3 2" xfId="50850" xr:uid="{00000000-0005-0000-0000-00009DC60000}"/>
    <cellStyle name="Normal 8 5 7 3 2 2" xfId="50851" xr:uid="{00000000-0005-0000-0000-00009EC60000}"/>
    <cellStyle name="Normal 8 5 7 3 2 2 2" xfId="50852" xr:uid="{00000000-0005-0000-0000-00009FC60000}"/>
    <cellStyle name="Normal 8 5 7 3 2 3" xfId="50853" xr:uid="{00000000-0005-0000-0000-0000A0C60000}"/>
    <cellStyle name="Normal 8 5 7 3 3" xfId="50854" xr:uid="{00000000-0005-0000-0000-0000A1C60000}"/>
    <cellStyle name="Normal 8 5 7 3 3 2" xfId="50855" xr:uid="{00000000-0005-0000-0000-0000A2C60000}"/>
    <cellStyle name="Normal 8 5 7 3 4" xfId="50856" xr:uid="{00000000-0005-0000-0000-0000A3C60000}"/>
    <cellStyle name="Normal 8 5 7 4" xfId="50857" xr:uid="{00000000-0005-0000-0000-0000A4C60000}"/>
    <cellStyle name="Normal 8 5 7 4 2" xfId="50858" xr:uid="{00000000-0005-0000-0000-0000A5C60000}"/>
    <cellStyle name="Normal 8 5 7 4 2 2" xfId="50859" xr:uid="{00000000-0005-0000-0000-0000A6C60000}"/>
    <cellStyle name="Normal 8 5 7 4 3" xfId="50860" xr:uid="{00000000-0005-0000-0000-0000A7C60000}"/>
    <cellStyle name="Normal 8 5 7 5" xfId="50861" xr:uid="{00000000-0005-0000-0000-0000A8C60000}"/>
    <cellStyle name="Normal 8 5 7 5 2" xfId="50862" xr:uid="{00000000-0005-0000-0000-0000A9C60000}"/>
    <cellStyle name="Normal 8 5 7 6" xfId="50863" xr:uid="{00000000-0005-0000-0000-0000AAC60000}"/>
    <cellStyle name="Normal 8 5 8" xfId="50864" xr:uid="{00000000-0005-0000-0000-0000ABC60000}"/>
    <cellStyle name="Normal 8 5 8 2" xfId="50865" xr:uid="{00000000-0005-0000-0000-0000ACC60000}"/>
    <cellStyle name="Normal 8 5 8 2 2" xfId="50866" xr:uid="{00000000-0005-0000-0000-0000ADC60000}"/>
    <cellStyle name="Normal 8 5 8 2 2 2" xfId="50867" xr:uid="{00000000-0005-0000-0000-0000AEC60000}"/>
    <cellStyle name="Normal 8 5 8 2 3" xfId="50868" xr:uid="{00000000-0005-0000-0000-0000AFC60000}"/>
    <cellStyle name="Normal 8 5 8 3" xfId="50869" xr:uid="{00000000-0005-0000-0000-0000B0C60000}"/>
    <cellStyle name="Normal 8 5 8 3 2" xfId="50870" xr:uid="{00000000-0005-0000-0000-0000B1C60000}"/>
    <cellStyle name="Normal 8 5 8 4" xfId="50871" xr:uid="{00000000-0005-0000-0000-0000B2C60000}"/>
    <cellStyle name="Normal 8 5 9" xfId="50872" xr:uid="{00000000-0005-0000-0000-0000B3C60000}"/>
    <cellStyle name="Normal 8 5 9 2" xfId="50873" xr:uid="{00000000-0005-0000-0000-0000B4C60000}"/>
    <cellStyle name="Normal 8 5 9 2 2" xfId="50874" xr:uid="{00000000-0005-0000-0000-0000B5C60000}"/>
    <cellStyle name="Normal 8 5 9 2 2 2" xfId="50875" xr:uid="{00000000-0005-0000-0000-0000B6C60000}"/>
    <cellStyle name="Normal 8 5 9 2 3" xfId="50876" xr:uid="{00000000-0005-0000-0000-0000B7C60000}"/>
    <cellStyle name="Normal 8 5 9 3" xfId="50877" xr:uid="{00000000-0005-0000-0000-0000B8C60000}"/>
    <cellStyle name="Normal 8 5 9 3 2" xfId="50878" xr:uid="{00000000-0005-0000-0000-0000B9C60000}"/>
    <cellStyle name="Normal 8 5 9 4" xfId="50879" xr:uid="{00000000-0005-0000-0000-0000BAC60000}"/>
    <cellStyle name="Normal 8 6" xfId="50880" xr:uid="{00000000-0005-0000-0000-0000BBC60000}"/>
    <cellStyle name="Normal 8 6 10" xfId="50881" xr:uid="{00000000-0005-0000-0000-0000BCC60000}"/>
    <cellStyle name="Normal 8 6 10 2" xfId="50882" xr:uid="{00000000-0005-0000-0000-0000BDC60000}"/>
    <cellStyle name="Normal 8 6 10 2 2" xfId="50883" xr:uid="{00000000-0005-0000-0000-0000BEC60000}"/>
    <cellStyle name="Normal 8 6 10 3" xfId="50884" xr:uid="{00000000-0005-0000-0000-0000BFC60000}"/>
    <cellStyle name="Normal 8 6 11" xfId="50885" xr:uid="{00000000-0005-0000-0000-0000C0C60000}"/>
    <cellStyle name="Normal 8 6 11 2" xfId="50886" xr:uid="{00000000-0005-0000-0000-0000C1C60000}"/>
    <cellStyle name="Normal 8 6 12" xfId="50887" xr:uid="{00000000-0005-0000-0000-0000C2C60000}"/>
    <cellStyle name="Normal 8 6 2" xfId="50888" xr:uid="{00000000-0005-0000-0000-0000C3C60000}"/>
    <cellStyle name="Normal 8 6 2 2" xfId="50889" xr:uid="{00000000-0005-0000-0000-0000C4C60000}"/>
    <cellStyle name="Normal 8 6 2 2 2" xfId="50890" xr:uid="{00000000-0005-0000-0000-0000C5C60000}"/>
    <cellStyle name="Normal 8 6 2 2 2 2" xfId="50891" xr:uid="{00000000-0005-0000-0000-0000C6C60000}"/>
    <cellStyle name="Normal 8 6 2 2 2 2 2" xfId="50892" xr:uid="{00000000-0005-0000-0000-0000C7C60000}"/>
    <cellStyle name="Normal 8 6 2 2 2 2 2 2" xfId="50893" xr:uid="{00000000-0005-0000-0000-0000C8C60000}"/>
    <cellStyle name="Normal 8 6 2 2 2 2 2 2 2" xfId="50894" xr:uid="{00000000-0005-0000-0000-0000C9C60000}"/>
    <cellStyle name="Normal 8 6 2 2 2 2 2 2 2 2" xfId="50895" xr:uid="{00000000-0005-0000-0000-0000CAC60000}"/>
    <cellStyle name="Normal 8 6 2 2 2 2 2 2 3" xfId="50896" xr:uid="{00000000-0005-0000-0000-0000CBC60000}"/>
    <cellStyle name="Normal 8 6 2 2 2 2 2 3" xfId="50897" xr:uid="{00000000-0005-0000-0000-0000CCC60000}"/>
    <cellStyle name="Normal 8 6 2 2 2 2 2 3 2" xfId="50898" xr:uid="{00000000-0005-0000-0000-0000CDC60000}"/>
    <cellStyle name="Normal 8 6 2 2 2 2 2 4" xfId="50899" xr:uid="{00000000-0005-0000-0000-0000CEC60000}"/>
    <cellStyle name="Normal 8 6 2 2 2 2 3" xfId="50900" xr:uid="{00000000-0005-0000-0000-0000CFC60000}"/>
    <cellStyle name="Normal 8 6 2 2 2 2 3 2" xfId="50901" xr:uid="{00000000-0005-0000-0000-0000D0C60000}"/>
    <cellStyle name="Normal 8 6 2 2 2 2 3 2 2" xfId="50902" xr:uid="{00000000-0005-0000-0000-0000D1C60000}"/>
    <cellStyle name="Normal 8 6 2 2 2 2 3 2 2 2" xfId="50903" xr:uid="{00000000-0005-0000-0000-0000D2C60000}"/>
    <cellStyle name="Normal 8 6 2 2 2 2 3 2 3" xfId="50904" xr:uid="{00000000-0005-0000-0000-0000D3C60000}"/>
    <cellStyle name="Normal 8 6 2 2 2 2 3 3" xfId="50905" xr:uid="{00000000-0005-0000-0000-0000D4C60000}"/>
    <cellStyle name="Normal 8 6 2 2 2 2 3 3 2" xfId="50906" xr:uid="{00000000-0005-0000-0000-0000D5C60000}"/>
    <cellStyle name="Normal 8 6 2 2 2 2 3 4" xfId="50907" xr:uid="{00000000-0005-0000-0000-0000D6C60000}"/>
    <cellStyle name="Normal 8 6 2 2 2 2 4" xfId="50908" xr:uid="{00000000-0005-0000-0000-0000D7C60000}"/>
    <cellStyle name="Normal 8 6 2 2 2 2 4 2" xfId="50909" xr:uid="{00000000-0005-0000-0000-0000D8C60000}"/>
    <cellStyle name="Normal 8 6 2 2 2 2 4 2 2" xfId="50910" xr:uid="{00000000-0005-0000-0000-0000D9C60000}"/>
    <cellStyle name="Normal 8 6 2 2 2 2 4 3" xfId="50911" xr:uid="{00000000-0005-0000-0000-0000DAC60000}"/>
    <cellStyle name="Normal 8 6 2 2 2 2 5" xfId="50912" xr:uid="{00000000-0005-0000-0000-0000DBC60000}"/>
    <cellStyle name="Normal 8 6 2 2 2 2 5 2" xfId="50913" xr:uid="{00000000-0005-0000-0000-0000DCC60000}"/>
    <cellStyle name="Normal 8 6 2 2 2 2 6" xfId="50914" xr:uid="{00000000-0005-0000-0000-0000DDC60000}"/>
    <cellStyle name="Normal 8 6 2 2 2 3" xfId="50915" xr:uid="{00000000-0005-0000-0000-0000DEC60000}"/>
    <cellStyle name="Normal 8 6 2 2 2 3 2" xfId="50916" xr:uid="{00000000-0005-0000-0000-0000DFC60000}"/>
    <cellStyle name="Normal 8 6 2 2 2 3 2 2" xfId="50917" xr:uid="{00000000-0005-0000-0000-0000E0C60000}"/>
    <cellStyle name="Normal 8 6 2 2 2 3 2 2 2" xfId="50918" xr:uid="{00000000-0005-0000-0000-0000E1C60000}"/>
    <cellStyle name="Normal 8 6 2 2 2 3 2 3" xfId="50919" xr:uid="{00000000-0005-0000-0000-0000E2C60000}"/>
    <cellStyle name="Normal 8 6 2 2 2 3 3" xfId="50920" xr:uid="{00000000-0005-0000-0000-0000E3C60000}"/>
    <cellStyle name="Normal 8 6 2 2 2 3 3 2" xfId="50921" xr:uid="{00000000-0005-0000-0000-0000E4C60000}"/>
    <cellStyle name="Normal 8 6 2 2 2 3 4" xfId="50922" xr:uid="{00000000-0005-0000-0000-0000E5C60000}"/>
    <cellStyle name="Normal 8 6 2 2 2 4" xfId="50923" xr:uid="{00000000-0005-0000-0000-0000E6C60000}"/>
    <cellStyle name="Normal 8 6 2 2 2 4 2" xfId="50924" xr:uid="{00000000-0005-0000-0000-0000E7C60000}"/>
    <cellStyle name="Normal 8 6 2 2 2 4 2 2" xfId="50925" xr:uid="{00000000-0005-0000-0000-0000E8C60000}"/>
    <cellStyle name="Normal 8 6 2 2 2 4 2 2 2" xfId="50926" xr:uid="{00000000-0005-0000-0000-0000E9C60000}"/>
    <cellStyle name="Normal 8 6 2 2 2 4 2 3" xfId="50927" xr:uid="{00000000-0005-0000-0000-0000EAC60000}"/>
    <cellStyle name="Normal 8 6 2 2 2 4 3" xfId="50928" xr:uid="{00000000-0005-0000-0000-0000EBC60000}"/>
    <cellStyle name="Normal 8 6 2 2 2 4 3 2" xfId="50929" xr:uid="{00000000-0005-0000-0000-0000ECC60000}"/>
    <cellStyle name="Normal 8 6 2 2 2 4 4" xfId="50930" xr:uid="{00000000-0005-0000-0000-0000EDC60000}"/>
    <cellStyle name="Normal 8 6 2 2 2 5" xfId="50931" xr:uid="{00000000-0005-0000-0000-0000EEC60000}"/>
    <cellStyle name="Normal 8 6 2 2 2 5 2" xfId="50932" xr:uid="{00000000-0005-0000-0000-0000EFC60000}"/>
    <cellStyle name="Normal 8 6 2 2 2 5 2 2" xfId="50933" xr:uid="{00000000-0005-0000-0000-0000F0C60000}"/>
    <cellStyle name="Normal 8 6 2 2 2 5 3" xfId="50934" xr:uid="{00000000-0005-0000-0000-0000F1C60000}"/>
    <cellStyle name="Normal 8 6 2 2 2 6" xfId="50935" xr:uid="{00000000-0005-0000-0000-0000F2C60000}"/>
    <cellStyle name="Normal 8 6 2 2 2 6 2" xfId="50936" xr:uid="{00000000-0005-0000-0000-0000F3C60000}"/>
    <cellStyle name="Normal 8 6 2 2 2 7" xfId="50937" xr:uid="{00000000-0005-0000-0000-0000F4C60000}"/>
    <cellStyle name="Normal 8 6 2 2 3" xfId="50938" xr:uid="{00000000-0005-0000-0000-0000F5C60000}"/>
    <cellStyle name="Normal 8 6 2 2 3 2" xfId="50939" xr:uid="{00000000-0005-0000-0000-0000F6C60000}"/>
    <cellStyle name="Normal 8 6 2 2 3 2 2" xfId="50940" xr:uid="{00000000-0005-0000-0000-0000F7C60000}"/>
    <cellStyle name="Normal 8 6 2 2 3 2 2 2" xfId="50941" xr:uid="{00000000-0005-0000-0000-0000F8C60000}"/>
    <cellStyle name="Normal 8 6 2 2 3 2 2 2 2" xfId="50942" xr:uid="{00000000-0005-0000-0000-0000F9C60000}"/>
    <cellStyle name="Normal 8 6 2 2 3 2 2 3" xfId="50943" xr:uid="{00000000-0005-0000-0000-0000FAC60000}"/>
    <cellStyle name="Normal 8 6 2 2 3 2 3" xfId="50944" xr:uid="{00000000-0005-0000-0000-0000FBC60000}"/>
    <cellStyle name="Normal 8 6 2 2 3 2 3 2" xfId="50945" xr:uid="{00000000-0005-0000-0000-0000FCC60000}"/>
    <cellStyle name="Normal 8 6 2 2 3 2 4" xfId="50946" xr:uid="{00000000-0005-0000-0000-0000FDC60000}"/>
    <cellStyle name="Normal 8 6 2 2 3 3" xfId="50947" xr:uid="{00000000-0005-0000-0000-0000FEC60000}"/>
    <cellStyle name="Normal 8 6 2 2 3 3 2" xfId="50948" xr:uid="{00000000-0005-0000-0000-0000FFC60000}"/>
    <cellStyle name="Normal 8 6 2 2 3 3 2 2" xfId="50949" xr:uid="{00000000-0005-0000-0000-000000C70000}"/>
    <cellStyle name="Normal 8 6 2 2 3 3 2 2 2" xfId="50950" xr:uid="{00000000-0005-0000-0000-000001C70000}"/>
    <cellStyle name="Normal 8 6 2 2 3 3 2 3" xfId="50951" xr:uid="{00000000-0005-0000-0000-000002C70000}"/>
    <cellStyle name="Normal 8 6 2 2 3 3 3" xfId="50952" xr:uid="{00000000-0005-0000-0000-000003C70000}"/>
    <cellStyle name="Normal 8 6 2 2 3 3 3 2" xfId="50953" xr:uid="{00000000-0005-0000-0000-000004C70000}"/>
    <cellStyle name="Normal 8 6 2 2 3 3 4" xfId="50954" xr:uid="{00000000-0005-0000-0000-000005C70000}"/>
    <cellStyle name="Normal 8 6 2 2 3 4" xfId="50955" xr:uid="{00000000-0005-0000-0000-000006C70000}"/>
    <cellStyle name="Normal 8 6 2 2 3 4 2" xfId="50956" xr:uid="{00000000-0005-0000-0000-000007C70000}"/>
    <cellStyle name="Normal 8 6 2 2 3 4 2 2" xfId="50957" xr:uid="{00000000-0005-0000-0000-000008C70000}"/>
    <cellStyle name="Normal 8 6 2 2 3 4 3" xfId="50958" xr:uid="{00000000-0005-0000-0000-000009C70000}"/>
    <cellStyle name="Normal 8 6 2 2 3 5" xfId="50959" xr:uid="{00000000-0005-0000-0000-00000AC70000}"/>
    <cellStyle name="Normal 8 6 2 2 3 5 2" xfId="50960" xr:uid="{00000000-0005-0000-0000-00000BC70000}"/>
    <cellStyle name="Normal 8 6 2 2 3 6" xfId="50961" xr:uid="{00000000-0005-0000-0000-00000CC70000}"/>
    <cellStyle name="Normal 8 6 2 2 4" xfId="50962" xr:uid="{00000000-0005-0000-0000-00000DC70000}"/>
    <cellStyle name="Normal 8 6 2 2 4 2" xfId="50963" xr:uid="{00000000-0005-0000-0000-00000EC70000}"/>
    <cellStyle name="Normal 8 6 2 2 4 2 2" xfId="50964" xr:uid="{00000000-0005-0000-0000-00000FC70000}"/>
    <cellStyle name="Normal 8 6 2 2 4 2 2 2" xfId="50965" xr:uid="{00000000-0005-0000-0000-000010C70000}"/>
    <cellStyle name="Normal 8 6 2 2 4 2 3" xfId="50966" xr:uid="{00000000-0005-0000-0000-000011C70000}"/>
    <cellStyle name="Normal 8 6 2 2 4 3" xfId="50967" xr:uid="{00000000-0005-0000-0000-000012C70000}"/>
    <cellStyle name="Normal 8 6 2 2 4 3 2" xfId="50968" xr:uid="{00000000-0005-0000-0000-000013C70000}"/>
    <cellStyle name="Normal 8 6 2 2 4 4" xfId="50969" xr:uid="{00000000-0005-0000-0000-000014C70000}"/>
    <cellStyle name="Normal 8 6 2 2 5" xfId="50970" xr:uid="{00000000-0005-0000-0000-000015C70000}"/>
    <cellStyle name="Normal 8 6 2 2 5 2" xfId="50971" xr:uid="{00000000-0005-0000-0000-000016C70000}"/>
    <cellStyle name="Normal 8 6 2 2 5 2 2" xfId="50972" xr:uid="{00000000-0005-0000-0000-000017C70000}"/>
    <cellStyle name="Normal 8 6 2 2 5 2 2 2" xfId="50973" xr:uid="{00000000-0005-0000-0000-000018C70000}"/>
    <cellStyle name="Normal 8 6 2 2 5 2 3" xfId="50974" xr:uid="{00000000-0005-0000-0000-000019C70000}"/>
    <cellStyle name="Normal 8 6 2 2 5 3" xfId="50975" xr:uid="{00000000-0005-0000-0000-00001AC70000}"/>
    <cellStyle name="Normal 8 6 2 2 5 3 2" xfId="50976" xr:uid="{00000000-0005-0000-0000-00001BC70000}"/>
    <cellStyle name="Normal 8 6 2 2 5 4" xfId="50977" xr:uid="{00000000-0005-0000-0000-00001CC70000}"/>
    <cellStyle name="Normal 8 6 2 2 6" xfId="50978" xr:uid="{00000000-0005-0000-0000-00001DC70000}"/>
    <cellStyle name="Normal 8 6 2 2 6 2" xfId="50979" xr:uid="{00000000-0005-0000-0000-00001EC70000}"/>
    <cellStyle name="Normal 8 6 2 2 6 2 2" xfId="50980" xr:uid="{00000000-0005-0000-0000-00001FC70000}"/>
    <cellStyle name="Normal 8 6 2 2 6 3" xfId="50981" xr:uid="{00000000-0005-0000-0000-000020C70000}"/>
    <cellStyle name="Normal 8 6 2 2 7" xfId="50982" xr:uid="{00000000-0005-0000-0000-000021C70000}"/>
    <cellStyle name="Normal 8 6 2 2 7 2" xfId="50983" xr:uid="{00000000-0005-0000-0000-000022C70000}"/>
    <cellStyle name="Normal 8 6 2 2 8" xfId="50984" xr:uid="{00000000-0005-0000-0000-000023C70000}"/>
    <cellStyle name="Normal 8 6 2 3" xfId="50985" xr:uid="{00000000-0005-0000-0000-000024C70000}"/>
    <cellStyle name="Normal 8 6 2 3 2" xfId="50986" xr:uid="{00000000-0005-0000-0000-000025C70000}"/>
    <cellStyle name="Normal 8 6 2 3 2 2" xfId="50987" xr:uid="{00000000-0005-0000-0000-000026C70000}"/>
    <cellStyle name="Normal 8 6 2 3 2 2 2" xfId="50988" xr:uid="{00000000-0005-0000-0000-000027C70000}"/>
    <cellStyle name="Normal 8 6 2 3 2 2 2 2" xfId="50989" xr:uid="{00000000-0005-0000-0000-000028C70000}"/>
    <cellStyle name="Normal 8 6 2 3 2 2 2 2 2" xfId="50990" xr:uid="{00000000-0005-0000-0000-000029C70000}"/>
    <cellStyle name="Normal 8 6 2 3 2 2 2 3" xfId="50991" xr:uid="{00000000-0005-0000-0000-00002AC70000}"/>
    <cellStyle name="Normal 8 6 2 3 2 2 3" xfId="50992" xr:uid="{00000000-0005-0000-0000-00002BC70000}"/>
    <cellStyle name="Normal 8 6 2 3 2 2 3 2" xfId="50993" xr:uid="{00000000-0005-0000-0000-00002CC70000}"/>
    <cellStyle name="Normal 8 6 2 3 2 2 4" xfId="50994" xr:uid="{00000000-0005-0000-0000-00002DC70000}"/>
    <cellStyle name="Normal 8 6 2 3 2 3" xfId="50995" xr:uid="{00000000-0005-0000-0000-00002EC70000}"/>
    <cellStyle name="Normal 8 6 2 3 2 3 2" xfId="50996" xr:uid="{00000000-0005-0000-0000-00002FC70000}"/>
    <cellStyle name="Normal 8 6 2 3 2 3 2 2" xfId="50997" xr:uid="{00000000-0005-0000-0000-000030C70000}"/>
    <cellStyle name="Normal 8 6 2 3 2 3 2 2 2" xfId="50998" xr:uid="{00000000-0005-0000-0000-000031C70000}"/>
    <cellStyle name="Normal 8 6 2 3 2 3 2 3" xfId="50999" xr:uid="{00000000-0005-0000-0000-000032C70000}"/>
    <cellStyle name="Normal 8 6 2 3 2 3 3" xfId="51000" xr:uid="{00000000-0005-0000-0000-000033C70000}"/>
    <cellStyle name="Normal 8 6 2 3 2 3 3 2" xfId="51001" xr:uid="{00000000-0005-0000-0000-000034C70000}"/>
    <cellStyle name="Normal 8 6 2 3 2 3 4" xfId="51002" xr:uid="{00000000-0005-0000-0000-000035C70000}"/>
    <cellStyle name="Normal 8 6 2 3 2 4" xfId="51003" xr:uid="{00000000-0005-0000-0000-000036C70000}"/>
    <cellStyle name="Normal 8 6 2 3 2 4 2" xfId="51004" xr:uid="{00000000-0005-0000-0000-000037C70000}"/>
    <cellStyle name="Normal 8 6 2 3 2 4 2 2" xfId="51005" xr:uid="{00000000-0005-0000-0000-000038C70000}"/>
    <cellStyle name="Normal 8 6 2 3 2 4 3" xfId="51006" xr:uid="{00000000-0005-0000-0000-000039C70000}"/>
    <cellStyle name="Normal 8 6 2 3 2 5" xfId="51007" xr:uid="{00000000-0005-0000-0000-00003AC70000}"/>
    <cellStyle name="Normal 8 6 2 3 2 5 2" xfId="51008" xr:uid="{00000000-0005-0000-0000-00003BC70000}"/>
    <cellStyle name="Normal 8 6 2 3 2 6" xfId="51009" xr:uid="{00000000-0005-0000-0000-00003CC70000}"/>
    <cellStyle name="Normal 8 6 2 3 3" xfId="51010" xr:uid="{00000000-0005-0000-0000-00003DC70000}"/>
    <cellStyle name="Normal 8 6 2 3 3 2" xfId="51011" xr:uid="{00000000-0005-0000-0000-00003EC70000}"/>
    <cellStyle name="Normal 8 6 2 3 3 2 2" xfId="51012" xr:uid="{00000000-0005-0000-0000-00003FC70000}"/>
    <cellStyle name="Normal 8 6 2 3 3 2 2 2" xfId="51013" xr:uid="{00000000-0005-0000-0000-000040C70000}"/>
    <cellStyle name="Normal 8 6 2 3 3 2 3" xfId="51014" xr:uid="{00000000-0005-0000-0000-000041C70000}"/>
    <cellStyle name="Normal 8 6 2 3 3 3" xfId="51015" xr:uid="{00000000-0005-0000-0000-000042C70000}"/>
    <cellStyle name="Normal 8 6 2 3 3 3 2" xfId="51016" xr:uid="{00000000-0005-0000-0000-000043C70000}"/>
    <cellStyle name="Normal 8 6 2 3 3 4" xfId="51017" xr:uid="{00000000-0005-0000-0000-000044C70000}"/>
    <cellStyle name="Normal 8 6 2 3 4" xfId="51018" xr:uid="{00000000-0005-0000-0000-000045C70000}"/>
    <cellStyle name="Normal 8 6 2 3 4 2" xfId="51019" xr:uid="{00000000-0005-0000-0000-000046C70000}"/>
    <cellStyle name="Normal 8 6 2 3 4 2 2" xfId="51020" xr:uid="{00000000-0005-0000-0000-000047C70000}"/>
    <cellStyle name="Normal 8 6 2 3 4 2 2 2" xfId="51021" xr:uid="{00000000-0005-0000-0000-000048C70000}"/>
    <cellStyle name="Normal 8 6 2 3 4 2 3" xfId="51022" xr:uid="{00000000-0005-0000-0000-000049C70000}"/>
    <cellStyle name="Normal 8 6 2 3 4 3" xfId="51023" xr:uid="{00000000-0005-0000-0000-00004AC70000}"/>
    <cellStyle name="Normal 8 6 2 3 4 3 2" xfId="51024" xr:uid="{00000000-0005-0000-0000-00004BC70000}"/>
    <cellStyle name="Normal 8 6 2 3 4 4" xfId="51025" xr:uid="{00000000-0005-0000-0000-00004CC70000}"/>
    <cellStyle name="Normal 8 6 2 3 5" xfId="51026" xr:uid="{00000000-0005-0000-0000-00004DC70000}"/>
    <cellStyle name="Normal 8 6 2 3 5 2" xfId="51027" xr:uid="{00000000-0005-0000-0000-00004EC70000}"/>
    <cellStyle name="Normal 8 6 2 3 5 2 2" xfId="51028" xr:uid="{00000000-0005-0000-0000-00004FC70000}"/>
    <cellStyle name="Normal 8 6 2 3 5 3" xfId="51029" xr:uid="{00000000-0005-0000-0000-000050C70000}"/>
    <cellStyle name="Normal 8 6 2 3 6" xfId="51030" xr:uid="{00000000-0005-0000-0000-000051C70000}"/>
    <cellStyle name="Normal 8 6 2 3 6 2" xfId="51031" xr:uid="{00000000-0005-0000-0000-000052C70000}"/>
    <cellStyle name="Normal 8 6 2 3 7" xfId="51032" xr:uid="{00000000-0005-0000-0000-000053C70000}"/>
    <cellStyle name="Normal 8 6 2 4" xfId="51033" xr:uid="{00000000-0005-0000-0000-000054C70000}"/>
    <cellStyle name="Normal 8 6 2 4 2" xfId="51034" xr:uid="{00000000-0005-0000-0000-000055C70000}"/>
    <cellStyle name="Normal 8 6 2 4 2 2" xfId="51035" xr:uid="{00000000-0005-0000-0000-000056C70000}"/>
    <cellStyle name="Normal 8 6 2 4 2 2 2" xfId="51036" xr:uid="{00000000-0005-0000-0000-000057C70000}"/>
    <cellStyle name="Normal 8 6 2 4 2 2 2 2" xfId="51037" xr:uid="{00000000-0005-0000-0000-000058C70000}"/>
    <cellStyle name="Normal 8 6 2 4 2 2 3" xfId="51038" xr:uid="{00000000-0005-0000-0000-000059C70000}"/>
    <cellStyle name="Normal 8 6 2 4 2 3" xfId="51039" xr:uid="{00000000-0005-0000-0000-00005AC70000}"/>
    <cellStyle name="Normal 8 6 2 4 2 3 2" xfId="51040" xr:uid="{00000000-0005-0000-0000-00005BC70000}"/>
    <cellStyle name="Normal 8 6 2 4 2 4" xfId="51041" xr:uid="{00000000-0005-0000-0000-00005CC70000}"/>
    <cellStyle name="Normal 8 6 2 4 3" xfId="51042" xr:uid="{00000000-0005-0000-0000-00005DC70000}"/>
    <cellStyle name="Normal 8 6 2 4 3 2" xfId="51043" xr:uid="{00000000-0005-0000-0000-00005EC70000}"/>
    <cellStyle name="Normal 8 6 2 4 3 2 2" xfId="51044" xr:uid="{00000000-0005-0000-0000-00005FC70000}"/>
    <cellStyle name="Normal 8 6 2 4 3 2 2 2" xfId="51045" xr:uid="{00000000-0005-0000-0000-000060C70000}"/>
    <cellStyle name="Normal 8 6 2 4 3 2 3" xfId="51046" xr:uid="{00000000-0005-0000-0000-000061C70000}"/>
    <cellStyle name="Normal 8 6 2 4 3 3" xfId="51047" xr:uid="{00000000-0005-0000-0000-000062C70000}"/>
    <cellStyle name="Normal 8 6 2 4 3 3 2" xfId="51048" xr:uid="{00000000-0005-0000-0000-000063C70000}"/>
    <cellStyle name="Normal 8 6 2 4 3 4" xfId="51049" xr:uid="{00000000-0005-0000-0000-000064C70000}"/>
    <cellStyle name="Normal 8 6 2 4 4" xfId="51050" xr:uid="{00000000-0005-0000-0000-000065C70000}"/>
    <cellStyle name="Normal 8 6 2 4 4 2" xfId="51051" xr:uid="{00000000-0005-0000-0000-000066C70000}"/>
    <cellStyle name="Normal 8 6 2 4 4 2 2" xfId="51052" xr:uid="{00000000-0005-0000-0000-000067C70000}"/>
    <cellStyle name="Normal 8 6 2 4 4 3" xfId="51053" xr:uid="{00000000-0005-0000-0000-000068C70000}"/>
    <cellStyle name="Normal 8 6 2 4 5" xfId="51054" xr:uid="{00000000-0005-0000-0000-000069C70000}"/>
    <cellStyle name="Normal 8 6 2 4 5 2" xfId="51055" xr:uid="{00000000-0005-0000-0000-00006AC70000}"/>
    <cellStyle name="Normal 8 6 2 4 6" xfId="51056" xr:uid="{00000000-0005-0000-0000-00006BC70000}"/>
    <cellStyle name="Normal 8 6 2 5" xfId="51057" xr:uid="{00000000-0005-0000-0000-00006CC70000}"/>
    <cellStyle name="Normal 8 6 2 5 2" xfId="51058" xr:uid="{00000000-0005-0000-0000-00006DC70000}"/>
    <cellStyle name="Normal 8 6 2 5 2 2" xfId="51059" xr:uid="{00000000-0005-0000-0000-00006EC70000}"/>
    <cellStyle name="Normal 8 6 2 5 2 2 2" xfId="51060" xr:uid="{00000000-0005-0000-0000-00006FC70000}"/>
    <cellStyle name="Normal 8 6 2 5 2 3" xfId="51061" xr:uid="{00000000-0005-0000-0000-000070C70000}"/>
    <cellStyle name="Normal 8 6 2 5 3" xfId="51062" xr:uid="{00000000-0005-0000-0000-000071C70000}"/>
    <cellStyle name="Normal 8 6 2 5 3 2" xfId="51063" xr:uid="{00000000-0005-0000-0000-000072C70000}"/>
    <cellStyle name="Normal 8 6 2 5 4" xfId="51064" xr:uid="{00000000-0005-0000-0000-000073C70000}"/>
    <cellStyle name="Normal 8 6 2 6" xfId="51065" xr:uid="{00000000-0005-0000-0000-000074C70000}"/>
    <cellStyle name="Normal 8 6 2 6 2" xfId="51066" xr:uid="{00000000-0005-0000-0000-000075C70000}"/>
    <cellStyle name="Normal 8 6 2 6 2 2" xfId="51067" xr:uid="{00000000-0005-0000-0000-000076C70000}"/>
    <cellStyle name="Normal 8 6 2 6 2 2 2" xfId="51068" xr:uid="{00000000-0005-0000-0000-000077C70000}"/>
    <cellStyle name="Normal 8 6 2 6 2 3" xfId="51069" xr:uid="{00000000-0005-0000-0000-000078C70000}"/>
    <cellStyle name="Normal 8 6 2 6 3" xfId="51070" xr:uid="{00000000-0005-0000-0000-000079C70000}"/>
    <cellStyle name="Normal 8 6 2 6 3 2" xfId="51071" xr:uid="{00000000-0005-0000-0000-00007AC70000}"/>
    <cellStyle name="Normal 8 6 2 6 4" xfId="51072" xr:uid="{00000000-0005-0000-0000-00007BC70000}"/>
    <cellStyle name="Normal 8 6 2 7" xfId="51073" xr:uid="{00000000-0005-0000-0000-00007CC70000}"/>
    <cellStyle name="Normal 8 6 2 7 2" xfId="51074" xr:uid="{00000000-0005-0000-0000-00007DC70000}"/>
    <cellStyle name="Normal 8 6 2 7 2 2" xfId="51075" xr:uid="{00000000-0005-0000-0000-00007EC70000}"/>
    <cellStyle name="Normal 8 6 2 7 3" xfId="51076" xr:uid="{00000000-0005-0000-0000-00007FC70000}"/>
    <cellStyle name="Normal 8 6 2 8" xfId="51077" xr:uid="{00000000-0005-0000-0000-000080C70000}"/>
    <cellStyle name="Normal 8 6 2 8 2" xfId="51078" xr:uid="{00000000-0005-0000-0000-000081C70000}"/>
    <cellStyle name="Normal 8 6 2 9" xfId="51079" xr:uid="{00000000-0005-0000-0000-000082C70000}"/>
    <cellStyle name="Normal 8 6 3" xfId="51080" xr:uid="{00000000-0005-0000-0000-000083C70000}"/>
    <cellStyle name="Normal 8 6 3 2" xfId="51081" xr:uid="{00000000-0005-0000-0000-000084C70000}"/>
    <cellStyle name="Normal 8 6 3 2 2" xfId="51082" xr:uid="{00000000-0005-0000-0000-000085C70000}"/>
    <cellStyle name="Normal 8 6 3 2 2 2" xfId="51083" xr:uid="{00000000-0005-0000-0000-000086C70000}"/>
    <cellStyle name="Normal 8 6 3 2 2 2 2" xfId="51084" xr:uid="{00000000-0005-0000-0000-000087C70000}"/>
    <cellStyle name="Normal 8 6 3 2 2 2 2 2" xfId="51085" xr:uid="{00000000-0005-0000-0000-000088C70000}"/>
    <cellStyle name="Normal 8 6 3 2 2 2 2 2 2" xfId="51086" xr:uid="{00000000-0005-0000-0000-000089C70000}"/>
    <cellStyle name="Normal 8 6 3 2 2 2 2 2 2 2" xfId="51087" xr:uid="{00000000-0005-0000-0000-00008AC70000}"/>
    <cellStyle name="Normal 8 6 3 2 2 2 2 2 3" xfId="51088" xr:uid="{00000000-0005-0000-0000-00008BC70000}"/>
    <cellStyle name="Normal 8 6 3 2 2 2 2 3" xfId="51089" xr:uid="{00000000-0005-0000-0000-00008CC70000}"/>
    <cellStyle name="Normal 8 6 3 2 2 2 2 3 2" xfId="51090" xr:uid="{00000000-0005-0000-0000-00008DC70000}"/>
    <cellStyle name="Normal 8 6 3 2 2 2 2 4" xfId="51091" xr:uid="{00000000-0005-0000-0000-00008EC70000}"/>
    <cellStyle name="Normal 8 6 3 2 2 2 3" xfId="51092" xr:uid="{00000000-0005-0000-0000-00008FC70000}"/>
    <cellStyle name="Normal 8 6 3 2 2 2 3 2" xfId="51093" xr:uid="{00000000-0005-0000-0000-000090C70000}"/>
    <cellStyle name="Normal 8 6 3 2 2 2 3 2 2" xfId="51094" xr:uid="{00000000-0005-0000-0000-000091C70000}"/>
    <cellStyle name="Normal 8 6 3 2 2 2 3 2 2 2" xfId="51095" xr:uid="{00000000-0005-0000-0000-000092C70000}"/>
    <cellStyle name="Normal 8 6 3 2 2 2 3 2 3" xfId="51096" xr:uid="{00000000-0005-0000-0000-000093C70000}"/>
    <cellStyle name="Normal 8 6 3 2 2 2 3 3" xfId="51097" xr:uid="{00000000-0005-0000-0000-000094C70000}"/>
    <cellStyle name="Normal 8 6 3 2 2 2 3 3 2" xfId="51098" xr:uid="{00000000-0005-0000-0000-000095C70000}"/>
    <cellStyle name="Normal 8 6 3 2 2 2 3 4" xfId="51099" xr:uid="{00000000-0005-0000-0000-000096C70000}"/>
    <cellStyle name="Normal 8 6 3 2 2 2 4" xfId="51100" xr:uid="{00000000-0005-0000-0000-000097C70000}"/>
    <cellStyle name="Normal 8 6 3 2 2 2 4 2" xfId="51101" xr:uid="{00000000-0005-0000-0000-000098C70000}"/>
    <cellStyle name="Normal 8 6 3 2 2 2 4 2 2" xfId="51102" xr:uid="{00000000-0005-0000-0000-000099C70000}"/>
    <cellStyle name="Normal 8 6 3 2 2 2 4 3" xfId="51103" xr:uid="{00000000-0005-0000-0000-00009AC70000}"/>
    <cellStyle name="Normal 8 6 3 2 2 2 5" xfId="51104" xr:uid="{00000000-0005-0000-0000-00009BC70000}"/>
    <cellStyle name="Normal 8 6 3 2 2 2 5 2" xfId="51105" xr:uid="{00000000-0005-0000-0000-00009CC70000}"/>
    <cellStyle name="Normal 8 6 3 2 2 2 6" xfId="51106" xr:uid="{00000000-0005-0000-0000-00009DC70000}"/>
    <cellStyle name="Normal 8 6 3 2 2 3" xfId="51107" xr:uid="{00000000-0005-0000-0000-00009EC70000}"/>
    <cellStyle name="Normal 8 6 3 2 2 3 2" xfId="51108" xr:uid="{00000000-0005-0000-0000-00009FC70000}"/>
    <cellStyle name="Normal 8 6 3 2 2 3 2 2" xfId="51109" xr:uid="{00000000-0005-0000-0000-0000A0C70000}"/>
    <cellStyle name="Normal 8 6 3 2 2 3 2 2 2" xfId="51110" xr:uid="{00000000-0005-0000-0000-0000A1C70000}"/>
    <cellStyle name="Normal 8 6 3 2 2 3 2 3" xfId="51111" xr:uid="{00000000-0005-0000-0000-0000A2C70000}"/>
    <cellStyle name="Normal 8 6 3 2 2 3 3" xfId="51112" xr:uid="{00000000-0005-0000-0000-0000A3C70000}"/>
    <cellStyle name="Normal 8 6 3 2 2 3 3 2" xfId="51113" xr:uid="{00000000-0005-0000-0000-0000A4C70000}"/>
    <cellStyle name="Normal 8 6 3 2 2 3 4" xfId="51114" xr:uid="{00000000-0005-0000-0000-0000A5C70000}"/>
    <cellStyle name="Normal 8 6 3 2 2 4" xfId="51115" xr:uid="{00000000-0005-0000-0000-0000A6C70000}"/>
    <cellStyle name="Normal 8 6 3 2 2 4 2" xfId="51116" xr:uid="{00000000-0005-0000-0000-0000A7C70000}"/>
    <cellStyle name="Normal 8 6 3 2 2 4 2 2" xfId="51117" xr:uid="{00000000-0005-0000-0000-0000A8C70000}"/>
    <cellStyle name="Normal 8 6 3 2 2 4 2 2 2" xfId="51118" xr:uid="{00000000-0005-0000-0000-0000A9C70000}"/>
    <cellStyle name="Normal 8 6 3 2 2 4 2 3" xfId="51119" xr:uid="{00000000-0005-0000-0000-0000AAC70000}"/>
    <cellStyle name="Normal 8 6 3 2 2 4 3" xfId="51120" xr:uid="{00000000-0005-0000-0000-0000ABC70000}"/>
    <cellStyle name="Normal 8 6 3 2 2 4 3 2" xfId="51121" xr:uid="{00000000-0005-0000-0000-0000ACC70000}"/>
    <cellStyle name="Normal 8 6 3 2 2 4 4" xfId="51122" xr:uid="{00000000-0005-0000-0000-0000ADC70000}"/>
    <cellStyle name="Normal 8 6 3 2 2 5" xfId="51123" xr:uid="{00000000-0005-0000-0000-0000AEC70000}"/>
    <cellStyle name="Normal 8 6 3 2 2 5 2" xfId="51124" xr:uid="{00000000-0005-0000-0000-0000AFC70000}"/>
    <cellStyle name="Normal 8 6 3 2 2 5 2 2" xfId="51125" xr:uid="{00000000-0005-0000-0000-0000B0C70000}"/>
    <cellStyle name="Normal 8 6 3 2 2 5 3" xfId="51126" xr:uid="{00000000-0005-0000-0000-0000B1C70000}"/>
    <cellStyle name="Normal 8 6 3 2 2 6" xfId="51127" xr:uid="{00000000-0005-0000-0000-0000B2C70000}"/>
    <cellStyle name="Normal 8 6 3 2 2 6 2" xfId="51128" xr:uid="{00000000-0005-0000-0000-0000B3C70000}"/>
    <cellStyle name="Normal 8 6 3 2 2 7" xfId="51129" xr:uid="{00000000-0005-0000-0000-0000B4C70000}"/>
    <cellStyle name="Normal 8 6 3 2 3" xfId="51130" xr:uid="{00000000-0005-0000-0000-0000B5C70000}"/>
    <cellStyle name="Normal 8 6 3 2 3 2" xfId="51131" xr:uid="{00000000-0005-0000-0000-0000B6C70000}"/>
    <cellStyle name="Normal 8 6 3 2 3 2 2" xfId="51132" xr:uid="{00000000-0005-0000-0000-0000B7C70000}"/>
    <cellStyle name="Normal 8 6 3 2 3 2 2 2" xfId="51133" xr:uid="{00000000-0005-0000-0000-0000B8C70000}"/>
    <cellStyle name="Normal 8 6 3 2 3 2 2 2 2" xfId="51134" xr:uid="{00000000-0005-0000-0000-0000B9C70000}"/>
    <cellStyle name="Normal 8 6 3 2 3 2 2 3" xfId="51135" xr:uid="{00000000-0005-0000-0000-0000BAC70000}"/>
    <cellStyle name="Normal 8 6 3 2 3 2 3" xfId="51136" xr:uid="{00000000-0005-0000-0000-0000BBC70000}"/>
    <cellStyle name="Normal 8 6 3 2 3 2 3 2" xfId="51137" xr:uid="{00000000-0005-0000-0000-0000BCC70000}"/>
    <cellStyle name="Normal 8 6 3 2 3 2 4" xfId="51138" xr:uid="{00000000-0005-0000-0000-0000BDC70000}"/>
    <cellStyle name="Normal 8 6 3 2 3 3" xfId="51139" xr:uid="{00000000-0005-0000-0000-0000BEC70000}"/>
    <cellStyle name="Normal 8 6 3 2 3 3 2" xfId="51140" xr:uid="{00000000-0005-0000-0000-0000BFC70000}"/>
    <cellStyle name="Normal 8 6 3 2 3 3 2 2" xfId="51141" xr:uid="{00000000-0005-0000-0000-0000C0C70000}"/>
    <cellStyle name="Normal 8 6 3 2 3 3 2 2 2" xfId="51142" xr:uid="{00000000-0005-0000-0000-0000C1C70000}"/>
    <cellStyle name="Normal 8 6 3 2 3 3 2 3" xfId="51143" xr:uid="{00000000-0005-0000-0000-0000C2C70000}"/>
    <cellStyle name="Normal 8 6 3 2 3 3 3" xfId="51144" xr:uid="{00000000-0005-0000-0000-0000C3C70000}"/>
    <cellStyle name="Normal 8 6 3 2 3 3 3 2" xfId="51145" xr:uid="{00000000-0005-0000-0000-0000C4C70000}"/>
    <cellStyle name="Normal 8 6 3 2 3 3 4" xfId="51146" xr:uid="{00000000-0005-0000-0000-0000C5C70000}"/>
    <cellStyle name="Normal 8 6 3 2 3 4" xfId="51147" xr:uid="{00000000-0005-0000-0000-0000C6C70000}"/>
    <cellStyle name="Normal 8 6 3 2 3 4 2" xfId="51148" xr:uid="{00000000-0005-0000-0000-0000C7C70000}"/>
    <cellStyle name="Normal 8 6 3 2 3 4 2 2" xfId="51149" xr:uid="{00000000-0005-0000-0000-0000C8C70000}"/>
    <cellStyle name="Normal 8 6 3 2 3 4 3" xfId="51150" xr:uid="{00000000-0005-0000-0000-0000C9C70000}"/>
    <cellStyle name="Normal 8 6 3 2 3 5" xfId="51151" xr:uid="{00000000-0005-0000-0000-0000CAC70000}"/>
    <cellStyle name="Normal 8 6 3 2 3 5 2" xfId="51152" xr:uid="{00000000-0005-0000-0000-0000CBC70000}"/>
    <cellStyle name="Normal 8 6 3 2 3 6" xfId="51153" xr:uid="{00000000-0005-0000-0000-0000CCC70000}"/>
    <cellStyle name="Normal 8 6 3 2 4" xfId="51154" xr:uid="{00000000-0005-0000-0000-0000CDC70000}"/>
    <cellStyle name="Normal 8 6 3 2 4 2" xfId="51155" xr:uid="{00000000-0005-0000-0000-0000CEC70000}"/>
    <cellStyle name="Normal 8 6 3 2 4 2 2" xfId="51156" xr:uid="{00000000-0005-0000-0000-0000CFC70000}"/>
    <cellStyle name="Normal 8 6 3 2 4 2 2 2" xfId="51157" xr:uid="{00000000-0005-0000-0000-0000D0C70000}"/>
    <cellStyle name="Normal 8 6 3 2 4 2 3" xfId="51158" xr:uid="{00000000-0005-0000-0000-0000D1C70000}"/>
    <cellStyle name="Normal 8 6 3 2 4 3" xfId="51159" xr:uid="{00000000-0005-0000-0000-0000D2C70000}"/>
    <cellStyle name="Normal 8 6 3 2 4 3 2" xfId="51160" xr:uid="{00000000-0005-0000-0000-0000D3C70000}"/>
    <cellStyle name="Normal 8 6 3 2 4 4" xfId="51161" xr:uid="{00000000-0005-0000-0000-0000D4C70000}"/>
    <cellStyle name="Normal 8 6 3 2 5" xfId="51162" xr:uid="{00000000-0005-0000-0000-0000D5C70000}"/>
    <cellStyle name="Normal 8 6 3 2 5 2" xfId="51163" xr:uid="{00000000-0005-0000-0000-0000D6C70000}"/>
    <cellStyle name="Normal 8 6 3 2 5 2 2" xfId="51164" xr:uid="{00000000-0005-0000-0000-0000D7C70000}"/>
    <cellStyle name="Normal 8 6 3 2 5 2 2 2" xfId="51165" xr:uid="{00000000-0005-0000-0000-0000D8C70000}"/>
    <cellStyle name="Normal 8 6 3 2 5 2 3" xfId="51166" xr:uid="{00000000-0005-0000-0000-0000D9C70000}"/>
    <cellStyle name="Normal 8 6 3 2 5 3" xfId="51167" xr:uid="{00000000-0005-0000-0000-0000DAC70000}"/>
    <cellStyle name="Normal 8 6 3 2 5 3 2" xfId="51168" xr:uid="{00000000-0005-0000-0000-0000DBC70000}"/>
    <cellStyle name="Normal 8 6 3 2 5 4" xfId="51169" xr:uid="{00000000-0005-0000-0000-0000DCC70000}"/>
    <cellStyle name="Normal 8 6 3 2 6" xfId="51170" xr:uid="{00000000-0005-0000-0000-0000DDC70000}"/>
    <cellStyle name="Normal 8 6 3 2 6 2" xfId="51171" xr:uid="{00000000-0005-0000-0000-0000DEC70000}"/>
    <cellStyle name="Normal 8 6 3 2 6 2 2" xfId="51172" xr:uid="{00000000-0005-0000-0000-0000DFC70000}"/>
    <cellStyle name="Normal 8 6 3 2 6 3" xfId="51173" xr:uid="{00000000-0005-0000-0000-0000E0C70000}"/>
    <cellStyle name="Normal 8 6 3 2 7" xfId="51174" xr:uid="{00000000-0005-0000-0000-0000E1C70000}"/>
    <cellStyle name="Normal 8 6 3 2 7 2" xfId="51175" xr:uid="{00000000-0005-0000-0000-0000E2C70000}"/>
    <cellStyle name="Normal 8 6 3 2 8" xfId="51176" xr:uid="{00000000-0005-0000-0000-0000E3C70000}"/>
    <cellStyle name="Normal 8 6 3 3" xfId="51177" xr:uid="{00000000-0005-0000-0000-0000E4C70000}"/>
    <cellStyle name="Normal 8 6 3 3 2" xfId="51178" xr:uid="{00000000-0005-0000-0000-0000E5C70000}"/>
    <cellStyle name="Normal 8 6 3 3 2 2" xfId="51179" xr:uid="{00000000-0005-0000-0000-0000E6C70000}"/>
    <cellStyle name="Normal 8 6 3 3 2 2 2" xfId="51180" xr:uid="{00000000-0005-0000-0000-0000E7C70000}"/>
    <cellStyle name="Normal 8 6 3 3 2 2 2 2" xfId="51181" xr:uid="{00000000-0005-0000-0000-0000E8C70000}"/>
    <cellStyle name="Normal 8 6 3 3 2 2 2 2 2" xfId="51182" xr:uid="{00000000-0005-0000-0000-0000E9C70000}"/>
    <cellStyle name="Normal 8 6 3 3 2 2 2 3" xfId="51183" xr:uid="{00000000-0005-0000-0000-0000EAC70000}"/>
    <cellStyle name="Normal 8 6 3 3 2 2 3" xfId="51184" xr:uid="{00000000-0005-0000-0000-0000EBC70000}"/>
    <cellStyle name="Normal 8 6 3 3 2 2 3 2" xfId="51185" xr:uid="{00000000-0005-0000-0000-0000ECC70000}"/>
    <cellStyle name="Normal 8 6 3 3 2 2 4" xfId="51186" xr:uid="{00000000-0005-0000-0000-0000EDC70000}"/>
    <cellStyle name="Normal 8 6 3 3 2 3" xfId="51187" xr:uid="{00000000-0005-0000-0000-0000EEC70000}"/>
    <cellStyle name="Normal 8 6 3 3 2 3 2" xfId="51188" xr:uid="{00000000-0005-0000-0000-0000EFC70000}"/>
    <cellStyle name="Normal 8 6 3 3 2 3 2 2" xfId="51189" xr:uid="{00000000-0005-0000-0000-0000F0C70000}"/>
    <cellStyle name="Normal 8 6 3 3 2 3 2 2 2" xfId="51190" xr:uid="{00000000-0005-0000-0000-0000F1C70000}"/>
    <cellStyle name="Normal 8 6 3 3 2 3 2 3" xfId="51191" xr:uid="{00000000-0005-0000-0000-0000F2C70000}"/>
    <cellStyle name="Normal 8 6 3 3 2 3 3" xfId="51192" xr:uid="{00000000-0005-0000-0000-0000F3C70000}"/>
    <cellStyle name="Normal 8 6 3 3 2 3 3 2" xfId="51193" xr:uid="{00000000-0005-0000-0000-0000F4C70000}"/>
    <cellStyle name="Normal 8 6 3 3 2 3 4" xfId="51194" xr:uid="{00000000-0005-0000-0000-0000F5C70000}"/>
    <cellStyle name="Normal 8 6 3 3 2 4" xfId="51195" xr:uid="{00000000-0005-0000-0000-0000F6C70000}"/>
    <cellStyle name="Normal 8 6 3 3 2 4 2" xfId="51196" xr:uid="{00000000-0005-0000-0000-0000F7C70000}"/>
    <cellStyle name="Normal 8 6 3 3 2 4 2 2" xfId="51197" xr:uid="{00000000-0005-0000-0000-0000F8C70000}"/>
    <cellStyle name="Normal 8 6 3 3 2 4 3" xfId="51198" xr:uid="{00000000-0005-0000-0000-0000F9C70000}"/>
    <cellStyle name="Normal 8 6 3 3 2 5" xfId="51199" xr:uid="{00000000-0005-0000-0000-0000FAC70000}"/>
    <cellStyle name="Normal 8 6 3 3 2 5 2" xfId="51200" xr:uid="{00000000-0005-0000-0000-0000FBC70000}"/>
    <cellStyle name="Normal 8 6 3 3 2 6" xfId="51201" xr:uid="{00000000-0005-0000-0000-0000FCC70000}"/>
    <cellStyle name="Normal 8 6 3 3 3" xfId="51202" xr:uid="{00000000-0005-0000-0000-0000FDC70000}"/>
    <cellStyle name="Normal 8 6 3 3 3 2" xfId="51203" xr:uid="{00000000-0005-0000-0000-0000FEC70000}"/>
    <cellStyle name="Normal 8 6 3 3 3 2 2" xfId="51204" xr:uid="{00000000-0005-0000-0000-0000FFC70000}"/>
    <cellStyle name="Normal 8 6 3 3 3 2 2 2" xfId="51205" xr:uid="{00000000-0005-0000-0000-000000C80000}"/>
    <cellStyle name="Normal 8 6 3 3 3 2 3" xfId="51206" xr:uid="{00000000-0005-0000-0000-000001C80000}"/>
    <cellStyle name="Normal 8 6 3 3 3 3" xfId="51207" xr:uid="{00000000-0005-0000-0000-000002C80000}"/>
    <cellStyle name="Normal 8 6 3 3 3 3 2" xfId="51208" xr:uid="{00000000-0005-0000-0000-000003C80000}"/>
    <cellStyle name="Normal 8 6 3 3 3 4" xfId="51209" xr:uid="{00000000-0005-0000-0000-000004C80000}"/>
    <cellStyle name="Normal 8 6 3 3 4" xfId="51210" xr:uid="{00000000-0005-0000-0000-000005C80000}"/>
    <cellStyle name="Normal 8 6 3 3 4 2" xfId="51211" xr:uid="{00000000-0005-0000-0000-000006C80000}"/>
    <cellStyle name="Normal 8 6 3 3 4 2 2" xfId="51212" xr:uid="{00000000-0005-0000-0000-000007C80000}"/>
    <cellStyle name="Normal 8 6 3 3 4 2 2 2" xfId="51213" xr:uid="{00000000-0005-0000-0000-000008C80000}"/>
    <cellStyle name="Normal 8 6 3 3 4 2 3" xfId="51214" xr:uid="{00000000-0005-0000-0000-000009C80000}"/>
    <cellStyle name="Normal 8 6 3 3 4 3" xfId="51215" xr:uid="{00000000-0005-0000-0000-00000AC80000}"/>
    <cellStyle name="Normal 8 6 3 3 4 3 2" xfId="51216" xr:uid="{00000000-0005-0000-0000-00000BC80000}"/>
    <cellStyle name="Normal 8 6 3 3 4 4" xfId="51217" xr:uid="{00000000-0005-0000-0000-00000CC80000}"/>
    <cellStyle name="Normal 8 6 3 3 5" xfId="51218" xr:uid="{00000000-0005-0000-0000-00000DC80000}"/>
    <cellStyle name="Normal 8 6 3 3 5 2" xfId="51219" xr:uid="{00000000-0005-0000-0000-00000EC80000}"/>
    <cellStyle name="Normal 8 6 3 3 5 2 2" xfId="51220" xr:uid="{00000000-0005-0000-0000-00000FC80000}"/>
    <cellStyle name="Normal 8 6 3 3 5 3" xfId="51221" xr:uid="{00000000-0005-0000-0000-000010C80000}"/>
    <cellStyle name="Normal 8 6 3 3 6" xfId="51222" xr:uid="{00000000-0005-0000-0000-000011C80000}"/>
    <cellStyle name="Normal 8 6 3 3 6 2" xfId="51223" xr:uid="{00000000-0005-0000-0000-000012C80000}"/>
    <cellStyle name="Normal 8 6 3 3 7" xfId="51224" xr:uid="{00000000-0005-0000-0000-000013C80000}"/>
    <cellStyle name="Normal 8 6 3 4" xfId="51225" xr:uid="{00000000-0005-0000-0000-000014C80000}"/>
    <cellStyle name="Normal 8 6 3 4 2" xfId="51226" xr:uid="{00000000-0005-0000-0000-000015C80000}"/>
    <cellStyle name="Normal 8 6 3 4 2 2" xfId="51227" xr:uid="{00000000-0005-0000-0000-000016C80000}"/>
    <cellStyle name="Normal 8 6 3 4 2 2 2" xfId="51228" xr:uid="{00000000-0005-0000-0000-000017C80000}"/>
    <cellStyle name="Normal 8 6 3 4 2 2 2 2" xfId="51229" xr:uid="{00000000-0005-0000-0000-000018C80000}"/>
    <cellStyle name="Normal 8 6 3 4 2 2 3" xfId="51230" xr:uid="{00000000-0005-0000-0000-000019C80000}"/>
    <cellStyle name="Normal 8 6 3 4 2 3" xfId="51231" xr:uid="{00000000-0005-0000-0000-00001AC80000}"/>
    <cellStyle name="Normal 8 6 3 4 2 3 2" xfId="51232" xr:uid="{00000000-0005-0000-0000-00001BC80000}"/>
    <cellStyle name="Normal 8 6 3 4 2 4" xfId="51233" xr:uid="{00000000-0005-0000-0000-00001CC80000}"/>
    <cellStyle name="Normal 8 6 3 4 3" xfId="51234" xr:uid="{00000000-0005-0000-0000-00001DC80000}"/>
    <cellStyle name="Normal 8 6 3 4 3 2" xfId="51235" xr:uid="{00000000-0005-0000-0000-00001EC80000}"/>
    <cellStyle name="Normal 8 6 3 4 3 2 2" xfId="51236" xr:uid="{00000000-0005-0000-0000-00001FC80000}"/>
    <cellStyle name="Normal 8 6 3 4 3 2 2 2" xfId="51237" xr:uid="{00000000-0005-0000-0000-000020C80000}"/>
    <cellStyle name="Normal 8 6 3 4 3 2 3" xfId="51238" xr:uid="{00000000-0005-0000-0000-000021C80000}"/>
    <cellStyle name="Normal 8 6 3 4 3 3" xfId="51239" xr:uid="{00000000-0005-0000-0000-000022C80000}"/>
    <cellStyle name="Normal 8 6 3 4 3 3 2" xfId="51240" xr:uid="{00000000-0005-0000-0000-000023C80000}"/>
    <cellStyle name="Normal 8 6 3 4 3 4" xfId="51241" xr:uid="{00000000-0005-0000-0000-000024C80000}"/>
    <cellStyle name="Normal 8 6 3 4 4" xfId="51242" xr:uid="{00000000-0005-0000-0000-000025C80000}"/>
    <cellStyle name="Normal 8 6 3 4 4 2" xfId="51243" xr:uid="{00000000-0005-0000-0000-000026C80000}"/>
    <cellStyle name="Normal 8 6 3 4 4 2 2" xfId="51244" xr:uid="{00000000-0005-0000-0000-000027C80000}"/>
    <cellStyle name="Normal 8 6 3 4 4 3" xfId="51245" xr:uid="{00000000-0005-0000-0000-000028C80000}"/>
    <cellStyle name="Normal 8 6 3 4 5" xfId="51246" xr:uid="{00000000-0005-0000-0000-000029C80000}"/>
    <cellStyle name="Normal 8 6 3 4 5 2" xfId="51247" xr:uid="{00000000-0005-0000-0000-00002AC80000}"/>
    <cellStyle name="Normal 8 6 3 4 6" xfId="51248" xr:uid="{00000000-0005-0000-0000-00002BC80000}"/>
    <cellStyle name="Normal 8 6 3 5" xfId="51249" xr:uid="{00000000-0005-0000-0000-00002CC80000}"/>
    <cellStyle name="Normal 8 6 3 5 2" xfId="51250" xr:uid="{00000000-0005-0000-0000-00002DC80000}"/>
    <cellStyle name="Normal 8 6 3 5 2 2" xfId="51251" xr:uid="{00000000-0005-0000-0000-00002EC80000}"/>
    <cellStyle name="Normal 8 6 3 5 2 2 2" xfId="51252" xr:uid="{00000000-0005-0000-0000-00002FC80000}"/>
    <cellStyle name="Normal 8 6 3 5 2 3" xfId="51253" xr:uid="{00000000-0005-0000-0000-000030C80000}"/>
    <cellStyle name="Normal 8 6 3 5 3" xfId="51254" xr:uid="{00000000-0005-0000-0000-000031C80000}"/>
    <cellStyle name="Normal 8 6 3 5 3 2" xfId="51255" xr:uid="{00000000-0005-0000-0000-000032C80000}"/>
    <cellStyle name="Normal 8 6 3 5 4" xfId="51256" xr:uid="{00000000-0005-0000-0000-000033C80000}"/>
    <cellStyle name="Normal 8 6 3 6" xfId="51257" xr:uid="{00000000-0005-0000-0000-000034C80000}"/>
    <cellStyle name="Normal 8 6 3 6 2" xfId="51258" xr:uid="{00000000-0005-0000-0000-000035C80000}"/>
    <cellStyle name="Normal 8 6 3 6 2 2" xfId="51259" xr:uid="{00000000-0005-0000-0000-000036C80000}"/>
    <cellStyle name="Normal 8 6 3 6 2 2 2" xfId="51260" xr:uid="{00000000-0005-0000-0000-000037C80000}"/>
    <cellStyle name="Normal 8 6 3 6 2 3" xfId="51261" xr:uid="{00000000-0005-0000-0000-000038C80000}"/>
    <cellStyle name="Normal 8 6 3 6 3" xfId="51262" xr:uid="{00000000-0005-0000-0000-000039C80000}"/>
    <cellStyle name="Normal 8 6 3 6 3 2" xfId="51263" xr:uid="{00000000-0005-0000-0000-00003AC80000}"/>
    <cellStyle name="Normal 8 6 3 6 4" xfId="51264" xr:uid="{00000000-0005-0000-0000-00003BC80000}"/>
    <cellStyle name="Normal 8 6 3 7" xfId="51265" xr:uid="{00000000-0005-0000-0000-00003CC80000}"/>
    <cellStyle name="Normal 8 6 3 7 2" xfId="51266" xr:uid="{00000000-0005-0000-0000-00003DC80000}"/>
    <cellStyle name="Normal 8 6 3 7 2 2" xfId="51267" xr:uid="{00000000-0005-0000-0000-00003EC80000}"/>
    <cellStyle name="Normal 8 6 3 7 3" xfId="51268" xr:uid="{00000000-0005-0000-0000-00003FC80000}"/>
    <cellStyle name="Normal 8 6 3 8" xfId="51269" xr:uid="{00000000-0005-0000-0000-000040C80000}"/>
    <cellStyle name="Normal 8 6 3 8 2" xfId="51270" xr:uid="{00000000-0005-0000-0000-000041C80000}"/>
    <cellStyle name="Normal 8 6 3 9" xfId="51271" xr:uid="{00000000-0005-0000-0000-000042C80000}"/>
    <cellStyle name="Normal 8 6 4" xfId="51272" xr:uid="{00000000-0005-0000-0000-000043C80000}"/>
    <cellStyle name="Normal 8 6 4 2" xfId="51273" xr:uid="{00000000-0005-0000-0000-000044C80000}"/>
    <cellStyle name="Normal 8 6 4 2 2" xfId="51274" xr:uid="{00000000-0005-0000-0000-000045C80000}"/>
    <cellStyle name="Normal 8 6 4 2 2 2" xfId="51275" xr:uid="{00000000-0005-0000-0000-000046C80000}"/>
    <cellStyle name="Normal 8 6 4 2 2 2 2" xfId="51276" xr:uid="{00000000-0005-0000-0000-000047C80000}"/>
    <cellStyle name="Normal 8 6 4 2 2 2 2 2" xfId="51277" xr:uid="{00000000-0005-0000-0000-000048C80000}"/>
    <cellStyle name="Normal 8 6 4 2 2 2 2 2 2" xfId="51278" xr:uid="{00000000-0005-0000-0000-000049C80000}"/>
    <cellStyle name="Normal 8 6 4 2 2 2 2 2 2 2" xfId="51279" xr:uid="{00000000-0005-0000-0000-00004AC80000}"/>
    <cellStyle name="Normal 8 6 4 2 2 2 2 2 3" xfId="51280" xr:uid="{00000000-0005-0000-0000-00004BC80000}"/>
    <cellStyle name="Normal 8 6 4 2 2 2 2 3" xfId="51281" xr:uid="{00000000-0005-0000-0000-00004CC80000}"/>
    <cellStyle name="Normal 8 6 4 2 2 2 2 3 2" xfId="51282" xr:uid="{00000000-0005-0000-0000-00004DC80000}"/>
    <cellStyle name="Normal 8 6 4 2 2 2 2 4" xfId="51283" xr:uid="{00000000-0005-0000-0000-00004EC80000}"/>
    <cellStyle name="Normal 8 6 4 2 2 2 3" xfId="51284" xr:uid="{00000000-0005-0000-0000-00004FC80000}"/>
    <cellStyle name="Normal 8 6 4 2 2 2 3 2" xfId="51285" xr:uid="{00000000-0005-0000-0000-000050C80000}"/>
    <cellStyle name="Normal 8 6 4 2 2 2 3 2 2" xfId="51286" xr:uid="{00000000-0005-0000-0000-000051C80000}"/>
    <cellStyle name="Normal 8 6 4 2 2 2 3 2 2 2" xfId="51287" xr:uid="{00000000-0005-0000-0000-000052C80000}"/>
    <cellStyle name="Normal 8 6 4 2 2 2 3 2 3" xfId="51288" xr:uid="{00000000-0005-0000-0000-000053C80000}"/>
    <cellStyle name="Normal 8 6 4 2 2 2 3 3" xfId="51289" xr:uid="{00000000-0005-0000-0000-000054C80000}"/>
    <cellStyle name="Normal 8 6 4 2 2 2 3 3 2" xfId="51290" xr:uid="{00000000-0005-0000-0000-000055C80000}"/>
    <cellStyle name="Normal 8 6 4 2 2 2 3 4" xfId="51291" xr:uid="{00000000-0005-0000-0000-000056C80000}"/>
    <cellStyle name="Normal 8 6 4 2 2 2 4" xfId="51292" xr:uid="{00000000-0005-0000-0000-000057C80000}"/>
    <cellStyle name="Normal 8 6 4 2 2 2 4 2" xfId="51293" xr:uid="{00000000-0005-0000-0000-000058C80000}"/>
    <cellStyle name="Normal 8 6 4 2 2 2 4 2 2" xfId="51294" xr:uid="{00000000-0005-0000-0000-000059C80000}"/>
    <cellStyle name="Normal 8 6 4 2 2 2 4 3" xfId="51295" xr:uid="{00000000-0005-0000-0000-00005AC80000}"/>
    <cellStyle name="Normal 8 6 4 2 2 2 5" xfId="51296" xr:uid="{00000000-0005-0000-0000-00005BC80000}"/>
    <cellStyle name="Normal 8 6 4 2 2 2 5 2" xfId="51297" xr:uid="{00000000-0005-0000-0000-00005CC80000}"/>
    <cellStyle name="Normal 8 6 4 2 2 2 6" xfId="51298" xr:uid="{00000000-0005-0000-0000-00005DC80000}"/>
    <cellStyle name="Normal 8 6 4 2 2 3" xfId="51299" xr:uid="{00000000-0005-0000-0000-00005EC80000}"/>
    <cellStyle name="Normal 8 6 4 2 2 3 2" xfId="51300" xr:uid="{00000000-0005-0000-0000-00005FC80000}"/>
    <cellStyle name="Normal 8 6 4 2 2 3 2 2" xfId="51301" xr:uid="{00000000-0005-0000-0000-000060C80000}"/>
    <cellStyle name="Normal 8 6 4 2 2 3 2 2 2" xfId="51302" xr:uid="{00000000-0005-0000-0000-000061C80000}"/>
    <cellStyle name="Normal 8 6 4 2 2 3 2 3" xfId="51303" xr:uid="{00000000-0005-0000-0000-000062C80000}"/>
    <cellStyle name="Normal 8 6 4 2 2 3 3" xfId="51304" xr:uid="{00000000-0005-0000-0000-000063C80000}"/>
    <cellStyle name="Normal 8 6 4 2 2 3 3 2" xfId="51305" xr:uid="{00000000-0005-0000-0000-000064C80000}"/>
    <cellStyle name="Normal 8 6 4 2 2 3 4" xfId="51306" xr:uid="{00000000-0005-0000-0000-000065C80000}"/>
    <cellStyle name="Normal 8 6 4 2 2 4" xfId="51307" xr:uid="{00000000-0005-0000-0000-000066C80000}"/>
    <cellStyle name="Normal 8 6 4 2 2 4 2" xfId="51308" xr:uid="{00000000-0005-0000-0000-000067C80000}"/>
    <cellStyle name="Normal 8 6 4 2 2 4 2 2" xfId="51309" xr:uid="{00000000-0005-0000-0000-000068C80000}"/>
    <cellStyle name="Normal 8 6 4 2 2 4 2 2 2" xfId="51310" xr:uid="{00000000-0005-0000-0000-000069C80000}"/>
    <cellStyle name="Normal 8 6 4 2 2 4 2 3" xfId="51311" xr:uid="{00000000-0005-0000-0000-00006AC80000}"/>
    <cellStyle name="Normal 8 6 4 2 2 4 3" xfId="51312" xr:uid="{00000000-0005-0000-0000-00006BC80000}"/>
    <cellStyle name="Normal 8 6 4 2 2 4 3 2" xfId="51313" xr:uid="{00000000-0005-0000-0000-00006CC80000}"/>
    <cellStyle name="Normal 8 6 4 2 2 4 4" xfId="51314" xr:uid="{00000000-0005-0000-0000-00006DC80000}"/>
    <cellStyle name="Normal 8 6 4 2 2 5" xfId="51315" xr:uid="{00000000-0005-0000-0000-00006EC80000}"/>
    <cellStyle name="Normal 8 6 4 2 2 5 2" xfId="51316" xr:uid="{00000000-0005-0000-0000-00006FC80000}"/>
    <cellStyle name="Normal 8 6 4 2 2 5 2 2" xfId="51317" xr:uid="{00000000-0005-0000-0000-000070C80000}"/>
    <cellStyle name="Normal 8 6 4 2 2 5 3" xfId="51318" xr:uid="{00000000-0005-0000-0000-000071C80000}"/>
    <cellStyle name="Normal 8 6 4 2 2 6" xfId="51319" xr:uid="{00000000-0005-0000-0000-000072C80000}"/>
    <cellStyle name="Normal 8 6 4 2 2 6 2" xfId="51320" xr:uid="{00000000-0005-0000-0000-000073C80000}"/>
    <cellStyle name="Normal 8 6 4 2 2 7" xfId="51321" xr:uid="{00000000-0005-0000-0000-000074C80000}"/>
    <cellStyle name="Normal 8 6 4 2 3" xfId="51322" xr:uid="{00000000-0005-0000-0000-000075C80000}"/>
    <cellStyle name="Normal 8 6 4 2 3 2" xfId="51323" xr:uid="{00000000-0005-0000-0000-000076C80000}"/>
    <cellStyle name="Normal 8 6 4 2 3 2 2" xfId="51324" xr:uid="{00000000-0005-0000-0000-000077C80000}"/>
    <cellStyle name="Normal 8 6 4 2 3 2 2 2" xfId="51325" xr:uid="{00000000-0005-0000-0000-000078C80000}"/>
    <cellStyle name="Normal 8 6 4 2 3 2 2 2 2" xfId="51326" xr:uid="{00000000-0005-0000-0000-000079C80000}"/>
    <cellStyle name="Normal 8 6 4 2 3 2 2 3" xfId="51327" xr:uid="{00000000-0005-0000-0000-00007AC80000}"/>
    <cellStyle name="Normal 8 6 4 2 3 2 3" xfId="51328" xr:uid="{00000000-0005-0000-0000-00007BC80000}"/>
    <cellStyle name="Normal 8 6 4 2 3 2 3 2" xfId="51329" xr:uid="{00000000-0005-0000-0000-00007CC80000}"/>
    <cellStyle name="Normal 8 6 4 2 3 2 4" xfId="51330" xr:uid="{00000000-0005-0000-0000-00007DC80000}"/>
    <cellStyle name="Normal 8 6 4 2 3 3" xfId="51331" xr:uid="{00000000-0005-0000-0000-00007EC80000}"/>
    <cellStyle name="Normal 8 6 4 2 3 3 2" xfId="51332" xr:uid="{00000000-0005-0000-0000-00007FC80000}"/>
    <cellStyle name="Normal 8 6 4 2 3 3 2 2" xfId="51333" xr:uid="{00000000-0005-0000-0000-000080C80000}"/>
    <cellStyle name="Normal 8 6 4 2 3 3 2 2 2" xfId="51334" xr:uid="{00000000-0005-0000-0000-000081C80000}"/>
    <cellStyle name="Normal 8 6 4 2 3 3 2 3" xfId="51335" xr:uid="{00000000-0005-0000-0000-000082C80000}"/>
    <cellStyle name="Normal 8 6 4 2 3 3 3" xfId="51336" xr:uid="{00000000-0005-0000-0000-000083C80000}"/>
    <cellStyle name="Normal 8 6 4 2 3 3 3 2" xfId="51337" xr:uid="{00000000-0005-0000-0000-000084C80000}"/>
    <cellStyle name="Normal 8 6 4 2 3 3 4" xfId="51338" xr:uid="{00000000-0005-0000-0000-000085C80000}"/>
    <cellStyle name="Normal 8 6 4 2 3 4" xfId="51339" xr:uid="{00000000-0005-0000-0000-000086C80000}"/>
    <cellStyle name="Normal 8 6 4 2 3 4 2" xfId="51340" xr:uid="{00000000-0005-0000-0000-000087C80000}"/>
    <cellStyle name="Normal 8 6 4 2 3 4 2 2" xfId="51341" xr:uid="{00000000-0005-0000-0000-000088C80000}"/>
    <cellStyle name="Normal 8 6 4 2 3 4 3" xfId="51342" xr:uid="{00000000-0005-0000-0000-000089C80000}"/>
    <cellStyle name="Normal 8 6 4 2 3 5" xfId="51343" xr:uid="{00000000-0005-0000-0000-00008AC80000}"/>
    <cellStyle name="Normal 8 6 4 2 3 5 2" xfId="51344" xr:uid="{00000000-0005-0000-0000-00008BC80000}"/>
    <cellStyle name="Normal 8 6 4 2 3 6" xfId="51345" xr:uid="{00000000-0005-0000-0000-00008CC80000}"/>
    <cellStyle name="Normal 8 6 4 2 4" xfId="51346" xr:uid="{00000000-0005-0000-0000-00008DC80000}"/>
    <cellStyle name="Normal 8 6 4 2 4 2" xfId="51347" xr:uid="{00000000-0005-0000-0000-00008EC80000}"/>
    <cellStyle name="Normal 8 6 4 2 4 2 2" xfId="51348" xr:uid="{00000000-0005-0000-0000-00008FC80000}"/>
    <cellStyle name="Normal 8 6 4 2 4 2 2 2" xfId="51349" xr:uid="{00000000-0005-0000-0000-000090C80000}"/>
    <cellStyle name="Normal 8 6 4 2 4 2 3" xfId="51350" xr:uid="{00000000-0005-0000-0000-000091C80000}"/>
    <cellStyle name="Normal 8 6 4 2 4 3" xfId="51351" xr:uid="{00000000-0005-0000-0000-000092C80000}"/>
    <cellStyle name="Normal 8 6 4 2 4 3 2" xfId="51352" xr:uid="{00000000-0005-0000-0000-000093C80000}"/>
    <cellStyle name="Normal 8 6 4 2 4 4" xfId="51353" xr:uid="{00000000-0005-0000-0000-000094C80000}"/>
    <cellStyle name="Normal 8 6 4 2 5" xfId="51354" xr:uid="{00000000-0005-0000-0000-000095C80000}"/>
    <cellStyle name="Normal 8 6 4 2 5 2" xfId="51355" xr:uid="{00000000-0005-0000-0000-000096C80000}"/>
    <cellStyle name="Normal 8 6 4 2 5 2 2" xfId="51356" xr:uid="{00000000-0005-0000-0000-000097C80000}"/>
    <cellStyle name="Normal 8 6 4 2 5 2 2 2" xfId="51357" xr:uid="{00000000-0005-0000-0000-000098C80000}"/>
    <cellStyle name="Normal 8 6 4 2 5 2 3" xfId="51358" xr:uid="{00000000-0005-0000-0000-000099C80000}"/>
    <cellStyle name="Normal 8 6 4 2 5 3" xfId="51359" xr:uid="{00000000-0005-0000-0000-00009AC80000}"/>
    <cellStyle name="Normal 8 6 4 2 5 3 2" xfId="51360" xr:uid="{00000000-0005-0000-0000-00009BC80000}"/>
    <cellStyle name="Normal 8 6 4 2 5 4" xfId="51361" xr:uid="{00000000-0005-0000-0000-00009CC80000}"/>
    <cellStyle name="Normal 8 6 4 2 6" xfId="51362" xr:uid="{00000000-0005-0000-0000-00009DC80000}"/>
    <cellStyle name="Normal 8 6 4 2 6 2" xfId="51363" xr:uid="{00000000-0005-0000-0000-00009EC80000}"/>
    <cellStyle name="Normal 8 6 4 2 6 2 2" xfId="51364" xr:uid="{00000000-0005-0000-0000-00009FC80000}"/>
    <cellStyle name="Normal 8 6 4 2 6 3" xfId="51365" xr:uid="{00000000-0005-0000-0000-0000A0C80000}"/>
    <cellStyle name="Normal 8 6 4 2 7" xfId="51366" xr:uid="{00000000-0005-0000-0000-0000A1C80000}"/>
    <cellStyle name="Normal 8 6 4 2 7 2" xfId="51367" xr:uid="{00000000-0005-0000-0000-0000A2C80000}"/>
    <cellStyle name="Normal 8 6 4 2 8" xfId="51368" xr:uid="{00000000-0005-0000-0000-0000A3C80000}"/>
    <cellStyle name="Normal 8 6 4 3" xfId="51369" xr:uid="{00000000-0005-0000-0000-0000A4C80000}"/>
    <cellStyle name="Normal 8 6 4 3 2" xfId="51370" xr:uid="{00000000-0005-0000-0000-0000A5C80000}"/>
    <cellStyle name="Normal 8 6 4 3 2 2" xfId="51371" xr:uid="{00000000-0005-0000-0000-0000A6C80000}"/>
    <cellStyle name="Normal 8 6 4 3 2 2 2" xfId="51372" xr:uid="{00000000-0005-0000-0000-0000A7C80000}"/>
    <cellStyle name="Normal 8 6 4 3 2 2 2 2" xfId="51373" xr:uid="{00000000-0005-0000-0000-0000A8C80000}"/>
    <cellStyle name="Normal 8 6 4 3 2 2 2 2 2" xfId="51374" xr:uid="{00000000-0005-0000-0000-0000A9C80000}"/>
    <cellStyle name="Normal 8 6 4 3 2 2 2 3" xfId="51375" xr:uid="{00000000-0005-0000-0000-0000AAC80000}"/>
    <cellStyle name="Normal 8 6 4 3 2 2 3" xfId="51376" xr:uid="{00000000-0005-0000-0000-0000ABC80000}"/>
    <cellStyle name="Normal 8 6 4 3 2 2 3 2" xfId="51377" xr:uid="{00000000-0005-0000-0000-0000ACC80000}"/>
    <cellStyle name="Normal 8 6 4 3 2 2 4" xfId="51378" xr:uid="{00000000-0005-0000-0000-0000ADC80000}"/>
    <cellStyle name="Normal 8 6 4 3 2 3" xfId="51379" xr:uid="{00000000-0005-0000-0000-0000AEC80000}"/>
    <cellStyle name="Normal 8 6 4 3 2 3 2" xfId="51380" xr:uid="{00000000-0005-0000-0000-0000AFC80000}"/>
    <cellStyle name="Normal 8 6 4 3 2 3 2 2" xfId="51381" xr:uid="{00000000-0005-0000-0000-0000B0C80000}"/>
    <cellStyle name="Normal 8 6 4 3 2 3 2 2 2" xfId="51382" xr:uid="{00000000-0005-0000-0000-0000B1C80000}"/>
    <cellStyle name="Normal 8 6 4 3 2 3 2 3" xfId="51383" xr:uid="{00000000-0005-0000-0000-0000B2C80000}"/>
    <cellStyle name="Normal 8 6 4 3 2 3 3" xfId="51384" xr:uid="{00000000-0005-0000-0000-0000B3C80000}"/>
    <cellStyle name="Normal 8 6 4 3 2 3 3 2" xfId="51385" xr:uid="{00000000-0005-0000-0000-0000B4C80000}"/>
    <cellStyle name="Normal 8 6 4 3 2 3 4" xfId="51386" xr:uid="{00000000-0005-0000-0000-0000B5C80000}"/>
    <cellStyle name="Normal 8 6 4 3 2 4" xfId="51387" xr:uid="{00000000-0005-0000-0000-0000B6C80000}"/>
    <cellStyle name="Normal 8 6 4 3 2 4 2" xfId="51388" xr:uid="{00000000-0005-0000-0000-0000B7C80000}"/>
    <cellStyle name="Normal 8 6 4 3 2 4 2 2" xfId="51389" xr:uid="{00000000-0005-0000-0000-0000B8C80000}"/>
    <cellStyle name="Normal 8 6 4 3 2 4 3" xfId="51390" xr:uid="{00000000-0005-0000-0000-0000B9C80000}"/>
    <cellStyle name="Normal 8 6 4 3 2 5" xfId="51391" xr:uid="{00000000-0005-0000-0000-0000BAC80000}"/>
    <cellStyle name="Normal 8 6 4 3 2 5 2" xfId="51392" xr:uid="{00000000-0005-0000-0000-0000BBC80000}"/>
    <cellStyle name="Normal 8 6 4 3 2 6" xfId="51393" xr:uid="{00000000-0005-0000-0000-0000BCC80000}"/>
    <cellStyle name="Normal 8 6 4 3 3" xfId="51394" xr:uid="{00000000-0005-0000-0000-0000BDC80000}"/>
    <cellStyle name="Normal 8 6 4 3 3 2" xfId="51395" xr:uid="{00000000-0005-0000-0000-0000BEC80000}"/>
    <cellStyle name="Normal 8 6 4 3 3 2 2" xfId="51396" xr:uid="{00000000-0005-0000-0000-0000BFC80000}"/>
    <cellStyle name="Normal 8 6 4 3 3 2 2 2" xfId="51397" xr:uid="{00000000-0005-0000-0000-0000C0C80000}"/>
    <cellStyle name="Normal 8 6 4 3 3 2 3" xfId="51398" xr:uid="{00000000-0005-0000-0000-0000C1C80000}"/>
    <cellStyle name="Normal 8 6 4 3 3 3" xfId="51399" xr:uid="{00000000-0005-0000-0000-0000C2C80000}"/>
    <cellStyle name="Normal 8 6 4 3 3 3 2" xfId="51400" xr:uid="{00000000-0005-0000-0000-0000C3C80000}"/>
    <cellStyle name="Normal 8 6 4 3 3 4" xfId="51401" xr:uid="{00000000-0005-0000-0000-0000C4C80000}"/>
    <cellStyle name="Normal 8 6 4 3 4" xfId="51402" xr:uid="{00000000-0005-0000-0000-0000C5C80000}"/>
    <cellStyle name="Normal 8 6 4 3 4 2" xfId="51403" xr:uid="{00000000-0005-0000-0000-0000C6C80000}"/>
    <cellStyle name="Normal 8 6 4 3 4 2 2" xfId="51404" xr:uid="{00000000-0005-0000-0000-0000C7C80000}"/>
    <cellStyle name="Normal 8 6 4 3 4 2 2 2" xfId="51405" xr:uid="{00000000-0005-0000-0000-0000C8C80000}"/>
    <cellStyle name="Normal 8 6 4 3 4 2 3" xfId="51406" xr:uid="{00000000-0005-0000-0000-0000C9C80000}"/>
    <cellStyle name="Normal 8 6 4 3 4 3" xfId="51407" xr:uid="{00000000-0005-0000-0000-0000CAC80000}"/>
    <cellStyle name="Normal 8 6 4 3 4 3 2" xfId="51408" xr:uid="{00000000-0005-0000-0000-0000CBC80000}"/>
    <cellStyle name="Normal 8 6 4 3 4 4" xfId="51409" xr:uid="{00000000-0005-0000-0000-0000CCC80000}"/>
    <cellStyle name="Normal 8 6 4 3 5" xfId="51410" xr:uid="{00000000-0005-0000-0000-0000CDC80000}"/>
    <cellStyle name="Normal 8 6 4 3 5 2" xfId="51411" xr:uid="{00000000-0005-0000-0000-0000CEC80000}"/>
    <cellStyle name="Normal 8 6 4 3 5 2 2" xfId="51412" xr:uid="{00000000-0005-0000-0000-0000CFC80000}"/>
    <cellStyle name="Normal 8 6 4 3 5 3" xfId="51413" xr:uid="{00000000-0005-0000-0000-0000D0C80000}"/>
    <cellStyle name="Normal 8 6 4 3 6" xfId="51414" xr:uid="{00000000-0005-0000-0000-0000D1C80000}"/>
    <cellStyle name="Normal 8 6 4 3 6 2" xfId="51415" xr:uid="{00000000-0005-0000-0000-0000D2C80000}"/>
    <cellStyle name="Normal 8 6 4 3 7" xfId="51416" xr:uid="{00000000-0005-0000-0000-0000D3C80000}"/>
    <cellStyle name="Normal 8 6 4 4" xfId="51417" xr:uid="{00000000-0005-0000-0000-0000D4C80000}"/>
    <cellStyle name="Normal 8 6 4 4 2" xfId="51418" xr:uid="{00000000-0005-0000-0000-0000D5C80000}"/>
    <cellStyle name="Normal 8 6 4 4 2 2" xfId="51419" xr:uid="{00000000-0005-0000-0000-0000D6C80000}"/>
    <cellStyle name="Normal 8 6 4 4 2 2 2" xfId="51420" xr:uid="{00000000-0005-0000-0000-0000D7C80000}"/>
    <cellStyle name="Normal 8 6 4 4 2 2 2 2" xfId="51421" xr:uid="{00000000-0005-0000-0000-0000D8C80000}"/>
    <cellStyle name="Normal 8 6 4 4 2 2 3" xfId="51422" xr:uid="{00000000-0005-0000-0000-0000D9C80000}"/>
    <cellStyle name="Normal 8 6 4 4 2 3" xfId="51423" xr:uid="{00000000-0005-0000-0000-0000DAC80000}"/>
    <cellStyle name="Normal 8 6 4 4 2 3 2" xfId="51424" xr:uid="{00000000-0005-0000-0000-0000DBC80000}"/>
    <cellStyle name="Normal 8 6 4 4 2 4" xfId="51425" xr:uid="{00000000-0005-0000-0000-0000DCC80000}"/>
    <cellStyle name="Normal 8 6 4 4 3" xfId="51426" xr:uid="{00000000-0005-0000-0000-0000DDC80000}"/>
    <cellStyle name="Normal 8 6 4 4 3 2" xfId="51427" xr:uid="{00000000-0005-0000-0000-0000DEC80000}"/>
    <cellStyle name="Normal 8 6 4 4 3 2 2" xfId="51428" xr:uid="{00000000-0005-0000-0000-0000DFC80000}"/>
    <cellStyle name="Normal 8 6 4 4 3 2 2 2" xfId="51429" xr:uid="{00000000-0005-0000-0000-0000E0C80000}"/>
    <cellStyle name="Normal 8 6 4 4 3 2 3" xfId="51430" xr:uid="{00000000-0005-0000-0000-0000E1C80000}"/>
    <cellStyle name="Normal 8 6 4 4 3 3" xfId="51431" xr:uid="{00000000-0005-0000-0000-0000E2C80000}"/>
    <cellStyle name="Normal 8 6 4 4 3 3 2" xfId="51432" xr:uid="{00000000-0005-0000-0000-0000E3C80000}"/>
    <cellStyle name="Normal 8 6 4 4 3 4" xfId="51433" xr:uid="{00000000-0005-0000-0000-0000E4C80000}"/>
    <cellStyle name="Normal 8 6 4 4 4" xfId="51434" xr:uid="{00000000-0005-0000-0000-0000E5C80000}"/>
    <cellStyle name="Normal 8 6 4 4 4 2" xfId="51435" xr:uid="{00000000-0005-0000-0000-0000E6C80000}"/>
    <cellStyle name="Normal 8 6 4 4 4 2 2" xfId="51436" xr:uid="{00000000-0005-0000-0000-0000E7C80000}"/>
    <cellStyle name="Normal 8 6 4 4 4 3" xfId="51437" xr:uid="{00000000-0005-0000-0000-0000E8C80000}"/>
    <cellStyle name="Normal 8 6 4 4 5" xfId="51438" xr:uid="{00000000-0005-0000-0000-0000E9C80000}"/>
    <cellStyle name="Normal 8 6 4 4 5 2" xfId="51439" xr:uid="{00000000-0005-0000-0000-0000EAC80000}"/>
    <cellStyle name="Normal 8 6 4 4 6" xfId="51440" xr:uid="{00000000-0005-0000-0000-0000EBC80000}"/>
    <cellStyle name="Normal 8 6 4 5" xfId="51441" xr:uid="{00000000-0005-0000-0000-0000ECC80000}"/>
    <cellStyle name="Normal 8 6 4 5 2" xfId="51442" xr:uid="{00000000-0005-0000-0000-0000EDC80000}"/>
    <cellStyle name="Normal 8 6 4 5 2 2" xfId="51443" xr:uid="{00000000-0005-0000-0000-0000EEC80000}"/>
    <cellStyle name="Normal 8 6 4 5 2 2 2" xfId="51444" xr:uid="{00000000-0005-0000-0000-0000EFC80000}"/>
    <cellStyle name="Normal 8 6 4 5 2 3" xfId="51445" xr:uid="{00000000-0005-0000-0000-0000F0C80000}"/>
    <cellStyle name="Normal 8 6 4 5 3" xfId="51446" xr:uid="{00000000-0005-0000-0000-0000F1C80000}"/>
    <cellStyle name="Normal 8 6 4 5 3 2" xfId="51447" xr:uid="{00000000-0005-0000-0000-0000F2C80000}"/>
    <cellStyle name="Normal 8 6 4 5 4" xfId="51448" xr:uid="{00000000-0005-0000-0000-0000F3C80000}"/>
    <cellStyle name="Normal 8 6 4 6" xfId="51449" xr:uid="{00000000-0005-0000-0000-0000F4C80000}"/>
    <cellStyle name="Normal 8 6 4 6 2" xfId="51450" xr:uid="{00000000-0005-0000-0000-0000F5C80000}"/>
    <cellStyle name="Normal 8 6 4 6 2 2" xfId="51451" xr:uid="{00000000-0005-0000-0000-0000F6C80000}"/>
    <cellStyle name="Normal 8 6 4 6 2 2 2" xfId="51452" xr:uid="{00000000-0005-0000-0000-0000F7C80000}"/>
    <cellStyle name="Normal 8 6 4 6 2 3" xfId="51453" xr:uid="{00000000-0005-0000-0000-0000F8C80000}"/>
    <cellStyle name="Normal 8 6 4 6 3" xfId="51454" xr:uid="{00000000-0005-0000-0000-0000F9C80000}"/>
    <cellStyle name="Normal 8 6 4 6 3 2" xfId="51455" xr:uid="{00000000-0005-0000-0000-0000FAC80000}"/>
    <cellStyle name="Normal 8 6 4 6 4" xfId="51456" xr:uid="{00000000-0005-0000-0000-0000FBC80000}"/>
    <cellStyle name="Normal 8 6 4 7" xfId="51457" xr:uid="{00000000-0005-0000-0000-0000FCC80000}"/>
    <cellStyle name="Normal 8 6 4 7 2" xfId="51458" xr:uid="{00000000-0005-0000-0000-0000FDC80000}"/>
    <cellStyle name="Normal 8 6 4 7 2 2" xfId="51459" xr:uid="{00000000-0005-0000-0000-0000FEC80000}"/>
    <cellStyle name="Normal 8 6 4 7 3" xfId="51460" xr:uid="{00000000-0005-0000-0000-0000FFC80000}"/>
    <cellStyle name="Normal 8 6 4 8" xfId="51461" xr:uid="{00000000-0005-0000-0000-000000C90000}"/>
    <cellStyle name="Normal 8 6 4 8 2" xfId="51462" xr:uid="{00000000-0005-0000-0000-000001C90000}"/>
    <cellStyle name="Normal 8 6 4 9" xfId="51463" xr:uid="{00000000-0005-0000-0000-000002C90000}"/>
    <cellStyle name="Normal 8 6 5" xfId="51464" xr:uid="{00000000-0005-0000-0000-000003C90000}"/>
    <cellStyle name="Normal 8 6 5 2" xfId="51465" xr:uid="{00000000-0005-0000-0000-000004C90000}"/>
    <cellStyle name="Normal 8 6 5 2 2" xfId="51466" xr:uid="{00000000-0005-0000-0000-000005C90000}"/>
    <cellStyle name="Normal 8 6 5 2 2 2" xfId="51467" xr:uid="{00000000-0005-0000-0000-000006C90000}"/>
    <cellStyle name="Normal 8 6 5 2 2 2 2" xfId="51468" xr:uid="{00000000-0005-0000-0000-000007C90000}"/>
    <cellStyle name="Normal 8 6 5 2 2 2 2 2" xfId="51469" xr:uid="{00000000-0005-0000-0000-000008C90000}"/>
    <cellStyle name="Normal 8 6 5 2 2 2 2 2 2" xfId="51470" xr:uid="{00000000-0005-0000-0000-000009C90000}"/>
    <cellStyle name="Normal 8 6 5 2 2 2 2 3" xfId="51471" xr:uid="{00000000-0005-0000-0000-00000AC90000}"/>
    <cellStyle name="Normal 8 6 5 2 2 2 3" xfId="51472" xr:uid="{00000000-0005-0000-0000-00000BC90000}"/>
    <cellStyle name="Normal 8 6 5 2 2 2 3 2" xfId="51473" xr:uid="{00000000-0005-0000-0000-00000CC90000}"/>
    <cellStyle name="Normal 8 6 5 2 2 2 4" xfId="51474" xr:uid="{00000000-0005-0000-0000-00000DC90000}"/>
    <cellStyle name="Normal 8 6 5 2 2 3" xfId="51475" xr:uid="{00000000-0005-0000-0000-00000EC90000}"/>
    <cellStyle name="Normal 8 6 5 2 2 3 2" xfId="51476" xr:uid="{00000000-0005-0000-0000-00000FC90000}"/>
    <cellStyle name="Normal 8 6 5 2 2 3 2 2" xfId="51477" xr:uid="{00000000-0005-0000-0000-000010C90000}"/>
    <cellStyle name="Normal 8 6 5 2 2 3 2 2 2" xfId="51478" xr:uid="{00000000-0005-0000-0000-000011C90000}"/>
    <cellStyle name="Normal 8 6 5 2 2 3 2 3" xfId="51479" xr:uid="{00000000-0005-0000-0000-000012C90000}"/>
    <cellStyle name="Normal 8 6 5 2 2 3 3" xfId="51480" xr:uid="{00000000-0005-0000-0000-000013C90000}"/>
    <cellStyle name="Normal 8 6 5 2 2 3 3 2" xfId="51481" xr:uid="{00000000-0005-0000-0000-000014C90000}"/>
    <cellStyle name="Normal 8 6 5 2 2 3 4" xfId="51482" xr:uid="{00000000-0005-0000-0000-000015C90000}"/>
    <cellStyle name="Normal 8 6 5 2 2 4" xfId="51483" xr:uid="{00000000-0005-0000-0000-000016C90000}"/>
    <cellStyle name="Normal 8 6 5 2 2 4 2" xfId="51484" xr:uid="{00000000-0005-0000-0000-000017C90000}"/>
    <cellStyle name="Normal 8 6 5 2 2 4 2 2" xfId="51485" xr:uid="{00000000-0005-0000-0000-000018C90000}"/>
    <cellStyle name="Normal 8 6 5 2 2 4 3" xfId="51486" xr:uid="{00000000-0005-0000-0000-000019C90000}"/>
    <cellStyle name="Normal 8 6 5 2 2 5" xfId="51487" xr:uid="{00000000-0005-0000-0000-00001AC90000}"/>
    <cellStyle name="Normal 8 6 5 2 2 5 2" xfId="51488" xr:uid="{00000000-0005-0000-0000-00001BC90000}"/>
    <cellStyle name="Normal 8 6 5 2 2 6" xfId="51489" xr:uid="{00000000-0005-0000-0000-00001CC90000}"/>
    <cellStyle name="Normal 8 6 5 2 3" xfId="51490" xr:uid="{00000000-0005-0000-0000-00001DC90000}"/>
    <cellStyle name="Normal 8 6 5 2 3 2" xfId="51491" xr:uid="{00000000-0005-0000-0000-00001EC90000}"/>
    <cellStyle name="Normal 8 6 5 2 3 2 2" xfId="51492" xr:uid="{00000000-0005-0000-0000-00001FC90000}"/>
    <cellStyle name="Normal 8 6 5 2 3 2 2 2" xfId="51493" xr:uid="{00000000-0005-0000-0000-000020C90000}"/>
    <cellStyle name="Normal 8 6 5 2 3 2 3" xfId="51494" xr:uid="{00000000-0005-0000-0000-000021C90000}"/>
    <cellStyle name="Normal 8 6 5 2 3 3" xfId="51495" xr:uid="{00000000-0005-0000-0000-000022C90000}"/>
    <cellStyle name="Normal 8 6 5 2 3 3 2" xfId="51496" xr:uid="{00000000-0005-0000-0000-000023C90000}"/>
    <cellStyle name="Normal 8 6 5 2 3 4" xfId="51497" xr:uid="{00000000-0005-0000-0000-000024C90000}"/>
    <cellStyle name="Normal 8 6 5 2 4" xfId="51498" xr:uid="{00000000-0005-0000-0000-000025C90000}"/>
    <cellStyle name="Normal 8 6 5 2 4 2" xfId="51499" xr:uid="{00000000-0005-0000-0000-000026C90000}"/>
    <cellStyle name="Normal 8 6 5 2 4 2 2" xfId="51500" xr:uid="{00000000-0005-0000-0000-000027C90000}"/>
    <cellStyle name="Normal 8 6 5 2 4 2 2 2" xfId="51501" xr:uid="{00000000-0005-0000-0000-000028C90000}"/>
    <cellStyle name="Normal 8 6 5 2 4 2 3" xfId="51502" xr:uid="{00000000-0005-0000-0000-000029C90000}"/>
    <cellStyle name="Normal 8 6 5 2 4 3" xfId="51503" xr:uid="{00000000-0005-0000-0000-00002AC90000}"/>
    <cellStyle name="Normal 8 6 5 2 4 3 2" xfId="51504" xr:uid="{00000000-0005-0000-0000-00002BC90000}"/>
    <cellStyle name="Normal 8 6 5 2 4 4" xfId="51505" xr:uid="{00000000-0005-0000-0000-00002CC90000}"/>
    <cellStyle name="Normal 8 6 5 2 5" xfId="51506" xr:uid="{00000000-0005-0000-0000-00002DC90000}"/>
    <cellStyle name="Normal 8 6 5 2 5 2" xfId="51507" xr:uid="{00000000-0005-0000-0000-00002EC90000}"/>
    <cellStyle name="Normal 8 6 5 2 5 2 2" xfId="51508" xr:uid="{00000000-0005-0000-0000-00002FC90000}"/>
    <cellStyle name="Normal 8 6 5 2 5 3" xfId="51509" xr:uid="{00000000-0005-0000-0000-000030C90000}"/>
    <cellStyle name="Normal 8 6 5 2 6" xfId="51510" xr:uid="{00000000-0005-0000-0000-000031C90000}"/>
    <cellStyle name="Normal 8 6 5 2 6 2" xfId="51511" xr:uid="{00000000-0005-0000-0000-000032C90000}"/>
    <cellStyle name="Normal 8 6 5 2 7" xfId="51512" xr:uid="{00000000-0005-0000-0000-000033C90000}"/>
    <cellStyle name="Normal 8 6 5 3" xfId="51513" xr:uid="{00000000-0005-0000-0000-000034C90000}"/>
    <cellStyle name="Normal 8 6 5 3 2" xfId="51514" xr:uid="{00000000-0005-0000-0000-000035C90000}"/>
    <cellStyle name="Normal 8 6 5 3 2 2" xfId="51515" xr:uid="{00000000-0005-0000-0000-000036C90000}"/>
    <cellStyle name="Normal 8 6 5 3 2 2 2" xfId="51516" xr:uid="{00000000-0005-0000-0000-000037C90000}"/>
    <cellStyle name="Normal 8 6 5 3 2 2 2 2" xfId="51517" xr:uid="{00000000-0005-0000-0000-000038C90000}"/>
    <cellStyle name="Normal 8 6 5 3 2 2 3" xfId="51518" xr:uid="{00000000-0005-0000-0000-000039C90000}"/>
    <cellStyle name="Normal 8 6 5 3 2 3" xfId="51519" xr:uid="{00000000-0005-0000-0000-00003AC90000}"/>
    <cellStyle name="Normal 8 6 5 3 2 3 2" xfId="51520" xr:uid="{00000000-0005-0000-0000-00003BC90000}"/>
    <cellStyle name="Normal 8 6 5 3 2 4" xfId="51521" xr:uid="{00000000-0005-0000-0000-00003CC90000}"/>
    <cellStyle name="Normal 8 6 5 3 3" xfId="51522" xr:uid="{00000000-0005-0000-0000-00003DC90000}"/>
    <cellStyle name="Normal 8 6 5 3 3 2" xfId="51523" xr:uid="{00000000-0005-0000-0000-00003EC90000}"/>
    <cellStyle name="Normal 8 6 5 3 3 2 2" xfId="51524" xr:uid="{00000000-0005-0000-0000-00003FC90000}"/>
    <cellStyle name="Normal 8 6 5 3 3 2 2 2" xfId="51525" xr:uid="{00000000-0005-0000-0000-000040C90000}"/>
    <cellStyle name="Normal 8 6 5 3 3 2 3" xfId="51526" xr:uid="{00000000-0005-0000-0000-000041C90000}"/>
    <cellStyle name="Normal 8 6 5 3 3 3" xfId="51527" xr:uid="{00000000-0005-0000-0000-000042C90000}"/>
    <cellStyle name="Normal 8 6 5 3 3 3 2" xfId="51528" xr:uid="{00000000-0005-0000-0000-000043C90000}"/>
    <cellStyle name="Normal 8 6 5 3 3 4" xfId="51529" xr:uid="{00000000-0005-0000-0000-000044C90000}"/>
    <cellStyle name="Normal 8 6 5 3 4" xfId="51530" xr:uid="{00000000-0005-0000-0000-000045C90000}"/>
    <cellStyle name="Normal 8 6 5 3 4 2" xfId="51531" xr:uid="{00000000-0005-0000-0000-000046C90000}"/>
    <cellStyle name="Normal 8 6 5 3 4 2 2" xfId="51532" xr:uid="{00000000-0005-0000-0000-000047C90000}"/>
    <cellStyle name="Normal 8 6 5 3 4 3" xfId="51533" xr:uid="{00000000-0005-0000-0000-000048C90000}"/>
    <cellStyle name="Normal 8 6 5 3 5" xfId="51534" xr:uid="{00000000-0005-0000-0000-000049C90000}"/>
    <cellStyle name="Normal 8 6 5 3 5 2" xfId="51535" xr:uid="{00000000-0005-0000-0000-00004AC90000}"/>
    <cellStyle name="Normal 8 6 5 3 6" xfId="51536" xr:uid="{00000000-0005-0000-0000-00004BC90000}"/>
    <cellStyle name="Normal 8 6 5 4" xfId="51537" xr:uid="{00000000-0005-0000-0000-00004CC90000}"/>
    <cellStyle name="Normal 8 6 5 4 2" xfId="51538" xr:uid="{00000000-0005-0000-0000-00004DC90000}"/>
    <cellStyle name="Normal 8 6 5 4 2 2" xfId="51539" xr:uid="{00000000-0005-0000-0000-00004EC90000}"/>
    <cellStyle name="Normal 8 6 5 4 2 2 2" xfId="51540" xr:uid="{00000000-0005-0000-0000-00004FC90000}"/>
    <cellStyle name="Normal 8 6 5 4 2 3" xfId="51541" xr:uid="{00000000-0005-0000-0000-000050C90000}"/>
    <cellStyle name="Normal 8 6 5 4 3" xfId="51542" xr:uid="{00000000-0005-0000-0000-000051C90000}"/>
    <cellStyle name="Normal 8 6 5 4 3 2" xfId="51543" xr:uid="{00000000-0005-0000-0000-000052C90000}"/>
    <cellStyle name="Normal 8 6 5 4 4" xfId="51544" xr:uid="{00000000-0005-0000-0000-000053C90000}"/>
    <cellStyle name="Normal 8 6 5 5" xfId="51545" xr:uid="{00000000-0005-0000-0000-000054C90000}"/>
    <cellStyle name="Normal 8 6 5 5 2" xfId="51546" xr:uid="{00000000-0005-0000-0000-000055C90000}"/>
    <cellStyle name="Normal 8 6 5 5 2 2" xfId="51547" xr:uid="{00000000-0005-0000-0000-000056C90000}"/>
    <cellStyle name="Normal 8 6 5 5 2 2 2" xfId="51548" xr:uid="{00000000-0005-0000-0000-000057C90000}"/>
    <cellStyle name="Normal 8 6 5 5 2 3" xfId="51549" xr:uid="{00000000-0005-0000-0000-000058C90000}"/>
    <cellStyle name="Normal 8 6 5 5 3" xfId="51550" xr:uid="{00000000-0005-0000-0000-000059C90000}"/>
    <cellStyle name="Normal 8 6 5 5 3 2" xfId="51551" xr:uid="{00000000-0005-0000-0000-00005AC90000}"/>
    <cellStyle name="Normal 8 6 5 5 4" xfId="51552" xr:uid="{00000000-0005-0000-0000-00005BC90000}"/>
    <cellStyle name="Normal 8 6 5 6" xfId="51553" xr:uid="{00000000-0005-0000-0000-00005CC90000}"/>
    <cellStyle name="Normal 8 6 5 6 2" xfId="51554" xr:uid="{00000000-0005-0000-0000-00005DC90000}"/>
    <cellStyle name="Normal 8 6 5 6 2 2" xfId="51555" xr:uid="{00000000-0005-0000-0000-00005EC90000}"/>
    <cellStyle name="Normal 8 6 5 6 3" xfId="51556" xr:uid="{00000000-0005-0000-0000-00005FC90000}"/>
    <cellStyle name="Normal 8 6 5 7" xfId="51557" xr:uid="{00000000-0005-0000-0000-000060C90000}"/>
    <cellStyle name="Normal 8 6 5 7 2" xfId="51558" xr:uid="{00000000-0005-0000-0000-000061C90000}"/>
    <cellStyle name="Normal 8 6 5 8" xfId="51559" xr:uid="{00000000-0005-0000-0000-000062C90000}"/>
    <cellStyle name="Normal 8 6 6" xfId="51560" xr:uid="{00000000-0005-0000-0000-000063C90000}"/>
    <cellStyle name="Normal 8 6 6 2" xfId="51561" xr:uid="{00000000-0005-0000-0000-000064C90000}"/>
    <cellStyle name="Normal 8 6 6 2 2" xfId="51562" xr:uid="{00000000-0005-0000-0000-000065C90000}"/>
    <cellStyle name="Normal 8 6 6 2 2 2" xfId="51563" xr:uid="{00000000-0005-0000-0000-000066C90000}"/>
    <cellStyle name="Normal 8 6 6 2 2 2 2" xfId="51564" xr:uid="{00000000-0005-0000-0000-000067C90000}"/>
    <cellStyle name="Normal 8 6 6 2 2 2 2 2" xfId="51565" xr:uid="{00000000-0005-0000-0000-000068C90000}"/>
    <cellStyle name="Normal 8 6 6 2 2 2 3" xfId="51566" xr:uid="{00000000-0005-0000-0000-000069C90000}"/>
    <cellStyle name="Normal 8 6 6 2 2 3" xfId="51567" xr:uid="{00000000-0005-0000-0000-00006AC90000}"/>
    <cellStyle name="Normal 8 6 6 2 2 3 2" xfId="51568" xr:uid="{00000000-0005-0000-0000-00006BC90000}"/>
    <cellStyle name="Normal 8 6 6 2 2 4" xfId="51569" xr:uid="{00000000-0005-0000-0000-00006CC90000}"/>
    <cellStyle name="Normal 8 6 6 2 3" xfId="51570" xr:uid="{00000000-0005-0000-0000-00006DC90000}"/>
    <cellStyle name="Normal 8 6 6 2 3 2" xfId="51571" xr:uid="{00000000-0005-0000-0000-00006EC90000}"/>
    <cellStyle name="Normal 8 6 6 2 3 2 2" xfId="51572" xr:uid="{00000000-0005-0000-0000-00006FC90000}"/>
    <cellStyle name="Normal 8 6 6 2 3 2 2 2" xfId="51573" xr:uid="{00000000-0005-0000-0000-000070C90000}"/>
    <cellStyle name="Normal 8 6 6 2 3 2 3" xfId="51574" xr:uid="{00000000-0005-0000-0000-000071C90000}"/>
    <cellStyle name="Normal 8 6 6 2 3 3" xfId="51575" xr:uid="{00000000-0005-0000-0000-000072C90000}"/>
    <cellStyle name="Normal 8 6 6 2 3 3 2" xfId="51576" xr:uid="{00000000-0005-0000-0000-000073C90000}"/>
    <cellStyle name="Normal 8 6 6 2 3 4" xfId="51577" xr:uid="{00000000-0005-0000-0000-000074C90000}"/>
    <cellStyle name="Normal 8 6 6 2 4" xfId="51578" xr:uid="{00000000-0005-0000-0000-000075C90000}"/>
    <cellStyle name="Normal 8 6 6 2 4 2" xfId="51579" xr:uid="{00000000-0005-0000-0000-000076C90000}"/>
    <cellStyle name="Normal 8 6 6 2 4 2 2" xfId="51580" xr:uid="{00000000-0005-0000-0000-000077C90000}"/>
    <cellStyle name="Normal 8 6 6 2 4 3" xfId="51581" xr:uid="{00000000-0005-0000-0000-000078C90000}"/>
    <cellStyle name="Normal 8 6 6 2 5" xfId="51582" xr:uid="{00000000-0005-0000-0000-000079C90000}"/>
    <cellStyle name="Normal 8 6 6 2 5 2" xfId="51583" xr:uid="{00000000-0005-0000-0000-00007AC90000}"/>
    <cellStyle name="Normal 8 6 6 2 6" xfId="51584" xr:uid="{00000000-0005-0000-0000-00007BC90000}"/>
    <cellStyle name="Normal 8 6 6 3" xfId="51585" xr:uid="{00000000-0005-0000-0000-00007CC90000}"/>
    <cellStyle name="Normal 8 6 6 3 2" xfId="51586" xr:uid="{00000000-0005-0000-0000-00007DC90000}"/>
    <cellStyle name="Normal 8 6 6 3 2 2" xfId="51587" xr:uid="{00000000-0005-0000-0000-00007EC90000}"/>
    <cellStyle name="Normal 8 6 6 3 2 2 2" xfId="51588" xr:uid="{00000000-0005-0000-0000-00007FC90000}"/>
    <cellStyle name="Normal 8 6 6 3 2 3" xfId="51589" xr:uid="{00000000-0005-0000-0000-000080C90000}"/>
    <cellStyle name="Normal 8 6 6 3 3" xfId="51590" xr:uid="{00000000-0005-0000-0000-000081C90000}"/>
    <cellStyle name="Normal 8 6 6 3 3 2" xfId="51591" xr:uid="{00000000-0005-0000-0000-000082C90000}"/>
    <cellStyle name="Normal 8 6 6 3 4" xfId="51592" xr:uid="{00000000-0005-0000-0000-000083C90000}"/>
    <cellStyle name="Normal 8 6 6 4" xfId="51593" xr:uid="{00000000-0005-0000-0000-000084C90000}"/>
    <cellStyle name="Normal 8 6 6 4 2" xfId="51594" xr:uid="{00000000-0005-0000-0000-000085C90000}"/>
    <cellStyle name="Normal 8 6 6 4 2 2" xfId="51595" xr:uid="{00000000-0005-0000-0000-000086C90000}"/>
    <cellStyle name="Normal 8 6 6 4 2 2 2" xfId="51596" xr:uid="{00000000-0005-0000-0000-000087C90000}"/>
    <cellStyle name="Normal 8 6 6 4 2 3" xfId="51597" xr:uid="{00000000-0005-0000-0000-000088C90000}"/>
    <cellStyle name="Normal 8 6 6 4 3" xfId="51598" xr:uid="{00000000-0005-0000-0000-000089C90000}"/>
    <cellStyle name="Normal 8 6 6 4 3 2" xfId="51599" xr:uid="{00000000-0005-0000-0000-00008AC90000}"/>
    <cellStyle name="Normal 8 6 6 4 4" xfId="51600" xr:uid="{00000000-0005-0000-0000-00008BC90000}"/>
    <cellStyle name="Normal 8 6 6 5" xfId="51601" xr:uid="{00000000-0005-0000-0000-00008CC90000}"/>
    <cellStyle name="Normal 8 6 6 5 2" xfId="51602" xr:uid="{00000000-0005-0000-0000-00008DC90000}"/>
    <cellStyle name="Normal 8 6 6 5 2 2" xfId="51603" xr:uid="{00000000-0005-0000-0000-00008EC90000}"/>
    <cellStyle name="Normal 8 6 6 5 3" xfId="51604" xr:uid="{00000000-0005-0000-0000-00008FC90000}"/>
    <cellStyle name="Normal 8 6 6 6" xfId="51605" xr:uid="{00000000-0005-0000-0000-000090C90000}"/>
    <cellStyle name="Normal 8 6 6 6 2" xfId="51606" xr:uid="{00000000-0005-0000-0000-000091C90000}"/>
    <cellStyle name="Normal 8 6 6 7" xfId="51607" xr:uid="{00000000-0005-0000-0000-000092C90000}"/>
    <cellStyle name="Normal 8 6 7" xfId="51608" xr:uid="{00000000-0005-0000-0000-000093C90000}"/>
    <cellStyle name="Normal 8 6 7 2" xfId="51609" xr:uid="{00000000-0005-0000-0000-000094C90000}"/>
    <cellStyle name="Normal 8 6 7 2 2" xfId="51610" xr:uid="{00000000-0005-0000-0000-000095C90000}"/>
    <cellStyle name="Normal 8 6 7 2 2 2" xfId="51611" xr:uid="{00000000-0005-0000-0000-000096C90000}"/>
    <cellStyle name="Normal 8 6 7 2 2 2 2" xfId="51612" xr:uid="{00000000-0005-0000-0000-000097C90000}"/>
    <cellStyle name="Normal 8 6 7 2 2 3" xfId="51613" xr:uid="{00000000-0005-0000-0000-000098C90000}"/>
    <cellStyle name="Normal 8 6 7 2 3" xfId="51614" xr:uid="{00000000-0005-0000-0000-000099C90000}"/>
    <cellStyle name="Normal 8 6 7 2 3 2" xfId="51615" xr:uid="{00000000-0005-0000-0000-00009AC90000}"/>
    <cellStyle name="Normal 8 6 7 2 4" xfId="51616" xr:uid="{00000000-0005-0000-0000-00009BC90000}"/>
    <cellStyle name="Normal 8 6 7 3" xfId="51617" xr:uid="{00000000-0005-0000-0000-00009CC90000}"/>
    <cellStyle name="Normal 8 6 7 3 2" xfId="51618" xr:uid="{00000000-0005-0000-0000-00009DC90000}"/>
    <cellStyle name="Normal 8 6 7 3 2 2" xfId="51619" xr:uid="{00000000-0005-0000-0000-00009EC90000}"/>
    <cellStyle name="Normal 8 6 7 3 2 2 2" xfId="51620" xr:uid="{00000000-0005-0000-0000-00009FC90000}"/>
    <cellStyle name="Normal 8 6 7 3 2 3" xfId="51621" xr:uid="{00000000-0005-0000-0000-0000A0C90000}"/>
    <cellStyle name="Normal 8 6 7 3 3" xfId="51622" xr:uid="{00000000-0005-0000-0000-0000A1C90000}"/>
    <cellStyle name="Normal 8 6 7 3 3 2" xfId="51623" xr:uid="{00000000-0005-0000-0000-0000A2C90000}"/>
    <cellStyle name="Normal 8 6 7 3 4" xfId="51624" xr:uid="{00000000-0005-0000-0000-0000A3C90000}"/>
    <cellStyle name="Normal 8 6 7 4" xfId="51625" xr:uid="{00000000-0005-0000-0000-0000A4C90000}"/>
    <cellStyle name="Normal 8 6 7 4 2" xfId="51626" xr:uid="{00000000-0005-0000-0000-0000A5C90000}"/>
    <cellStyle name="Normal 8 6 7 4 2 2" xfId="51627" xr:uid="{00000000-0005-0000-0000-0000A6C90000}"/>
    <cellStyle name="Normal 8 6 7 4 3" xfId="51628" xr:uid="{00000000-0005-0000-0000-0000A7C90000}"/>
    <cellStyle name="Normal 8 6 7 5" xfId="51629" xr:uid="{00000000-0005-0000-0000-0000A8C90000}"/>
    <cellStyle name="Normal 8 6 7 5 2" xfId="51630" xr:uid="{00000000-0005-0000-0000-0000A9C90000}"/>
    <cellStyle name="Normal 8 6 7 6" xfId="51631" xr:uid="{00000000-0005-0000-0000-0000AAC90000}"/>
    <cellStyle name="Normal 8 6 8" xfId="51632" xr:uid="{00000000-0005-0000-0000-0000ABC90000}"/>
    <cellStyle name="Normal 8 6 8 2" xfId="51633" xr:uid="{00000000-0005-0000-0000-0000ACC90000}"/>
    <cellStyle name="Normal 8 6 8 2 2" xfId="51634" xr:uid="{00000000-0005-0000-0000-0000ADC90000}"/>
    <cellStyle name="Normal 8 6 8 2 2 2" xfId="51635" xr:uid="{00000000-0005-0000-0000-0000AEC90000}"/>
    <cellStyle name="Normal 8 6 8 2 3" xfId="51636" xr:uid="{00000000-0005-0000-0000-0000AFC90000}"/>
    <cellStyle name="Normal 8 6 8 3" xfId="51637" xr:uid="{00000000-0005-0000-0000-0000B0C90000}"/>
    <cellStyle name="Normal 8 6 8 3 2" xfId="51638" xr:uid="{00000000-0005-0000-0000-0000B1C90000}"/>
    <cellStyle name="Normal 8 6 8 4" xfId="51639" xr:uid="{00000000-0005-0000-0000-0000B2C90000}"/>
    <cellStyle name="Normal 8 6 9" xfId="51640" xr:uid="{00000000-0005-0000-0000-0000B3C90000}"/>
    <cellStyle name="Normal 8 6 9 2" xfId="51641" xr:uid="{00000000-0005-0000-0000-0000B4C90000}"/>
    <cellStyle name="Normal 8 6 9 2 2" xfId="51642" xr:uid="{00000000-0005-0000-0000-0000B5C90000}"/>
    <cellStyle name="Normal 8 6 9 2 2 2" xfId="51643" xr:uid="{00000000-0005-0000-0000-0000B6C90000}"/>
    <cellStyle name="Normal 8 6 9 2 3" xfId="51644" xr:uid="{00000000-0005-0000-0000-0000B7C90000}"/>
    <cellStyle name="Normal 8 6 9 3" xfId="51645" xr:uid="{00000000-0005-0000-0000-0000B8C90000}"/>
    <cellStyle name="Normal 8 6 9 3 2" xfId="51646" xr:uid="{00000000-0005-0000-0000-0000B9C90000}"/>
    <cellStyle name="Normal 8 6 9 4" xfId="51647" xr:uid="{00000000-0005-0000-0000-0000BAC90000}"/>
    <cellStyle name="Normal 8 7" xfId="51648" xr:uid="{00000000-0005-0000-0000-0000BBC90000}"/>
    <cellStyle name="Normal 8 7 10" xfId="51649" xr:uid="{00000000-0005-0000-0000-0000BCC90000}"/>
    <cellStyle name="Normal 8 7 10 2" xfId="51650" xr:uid="{00000000-0005-0000-0000-0000BDC90000}"/>
    <cellStyle name="Normal 8 7 10 2 2" xfId="51651" xr:uid="{00000000-0005-0000-0000-0000BEC90000}"/>
    <cellStyle name="Normal 8 7 10 3" xfId="51652" xr:uid="{00000000-0005-0000-0000-0000BFC90000}"/>
    <cellStyle name="Normal 8 7 11" xfId="51653" xr:uid="{00000000-0005-0000-0000-0000C0C90000}"/>
    <cellStyle name="Normal 8 7 11 2" xfId="51654" xr:uid="{00000000-0005-0000-0000-0000C1C90000}"/>
    <cellStyle name="Normal 8 7 12" xfId="51655" xr:uid="{00000000-0005-0000-0000-0000C2C90000}"/>
    <cellStyle name="Normal 8 7 2" xfId="51656" xr:uid="{00000000-0005-0000-0000-0000C3C90000}"/>
    <cellStyle name="Normal 8 7 2 2" xfId="51657" xr:uid="{00000000-0005-0000-0000-0000C4C90000}"/>
    <cellStyle name="Normal 8 7 2 2 2" xfId="51658" xr:uid="{00000000-0005-0000-0000-0000C5C90000}"/>
    <cellStyle name="Normal 8 7 2 2 2 2" xfId="51659" xr:uid="{00000000-0005-0000-0000-0000C6C90000}"/>
    <cellStyle name="Normal 8 7 2 2 2 2 2" xfId="51660" xr:uid="{00000000-0005-0000-0000-0000C7C90000}"/>
    <cellStyle name="Normal 8 7 2 2 2 2 2 2" xfId="51661" xr:uid="{00000000-0005-0000-0000-0000C8C90000}"/>
    <cellStyle name="Normal 8 7 2 2 2 2 2 2 2" xfId="51662" xr:uid="{00000000-0005-0000-0000-0000C9C90000}"/>
    <cellStyle name="Normal 8 7 2 2 2 2 2 2 2 2" xfId="51663" xr:uid="{00000000-0005-0000-0000-0000CAC90000}"/>
    <cellStyle name="Normal 8 7 2 2 2 2 2 2 3" xfId="51664" xr:uid="{00000000-0005-0000-0000-0000CBC90000}"/>
    <cellStyle name="Normal 8 7 2 2 2 2 2 3" xfId="51665" xr:uid="{00000000-0005-0000-0000-0000CCC90000}"/>
    <cellStyle name="Normal 8 7 2 2 2 2 2 3 2" xfId="51666" xr:uid="{00000000-0005-0000-0000-0000CDC90000}"/>
    <cellStyle name="Normal 8 7 2 2 2 2 2 4" xfId="51667" xr:uid="{00000000-0005-0000-0000-0000CEC90000}"/>
    <cellStyle name="Normal 8 7 2 2 2 2 3" xfId="51668" xr:uid="{00000000-0005-0000-0000-0000CFC90000}"/>
    <cellStyle name="Normal 8 7 2 2 2 2 3 2" xfId="51669" xr:uid="{00000000-0005-0000-0000-0000D0C90000}"/>
    <cellStyle name="Normal 8 7 2 2 2 2 3 2 2" xfId="51670" xr:uid="{00000000-0005-0000-0000-0000D1C90000}"/>
    <cellStyle name="Normal 8 7 2 2 2 2 3 2 2 2" xfId="51671" xr:uid="{00000000-0005-0000-0000-0000D2C90000}"/>
    <cellStyle name="Normal 8 7 2 2 2 2 3 2 3" xfId="51672" xr:uid="{00000000-0005-0000-0000-0000D3C90000}"/>
    <cellStyle name="Normal 8 7 2 2 2 2 3 3" xfId="51673" xr:uid="{00000000-0005-0000-0000-0000D4C90000}"/>
    <cellStyle name="Normal 8 7 2 2 2 2 3 3 2" xfId="51674" xr:uid="{00000000-0005-0000-0000-0000D5C90000}"/>
    <cellStyle name="Normal 8 7 2 2 2 2 3 4" xfId="51675" xr:uid="{00000000-0005-0000-0000-0000D6C90000}"/>
    <cellStyle name="Normal 8 7 2 2 2 2 4" xfId="51676" xr:uid="{00000000-0005-0000-0000-0000D7C90000}"/>
    <cellStyle name="Normal 8 7 2 2 2 2 4 2" xfId="51677" xr:uid="{00000000-0005-0000-0000-0000D8C90000}"/>
    <cellStyle name="Normal 8 7 2 2 2 2 4 2 2" xfId="51678" xr:uid="{00000000-0005-0000-0000-0000D9C90000}"/>
    <cellStyle name="Normal 8 7 2 2 2 2 4 3" xfId="51679" xr:uid="{00000000-0005-0000-0000-0000DAC90000}"/>
    <cellStyle name="Normal 8 7 2 2 2 2 5" xfId="51680" xr:uid="{00000000-0005-0000-0000-0000DBC90000}"/>
    <cellStyle name="Normal 8 7 2 2 2 2 5 2" xfId="51681" xr:uid="{00000000-0005-0000-0000-0000DCC90000}"/>
    <cellStyle name="Normal 8 7 2 2 2 2 6" xfId="51682" xr:uid="{00000000-0005-0000-0000-0000DDC90000}"/>
    <cellStyle name="Normal 8 7 2 2 2 3" xfId="51683" xr:uid="{00000000-0005-0000-0000-0000DEC90000}"/>
    <cellStyle name="Normal 8 7 2 2 2 3 2" xfId="51684" xr:uid="{00000000-0005-0000-0000-0000DFC90000}"/>
    <cellStyle name="Normal 8 7 2 2 2 3 2 2" xfId="51685" xr:uid="{00000000-0005-0000-0000-0000E0C90000}"/>
    <cellStyle name="Normal 8 7 2 2 2 3 2 2 2" xfId="51686" xr:uid="{00000000-0005-0000-0000-0000E1C90000}"/>
    <cellStyle name="Normal 8 7 2 2 2 3 2 3" xfId="51687" xr:uid="{00000000-0005-0000-0000-0000E2C90000}"/>
    <cellStyle name="Normal 8 7 2 2 2 3 3" xfId="51688" xr:uid="{00000000-0005-0000-0000-0000E3C90000}"/>
    <cellStyle name="Normal 8 7 2 2 2 3 3 2" xfId="51689" xr:uid="{00000000-0005-0000-0000-0000E4C90000}"/>
    <cellStyle name="Normal 8 7 2 2 2 3 4" xfId="51690" xr:uid="{00000000-0005-0000-0000-0000E5C90000}"/>
    <cellStyle name="Normal 8 7 2 2 2 4" xfId="51691" xr:uid="{00000000-0005-0000-0000-0000E6C90000}"/>
    <cellStyle name="Normal 8 7 2 2 2 4 2" xfId="51692" xr:uid="{00000000-0005-0000-0000-0000E7C90000}"/>
    <cellStyle name="Normal 8 7 2 2 2 4 2 2" xfId="51693" xr:uid="{00000000-0005-0000-0000-0000E8C90000}"/>
    <cellStyle name="Normal 8 7 2 2 2 4 2 2 2" xfId="51694" xr:uid="{00000000-0005-0000-0000-0000E9C90000}"/>
    <cellStyle name="Normal 8 7 2 2 2 4 2 3" xfId="51695" xr:uid="{00000000-0005-0000-0000-0000EAC90000}"/>
    <cellStyle name="Normal 8 7 2 2 2 4 3" xfId="51696" xr:uid="{00000000-0005-0000-0000-0000EBC90000}"/>
    <cellStyle name="Normal 8 7 2 2 2 4 3 2" xfId="51697" xr:uid="{00000000-0005-0000-0000-0000ECC90000}"/>
    <cellStyle name="Normal 8 7 2 2 2 4 4" xfId="51698" xr:uid="{00000000-0005-0000-0000-0000EDC90000}"/>
    <cellStyle name="Normal 8 7 2 2 2 5" xfId="51699" xr:uid="{00000000-0005-0000-0000-0000EEC90000}"/>
    <cellStyle name="Normal 8 7 2 2 2 5 2" xfId="51700" xr:uid="{00000000-0005-0000-0000-0000EFC90000}"/>
    <cellStyle name="Normal 8 7 2 2 2 5 2 2" xfId="51701" xr:uid="{00000000-0005-0000-0000-0000F0C90000}"/>
    <cellStyle name="Normal 8 7 2 2 2 5 3" xfId="51702" xr:uid="{00000000-0005-0000-0000-0000F1C90000}"/>
    <cellStyle name="Normal 8 7 2 2 2 6" xfId="51703" xr:uid="{00000000-0005-0000-0000-0000F2C90000}"/>
    <cellStyle name="Normal 8 7 2 2 2 6 2" xfId="51704" xr:uid="{00000000-0005-0000-0000-0000F3C90000}"/>
    <cellStyle name="Normal 8 7 2 2 2 7" xfId="51705" xr:uid="{00000000-0005-0000-0000-0000F4C90000}"/>
    <cellStyle name="Normal 8 7 2 2 3" xfId="51706" xr:uid="{00000000-0005-0000-0000-0000F5C90000}"/>
    <cellStyle name="Normal 8 7 2 2 3 2" xfId="51707" xr:uid="{00000000-0005-0000-0000-0000F6C90000}"/>
    <cellStyle name="Normal 8 7 2 2 3 2 2" xfId="51708" xr:uid="{00000000-0005-0000-0000-0000F7C90000}"/>
    <cellStyle name="Normal 8 7 2 2 3 2 2 2" xfId="51709" xr:uid="{00000000-0005-0000-0000-0000F8C90000}"/>
    <cellStyle name="Normal 8 7 2 2 3 2 2 2 2" xfId="51710" xr:uid="{00000000-0005-0000-0000-0000F9C90000}"/>
    <cellStyle name="Normal 8 7 2 2 3 2 2 3" xfId="51711" xr:uid="{00000000-0005-0000-0000-0000FAC90000}"/>
    <cellStyle name="Normal 8 7 2 2 3 2 3" xfId="51712" xr:uid="{00000000-0005-0000-0000-0000FBC90000}"/>
    <cellStyle name="Normal 8 7 2 2 3 2 3 2" xfId="51713" xr:uid="{00000000-0005-0000-0000-0000FCC90000}"/>
    <cellStyle name="Normal 8 7 2 2 3 2 4" xfId="51714" xr:uid="{00000000-0005-0000-0000-0000FDC90000}"/>
    <cellStyle name="Normal 8 7 2 2 3 3" xfId="51715" xr:uid="{00000000-0005-0000-0000-0000FEC90000}"/>
    <cellStyle name="Normal 8 7 2 2 3 3 2" xfId="51716" xr:uid="{00000000-0005-0000-0000-0000FFC90000}"/>
    <cellStyle name="Normal 8 7 2 2 3 3 2 2" xfId="51717" xr:uid="{00000000-0005-0000-0000-000000CA0000}"/>
    <cellStyle name="Normal 8 7 2 2 3 3 2 2 2" xfId="51718" xr:uid="{00000000-0005-0000-0000-000001CA0000}"/>
    <cellStyle name="Normal 8 7 2 2 3 3 2 3" xfId="51719" xr:uid="{00000000-0005-0000-0000-000002CA0000}"/>
    <cellStyle name="Normal 8 7 2 2 3 3 3" xfId="51720" xr:uid="{00000000-0005-0000-0000-000003CA0000}"/>
    <cellStyle name="Normal 8 7 2 2 3 3 3 2" xfId="51721" xr:uid="{00000000-0005-0000-0000-000004CA0000}"/>
    <cellStyle name="Normal 8 7 2 2 3 3 4" xfId="51722" xr:uid="{00000000-0005-0000-0000-000005CA0000}"/>
    <cellStyle name="Normal 8 7 2 2 3 4" xfId="51723" xr:uid="{00000000-0005-0000-0000-000006CA0000}"/>
    <cellStyle name="Normal 8 7 2 2 3 4 2" xfId="51724" xr:uid="{00000000-0005-0000-0000-000007CA0000}"/>
    <cellStyle name="Normal 8 7 2 2 3 4 2 2" xfId="51725" xr:uid="{00000000-0005-0000-0000-000008CA0000}"/>
    <cellStyle name="Normal 8 7 2 2 3 4 3" xfId="51726" xr:uid="{00000000-0005-0000-0000-000009CA0000}"/>
    <cellStyle name="Normal 8 7 2 2 3 5" xfId="51727" xr:uid="{00000000-0005-0000-0000-00000ACA0000}"/>
    <cellStyle name="Normal 8 7 2 2 3 5 2" xfId="51728" xr:uid="{00000000-0005-0000-0000-00000BCA0000}"/>
    <cellStyle name="Normal 8 7 2 2 3 6" xfId="51729" xr:uid="{00000000-0005-0000-0000-00000CCA0000}"/>
    <cellStyle name="Normal 8 7 2 2 4" xfId="51730" xr:uid="{00000000-0005-0000-0000-00000DCA0000}"/>
    <cellStyle name="Normal 8 7 2 2 4 2" xfId="51731" xr:uid="{00000000-0005-0000-0000-00000ECA0000}"/>
    <cellStyle name="Normal 8 7 2 2 4 2 2" xfId="51732" xr:uid="{00000000-0005-0000-0000-00000FCA0000}"/>
    <cellStyle name="Normal 8 7 2 2 4 2 2 2" xfId="51733" xr:uid="{00000000-0005-0000-0000-000010CA0000}"/>
    <cellStyle name="Normal 8 7 2 2 4 2 3" xfId="51734" xr:uid="{00000000-0005-0000-0000-000011CA0000}"/>
    <cellStyle name="Normal 8 7 2 2 4 3" xfId="51735" xr:uid="{00000000-0005-0000-0000-000012CA0000}"/>
    <cellStyle name="Normal 8 7 2 2 4 3 2" xfId="51736" xr:uid="{00000000-0005-0000-0000-000013CA0000}"/>
    <cellStyle name="Normal 8 7 2 2 4 4" xfId="51737" xr:uid="{00000000-0005-0000-0000-000014CA0000}"/>
    <cellStyle name="Normal 8 7 2 2 5" xfId="51738" xr:uid="{00000000-0005-0000-0000-000015CA0000}"/>
    <cellStyle name="Normal 8 7 2 2 5 2" xfId="51739" xr:uid="{00000000-0005-0000-0000-000016CA0000}"/>
    <cellStyle name="Normal 8 7 2 2 5 2 2" xfId="51740" xr:uid="{00000000-0005-0000-0000-000017CA0000}"/>
    <cellStyle name="Normal 8 7 2 2 5 2 2 2" xfId="51741" xr:uid="{00000000-0005-0000-0000-000018CA0000}"/>
    <cellStyle name="Normal 8 7 2 2 5 2 3" xfId="51742" xr:uid="{00000000-0005-0000-0000-000019CA0000}"/>
    <cellStyle name="Normal 8 7 2 2 5 3" xfId="51743" xr:uid="{00000000-0005-0000-0000-00001ACA0000}"/>
    <cellStyle name="Normal 8 7 2 2 5 3 2" xfId="51744" xr:uid="{00000000-0005-0000-0000-00001BCA0000}"/>
    <cellStyle name="Normal 8 7 2 2 5 4" xfId="51745" xr:uid="{00000000-0005-0000-0000-00001CCA0000}"/>
    <cellStyle name="Normal 8 7 2 2 6" xfId="51746" xr:uid="{00000000-0005-0000-0000-00001DCA0000}"/>
    <cellStyle name="Normal 8 7 2 2 6 2" xfId="51747" xr:uid="{00000000-0005-0000-0000-00001ECA0000}"/>
    <cellStyle name="Normal 8 7 2 2 6 2 2" xfId="51748" xr:uid="{00000000-0005-0000-0000-00001FCA0000}"/>
    <cellStyle name="Normal 8 7 2 2 6 3" xfId="51749" xr:uid="{00000000-0005-0000-0000-000020CA0000}"/>
    <cellStyle name="Normal 8 7 2 2 7" xfId="51750" xr:uid="{00000000-0005-0000-0000-000021CA0000}"/>
    <cellStyle name="Normal 8 7 2 2 7 2" xfId="51751" xr:uid="{00000000-0005-0000-0000-000022CA0000}"/>
    <cellStyle name="Normal 8 7 2 2 8" xfId="51752" xr:uid="{00000000-0005-0000-0000-000023CA0000}"/>
    <cellStyle name="Normal 8 7 2 3" xfId="51753" xr:uid="{00000000-0005-0000-0000-000024CA0000}"/>
    <cellStyle name="Normal 8 7 2 3 2" xfId="51754" xr:uid="{00000000-0005-0000-0000-000025CA0000}"/>
    <cellStyle name="Normal 8 7 2 3 2 2" xfId="51755" xr:uid="{00000000-0005-0000-0000-000026CA0000}"/>
    <cellStyle name="Normal 8 7 2 3 2 2 2" xfId="51756" xr:uid="{00000000-0005-0000-0000-000027CA0000}"/>
    <cellStyle name="Normal 8 7 2 3 2 2 2 2" xfId="51757" xr:uid="{00000000-0005-0000-0000-000028CA0000}"/>
    <cellStyle name="Normal 8 7 2 3 2 2 2 2 2" xfId="51758" xr:uid="{00000000-0005-0000-0000-000029CA0000}"/>
    <cellStyle name="Normal 8 7 2 3 2 2 2 3" xfId="51759" xr:uid="{00000000-0005-0000-0000-00002ACA0000}"/>
    <cellStyle name="Normal 8 7 2 3 2 2 3" xfId="51760" xr:uid="{00000000-0005-0000-0000-00002BCA0000}"/>
    <cellStyle name="Normal 8 7 2 3 2 2 3 2" xfId="51761" xr:uid="{00000000-0005-0000-0000-00002CCA0000}"/>
    <cellStyle name="Normal 8 7 2 3 2 2 4" xfId="51762" xr:uid="{00000000-0005-0000-0000-00002DCA0000}"/>
    <cellStyle name="Normal 8 7 2 3 2 3" xfId="51763" xr:uid="{00000000-0005-0000-0000-00002ECA0000}"/>
    <cellStyle name="Normal 8 7 2 3 2 3 2" xfId="51764" xr:uid="{00000000-0005-0000-0000-00002FCA0000}"/>
    <cellStyle name="Normal 8 7 2 3 2 3 2 2" xfId="51765" xr:uid="{00000000-0005-0000-0000-000030CA0000}"/>
    <cellStyle name="Normal 8 7 2 3 2 3 2 2 2" xfId="51766" xr:uid="{00000000-0005-0000-0000-000031CA0000}"/>
    <cellStyle name="Normal 8 7 2 3 2 3 2 3" xfId="51767" xr:uid="{00000000-0005-0000-0000-000032CA0000}"/>
    <cellStyle name="Normal 8 7 2 3 2 3 3" xfId="51768" xr:uid="{00000000-0005-0000-0000-000033CA0000}"/>
    <cellStyle name="Normal 8 7 2 3 2 3 3 2" xfId="51769" xr:uid="{00000000-0005-0000-0000-000034CA0000}"/>
    <cellStyle name="Normal 8 7 2 3 2 3 4" xfId="51770" xr:uid="{00000000-0005-0000-0000-000035CA0000}"/>
    <cellStyle name="Normal 8 7 2 3 2 4" xfId="51771" xr:uid="{00000000-0005-0000-0000-000036CA0000}"/>
    <cellStyle name="Normal 8 7 2 3 2 4 2" xfId="51772" xr:uid="{00000000-0005-0000-0000-000037CA0000}"/>
    <cellStyle name="Normal 8 7 2 3 2 4 2 2" xfId="51773" xr:uid="{00000000-0005-0000-0000-000038CA0000}"/>
    <cellStyle name="Normal 8 7 2 3 2 4 3" xfId="51774" xr:uid="{00000000-0005-0000-0000-000039CA0000}"/>
    <cellStyle name="Normal 8 7 2 3 2 5" xfId="51775" xr:uid="{00000000-0005-0000-0000-00003ACA0000}"/>
    <cellStyle name="Normal 8 7 2 3 2 5 2" xfId="51776" xr:uid="{00000000-0005-0000-0000-00003BCA0000}"/>
    <cellStyle name="Normal 8 7 2 3 2 6" xfId="51777" xr:uid="{00000000-0005-0000-0000-00003CCA0000}"/>
    <cellStyle name="Normal 8 7 2 3 3" xfId="51778" xr:uid="{00000000-0005-0000-0000-00003DCA0000}"/>
    <cellStyle name="Normal 8 7 2 3 3 2" xfId="51779" xr:uid="{00000000-0005-0000-0000-00003ECA0000}"/>
    <cellStyle name="Normal 8 7 2 3 3 2 2" xfId="51780" xr:uid="{00000000-0005-0000-0000-00003FCA0000}"/>
    <cellStyle name="Normal 8 7 2 3 3 2 2 2" xfId="51781" xr:uid="{00000000-0005-0000-0000-000040CA0000}"/>
    <cellStyle name="Normal 8 7 2 3 3 2 3" xfId="51782" xr:uid="{00000000-0005-0000-0000-000041CA0000}"/>
    <cellStyle name="Normal 8 7 2 3 3 3" xfId="51783" xr:uid="{00000000-0005-0000-0000-000042CA0000}"/>
    <cellStyle name="Normal 8 7 2 3 3 3 2" xfId="51784" xr:uid="{00000000-0005-0000-0000-000043CA0000}"/>
    <cellStyle name="Normal 8 7 2 3 3 4" xfId="51785" xr:uid="{00000000-0005-0000-0000-000044CA0000}"/>
    <cellStyle name="Normal 8 7 2 3 4" xfId="51786" xr:uid="{00000000-0005-0000-0000-000045CA0000}"/>
    <cellStyle name="Normal 8 7 2 3 4 2" xfId="51787" xr:uid="{00000000-0005-0000-0000-000046CA0000}"/>
    <cellStyle name="Normal 8 7 2 3 4 2 2" xfId="51788" xr:uid="{00000000-0005-0000-0000-000047CA0000}"/>
    <cellStyle name="Normal 8 7 2 3 4 2 2 2" xfId="51789" xr:uid="{00000000-0005-0000-0000-000048CA0000}"/>
    <cellStyle name="Normal 8 7 2 3 4 2 3" xfId="51790" xr:uid="{00000000-0005-0000-0000-000049CA0000}"/>
    <cellStyle name="Normal 8 7 2 3 4 3" xfId="51791" xr:uid="{00000000-0005-0000-0000-00004ACA0000}"/>
    <cellStyle name="Normal 8 7 2 3 4 3 2" xfId="51792" xr:uid="{00000000-0005-0000-0000-00004BCA0000}"/>
    <cellStyle name="Normal 8 7 2 3 4 4" xfId="51793" xr:uid="{00000000-0005-0000-0000-00004CCA0000}"/>
    <cellStyle name="Normal 8 7 2 3 5" xfId="51794" xr:uid="{00000000-0005-0000-0000-00004DCA0000}"/>
    <cellStyle name="Normal 8 7 2 3 5 2" xfId="51795" xr:uid="{00000000-0005-0000-0000-00004ECA0000}"/>
    <cellStyle name="Normal 8 7 2 3 5 2 2" xfId="51796" xr:uid="{00000000-0005-0000-0000-00004FCA0000}"/>
    <cellStyle name="Normal 8 7 2 3 5 3" xfId="51797" xr:uid="{00000000-0005-0000-0000-000050CA0000}"/>
    <cellStyle name="Normal 8 7 2 3 6" xfId="51798" xr:uid="{00000000-0005-0000-0000-000051CA0000}"/>
    <cellStyle name="Normal 8 7 2 3 6 2" xfId="51799" xr:uid="{00000000-0005-0000-0000-000052CA0000}"/>
    <cellStyle name="Normal 8 7 2 3 7" xfId="51800" xr:uid="{00000000-0005-0000-0000-000053CA0000}"/>
    <cellStyle name="Normal 8 7 2 4" xfId="51801" xr:uid="{00000000-0005-0000-0000-000054CA0000}"/>
    <cellStyle name="Normal 8 7 2 4 2" xfId="51802" xr:uid="{00000000-0005-0000-0000-000055CA0000}"/>
    <cellStyle name="Normal 8 7 2 4 2 2" xfId="51803" xr:uid="{00000000-0005-0000-0000-000056CA0000}"/>
    <cellStyle name="Normal 8 7 2 4 2 2 2" xfId="51804" xr:uid="{00000000-0005-0000-0000-000057CA0000}"/>
    <cellStyle name="Normal 8 7 2 4 2 2 2 2" xfId="51805" xr:uid="{00000000-0005-0000-0000-000058CA0000}"/>
    <cellStyle name="Normal 8 7 2 4 2 2 3" xfId="51806" xr:uid="{00000000-0005-0000-0000-000059CA0000}"/>
    <cellStyle name="Normal 8 7 2 4 2 3" xfId="51807" xr:uid="{00000000-0005-0000-0000-00005ACA0000}"/>
    <cellStyle name="Normal 8 7 2 4 2 3 2" xfId="51808" xr:uid="{00000000-0005-0000-0000-00005BCA0000}"/>
    <cellStyle name="Normal 8 7 2 4 2 4" xfId="51809" xr:uid="{00000000-0005-0000-0000-00005CCA0000}"/>
    <cellStyle name="Normal 8 7 2 4 3" xfId="51810" xr:uid="{00000000-0005-0000-0000-00005DCA0000}"/>
    <cellStyle name="Normal 8 7 2 4 3 2" xfId="51811" xr:uid="{00000000-0005-0000-0000-00005ECA0000}"/>
    <cellStyle name="Normal 8 7 2 4 3 2 2" xfId="51812" xr:uid="{00000000-0005-0000-0000-00005FCA0000}"/>
    <cellStyle name="Normal 8 7 2 4 3 2 2 2" xfId="51813" xr:uid="{00000000-0005-0000-0000-000060CA0000}"/>
    <cellStyle name="Normal 8 7 2 4 3 2 3" xfId="51814" xr:uid="{00000000-0005-0000-0000-000061CA0000}"/>
    <cellStyle name="Normal 8 7 2 4 3 3" xfId="51815" xr:uid="{00000000-0005-0000-0000-000062CA0000}"/>
    <cellStyle name="Normal 8 7 2 4 3 3 2" xfId="51816" xr:uid="{00000000-0005-0000-0000-000063CA0000}"/>
    <cellStyle name="Normal 8 7 2 4 3 4" xfId="51817" xr:uid="{00000000-0005-0000-0000-000064CA0000}"/>
    <cellStyle name="Normal 8 7 2 4 4" xfId="51818" xr:uid="{00000000-0005-0000-0000-000065CA0000}"/>
    <cellStyle name="Normal 8 7 2 4 4 2" xfId="51819" xr:uid="{00000000-0005-0000-0000-000066CA0000}"/>
    <cellStyle name="Normal 8 7 2 4 4 2 2" xfId="51820" xr:uid="{00000000-0005-0000-0000-000067CA0000}"/>
    <cellStyle name="Normal 8 7 2 4 4 3" xfId="51821" xr:uid="{00000000-0005-0000-0000-000068CA0000}"/>
    <cellStyle name="Normal 8 7 2 4 5" xfId="51822" xr:uid="{00000000-0005-0000-0000-000069CA0000}"/>
    <cellStyle name="Normal 8 7 2 4 5 2" xfId="51823" xr:uid="{00000000-0005-0000-0000-00006ACA0000}"/>
    <cellStyle name="Normal 8 7 2 4 6" xfId="51824" xr:uid="{00000000-0005-0000-0000-00006BCA0000}"/>
    <cellStyle name="Normal 8 7 2 5" xfId="51825" xr:uid="{00000000-0005-0000-0000-00006CCA0000}"/>
    <cellStyle name="Normal 8 7 2 5 2" xfId="51826" xr:uid="{00000000-0005-0000-0000-00006DCA0000}"/>
    <cellStyle name="Normal 8 7 2 5 2 2" xfId="51827" xr:uid="{00000000-0005-0000-0000-00006ECA0000}"/>
    <cellStyle name="Normal 8 7 2 5 2 2 2" xfId="51828" xr:uid="{00000000-0005-0000-0000-00006FCA0000}"/>
    <cellStyle name="Normal 8 7 2 5 2 3" xfId="51829" xr:uid="{00000000-0005-0000-0000-000070CA0000}"/>
    <cellStyle name="Normal 8 7 2 5 3" xfId="51830" xr:uid="{00000000-0005-0000-0000-000071CA0000}"/>
    <cellStyle name="Normal 8 7 2 5 3 2" xfId="51831" xr:uid="{00000000-0005-0000-0000-000072CA0000}"/>
    <cellStyle name="Normal 8 7 2 5 4" xfId="51832" xr:uid="{00000000-0005-0000-0000-000073CA0000}"/>
    <cellStyle name="Normal 8 7 2 6" xfId="51833" xr:uid="{00000000-0005-0000-0000-000074CA0000}"/>
    <cellStyle name="Normal 8 7 2 6 2" xfId="51834" xr:uid="{00000000-0005-0000-0000-000075CA0000}"/>
    <cellStyle name="Normal 8 7 2 6 2 2" xfId="51835" xr:uid="{00000000-0005-0000-0000-000076CA0000}"/>
    <cellStyle name="Normal 8 7 2 6 2 2 2" xfId="51836" xr:uid="{00000000-0005-0000-0000-000077CA0000}"/>
    <cellStyle name="Normal 8 7 2 6 2 3" xfId="51837" xr:uid="{00000000-0005-0000-0000-000078CA0000}"/>
    <cellStyle name="Normal 8 7 2 6 3" xfId="51838" xr:uid="{00000000-0005-0000-0000-000079CA0000}"/>
    <cellStyle name="Normal 8 7 2 6 3 2" xfId="51839" xr:uid="{00000000-0005-0000-0000-00007ACA0000}"/>
    <cellStyle name="Normal 8 7 2 6 4" xfId="51840" xr:uid="{00000000-0005-0000-0000-00007BCA0000}"/>
    <cellStyle name="Normal 8 7 2 7" xfId="51841" xr:uid="{00000000-0005-0000-0000-00007CCA0000}"/>
    <cellStyle name="Normal 8 7 2 7 2" xfId="51842" xr:uid="{00000000-0005-0000-0000-00007DCA0000}"/>
    <cellStyle name="Normal 8 7 2 7 2 2" xfId="51843" xr:uid="{00000000-0005-0000-0000-00007ECA0000}"/>
    <cellStyle name="Normal 8 7 2 7 3" xfId="51844" xr:uid="{00000000-0005-0000-0000-00007FCA0000}"/>
    <cellStyle name="Normal 8 7 2 8" xfId="51845" xr:uid="{00000000-0005-0000-0000-000080CA0000}"/>
    <cellStyle name="Normal 8 7 2 8 2" xfId="51846" xr:uid="{00000000-0005-0000-0000-000081CA0000}"/>
    <cellStyle name="Normal 8 7 2 9" xfId="51847" xr:uid="{00000000-0005-0000-0000-000082CA0000}"/>
    <cellStyle name="Normal 8 7 3" xfId="51848" xr:uid="{00000000-0005-0000-0000-000083CA0000}"/>
    <cellStyle name="Normal 8 7 3 2" xfId="51849" xr:uid="{00000000-0005-0000-0000-000084CA0000}"/>
    <cellStyle name="Normal 8 7 3 2 2" xfId="51850" xr:uid="{00000000-0005-0000-0000-000085CA0000}"/>
    <cellStyle name="Normal 8 7 3 2 2 2" xfId="51851" xr:uid="{00000000-0005-0000-0000-000086CA0000}"/>
    <cellStyle name="Normal 8 7 3 2 2 2 2" xfId="51852" xr:uid="{00000000-0005-0000-0000-000087CA0000}"/>
    <cellStyle name="Normal 8 7 3 2 2 2 2 2" xfId="51853" xr:uid="{00000000-0005-0000-0000-000088CA0000}"/>
    <cellStyle name="Normal 8 7 3 2 2 2 2 2 2" xfId="51854" xr:uid="{00000000-0005-0000-0000-000089CA0000}"/>
    <cellStyle name="Normal 8 7 3 2 2 2 2 2 2 2" xfId="51855" xr:uid="{00000000-0005-0000-0000-00008ACA0000}"/>
    <cellStyle name="Normal 8 7 3 2 2 2 2 2 3" xfId="51856" xr:uid="{00000000-0005-0000-0000-00008BCA0000}"/>
    <cellStyle name="Normal 8 7 3 2 2 2 2 3" xfId="51857" xr:uid="{00000000-0005-0000-0000-00008CCA0000}"/>
    <cellStyle name="Normal 8 7 3 2 2 2 2 3 2" xfId="51858" xr:uid="{00000000-0005-0000-0000-00008DCA0000}"/>
    <cellStyle name="Normal 8 7 3 2 2 2 2 4" xfId="51859" xr:uid="{00000000-0005-0000-0000-00008ECA0000}"/>
    <cellStyle name="Normal 8 7 3 2 2 2 3" xfId="51860" xr:uid="{00000000-0005-0000-0000-00008FCA0000}"/>
    <cellStyle name="Normal 8 7 3 2 2 2 3 2" xfId="51861" xr:uid="{00000000-0005-0000-0000-000090CA0000}"/>
    <cellStyle name="Normal 8 7 3 2 2 2 3 2 2" xfId="51862" xr:uid="{00000000-0005-0000-0000-000091CA0000}"/>
    <cellStyle name="Normal 8 7 3 2 2 2 3 2 2 2" xfId="51863" xr:uid="{00000000-0005-0000-0000-000092CA0000}"/>
    <cellStyle name="Normal 8 7 3 2 2 2 3 2 3" xfId="51864" xr:uid="{00000000-0005-0000-0000-000093CA0000}"/>
    <cellStyle name="Normal 8 7 3 2 2 2 3 3" xfId="51865" xr:uid="{00000000-0005-0000-0000-000094CA0000}"/>
    <cellStyle name="Normal 8 7 3 2 2 2 3 3 2" xfId="51866" xr:uid="{00000000-0005-0000-0000-000095CA0000}"/>
    <cellStyle name="Normal 8 7 3 2 2 2 3 4" xfId="51867" xr:uid="{00000000-0005-0000-0000-000096CA0000}"/>
    <cellStyle name="Normal 8 7 3 2 2 2 4" xfId="51868" xr:uid="{00000000-0005-0000-0000-000097CA0000}"/>
    <cellStyle name="Normal 8 7 3 2 2 2 4 2" xfId="51869" xr:uid="{00000000-0005-0000-0000-000098CA0000}"/>
    <cellStyle name="Normal 8 7 3 2 2 2 4 2 2" xfId="51870" xr:uid="{00000000-0005-0000-0000-000099CA0000}"/>
    <cellStyle name="Normal 8 7 3 2 2 2 4 3" xfId="51871" xr:uid="{00000000-0005-0000-0000-00009ACA0000}"/>
    <cellStyle name="Normal 8 7 3 2 2 2 5" xfId="51872" xr:uid="{00000000-0005-0000-0000-00009BCA0000}"/>
    <cellStyle name="Normal 8 7 3 2 2 2 5 2" xfId="51873" xr:uid="{00000000-0005-0000-0000-00009CCA0000}"/>
    <cellStyle name="Normal 8 7 3 2 2 2 6" xfId="51874" xr:uid="{00000000-0005-0000-0000-00009DCA0000}"/>
    <cellStyle name="Normal 8 7 3 2 2 3" xfId="51875" xr:uid="{00000000-0005-0000-0000-00009ECA0000}"/>
    <cellStyle name="Normal 8 7 3 2 2 3 2" xfId="51876" xr:uid="{00000000-0005-0000-0000-00009FCA0000}"/>
    <cellStyle name="Normal 8 7 3 2 2 3 2 2" xfId="51877" xr:uid="{00000000-0005-0000-0000-0000A0CA0000}"/>
    <cellStyle name="Normal 8 7 3 2 2 3 2 2 2" xfId="51878" xr:uid="{00000000-0005-0000-0000-0000A1CA0000}"/>
    <cellStyle name="Normal 8 7 3 2 2 3 2 3" xfId="51879" xr:uid="{00000000-0005-0000-0000-0000A2CA0000}"/>
    <cellStyle name="Normal 8 7 3 2 2 3 3" xfId="51880" xr:uid="{00000000-0005-0000-0000-0000A3CA0000}"/>
    <cellStyle name="Normal 8 7 3 2 2 3 3 2" xfId="51881" xr:uid="{00000000-0005-0000-0000-0000A4CA0000}"/>
    <cellStyle name="Normal 8 7 3 2 2 3 4" xfId="51882" xr:uid="{00000000-0005-0000-0000-0000A5CA0000}"/>
    <cellStyle name="Normal 8 7 3 2 2 4" xfId="51883" xr:uid="{00000000-0005-0000-0000-0000A6CA0000}"/>
    <cellStyle name="Normal 8 7 3 2 2 4 2" xfId="51884" xr:uid="{00000000-0005-0000-0000-0000A7CA0000}"/>
    <cellStyle name="Normal 8 7 3 2 2 4 2 2" xfId="51885" xr:uid="{00000000-0005-0000-0000-0000A8CA0000}"/>
    <cellStyle name="Normal 8 7 3 2 2 4 2 2 2" xfId="51886" xr:uid="{00000000-0005-0000-0000-0000A9CA0000}"/>
    <cellStyle name="Normal 8 7 3 2 2 4 2 3" xfId="51887" xr:uid="{00000000-0005-0000-0000-0000AACA0000}"/>
    <cellStyle name="Normal 8 7 3 2 2 4 3" xfId="51888" xr:uid="{00000000-0005-0000-0000-0000ABCA0000}"/>
    <cellStyle name="Normal 8 7 3 2 2 4 3 2" xfId="51889" xr:uid="{00000000-0005-0000-0000-0000ACCA0000}"/>
    <cellStyle name="Normal 8 7 3 2 2 4 4" xfId="51890" xr:uid="{00000000-0005-0000-0000-0000ADCA0000}"/>
    <cellStyle name="Normal 8 7 3 2 2 5" xfId="51891" xr:uid="{00000000-0005-0000-0000-0000AECA0000}"/>
    <cellStyle name="Normal 8 7 3 2 2 5 2" xfId="51892" xr:uid="{00000000-0005-0000-0000-0000AFCA0000}"/>
    <cellStyle name="Normal 8 7 3 2 2 5 2 2" xfId="51893" xr:uid="{00000000-0005-0000-0000-0000B0CA0000}"/>
    <cellStyle name="Normal 8 7 3 2 2 5 3" xfId="51894" xr:uid="{00000000-0005-0000-0000-0000B1CA0000}"/>
    <cellStyle name="Normal 8 7 3 2 2 6" xfId="51895" xr:uid="{00000000-0005-0000-0000-0000B2CA0000}"/>
    <cellStyle name="Normal 8 7 3 2 2 6 2" xfId="51896" xr:uid="{00000000-0005-0000-0000-0000B3CA0000}"/>
    <cellStyle name="Normal 8 7 3 2 2 7" xfId="51897" xr:uid="{00000000-0005-0000-0000-0000B4CA0000}"/>
    <cellStyle name="Normal 8 7 3 2 3" xfId="51898" xr:uid="{00000000-0005-0000-0000-0000B5CA0000}"/>
    <cellStyle name="Normal 8 7 3 2 3 2" xfId="51899" xr:uid="{00000000-0005-0000-0000-0000B6CA0000}"/>
    <cellStyle name="Normal 8 7 3 2 3 2 2" xfId="51900" xr:uid="{00000000-0005-0000-0000-0000B7CA0000}"/>
    <cellStyle name="Normal 8 7 3 2 3 2 2 2" xfId="51901" xr:uid="{00000000-0005-0000-0000-0000B8CA0000}"/>
    <cellStyle name="Normal 8 7 3 2 3 2 2 2 2" xfId="51902" xr:uid="{00000000-0005-0000-0000-0000B9CA0000}"/>
    <cellStyle name="Normal 8 7 3 2 3 2 2 3" xfId="51903" xr:uid="{00000000-0005-0000-0000-0000BACA0000}"/>
    <cellStyle name="Normal 8 7 3 2 3 2 3" xfId="51904" xr:uid="{00000000-0005-0000-0000-0000BBCA0000}"/>
    <cellStyle name="Normal 8 7 3 2 3 2 3 2" xfId="51905" xr:uid="{00000000-0005-0000-0000-0000BCCA0000}"/>
    <cellStyle name="Normal 8 7 3 2 3 2 4" xfId="51906" xr:uid="{00000000-0005-0000-0000-0000BDCA0000}"/>
    <cellStyle name="Normal 8 7 3 2 3 3" xfId="51907" xr:uid="{00000000-0005-0000-0000-0000BECA0000}"/>
    <cellStyle name="Normal 8 7 3 2 3 3 2" xfId="51908" xr:uid="{00000000-0005-0000-0000-0000BFCA0000}"/>
    <cellStyle name="Normal 8 7 3 2 3 3 2 2" xfId="51909" xr:uid="{00000000-0005-0000-0000-0000C0CA0000}"/>
    <cellStyle name="Normal 8 7 3 2 3 3 2 2 2" xfId="51910" xr:uid="{00000000-0005-0000-0000-0000C1CA0000}"/>
    <cellStyle name="Normal 8 7 3 2 3 3 2 3" xfId="51911" xr:uid="{00000000-0005-0000-0000-0000C2CA0000}"/>
    <cellStyle name="Normal 8 7 3 2 3 3 3" xfId="51912" xr:uid="{00000000-0005-0000-0000-0000C3CA0000}"/>
    <cellStyle name="Normal 8 7 3 2 3 3 3 2" xfId="51913" xr:uid="{00000000-0005-0000-0000-0000C4CA0000}"/>
    <cellStyle name="Normal 8 7 3 2 3 3 4" xfId="51914" xr:uid="{00000000-0005-0000-0000-0000C5CA0000}"/>
    <cellStyle name="Normal 8 7 3 2 3 4" xfId="51915" xr:uid="{00000000-0005-0000-0000-0000C6CA0000}"/>
    <cellStyle name="Normal 8 7 3 2 3 4 2" xfId="51916" xr:uid="{00000000-0005-0000-0000-0000C7CA0000}"/>
    <cellStyle name="Normal 8 7 3 2 3 4 2 2" xfId="51917" xr:uid="{00000000-0005-0000-0000-0000C8CA0000}"/>
    <cellStyle name="Normal 8 7 3 2 3 4 3" xfId="51918" xr:uid="{00000000-0005-0000-0000-0000C9CA0000}"/>
    <cellStyle name="Normal 8 7 3 2 3 5" xfId="51919" xr:uid="{00000000-0005-0000-0000-0000CACA0000}"/>
    <cellStyle name="Normal 8 7 3 2 3 5 2" xfId="51920" xr:uid="{00000000-0005-0000-0000-0000CBCA0000}"/>
    <cellStyle name="Normal 8 7 3 2 3 6" xfId="51921" xr:uid="{00000000-0005-0000-0000-0000CCCA0000}"/>
    <cellStyle name="Normal 8 7 3 2 4" xfId="51922" xr:uid="{00000000-0005-0000-0000-0000CDCA0000}"/>
    <cellStyle name="Normal 8 7 3 2 4 2" xfId="51923" xr:uid="{00000000-0005-0000-0000-0000CECA0000}"/>
    <cellStyle name="Normal 8 7 3 2 4 2 2" xfId="51924" xr:uid="{00000000-0005-0000-0000-0000CFCA0000}"/>
    <cellStyle name="Normal 8 7 3 2 4 2 2 2" xfId="51925" xr:uid="{00000000-0005-0000-0000-0000D0CA0000}"/>
    <cellStyle name="Normal 8 7 3 2 4 2 3" xfId="51926" xr:uid="{00000000-0005-0000-0000-0000D1CA0000}"/>
    <cellStyle name="Normal 8 7 3 2 4 3" xfId="51927" xr:uid="{00000000-0005-0000-0000-0000D2CA0000}"/>
    <cellStyle name="Normal 8 7 3 2 4 3 2" xfId="51928" xr:uid="{00000000-0005-0000-0000-0000D3CA0000}"/>
    <cellStyle name="Normal 8 7 3 2 4 4" xfId="51929" xr:uid="{00000000-0005-0000-0000-0000D4CA0000}"/>
    <cellStyle name="Normal 8 7 3 2 5" xfId="51930" xr:uid="{00000000-0005-0000-0000-0000D5CA0000}"/>
    <cellStyle name="Normal 8 7 3 2 5 2" xfId="51931" xr:uid="{00000000-0005-0000-0000-0000D6CA0000}"/>
    <cellStyle name="Normal 8 7 3 2 5 2 2" xfId="51932" xr:uid="{00000000-0005-0000-0000-0000D7CA0000}"/>
    <cellStyle name="Normal 8 7 3 2 5 2 2 2" xfId="51933" xr:uid="{00000000-0005-0000-0000-0000D8CA0000}"/>
    <cellStyle name="Normal 8 7 3 2 5 2 3" xfId="51934" xr:uid="{00000000-0005-0000-0000-0000D9CA0000}"/>
    <cellStyle name="Normal 8 7 3 2 5 3" xfId="51935" xr:uid="{00000000-0005-0000-0000-0000DACA0000}"/>
    <cellStyle name="Normal 8 7 3 2 5 3 2" xfId="51936" xr:uid="{00000000-0005-0000-0000-0000DBCA0000}"/>
    <cellStyle name="Normal 8 7 3 2 5 4" xfId="51937" xr:uid="{00000000-0005-0000-0000-0000DCCA0000}"/>
    <cellStyle name="Normal 8 7 3 2 6" xfId="51938" xr:uid="{00000000-0005-0000-0000-0000DDCA0000}"/>
    <cellStyle name="Normal 8 7 3 2 6 2" xfId="51939" xr:uid="{00000000-0005-0000-0000-0000DECA0000}"/>
    <cellStyle name="Normal 8 7 3 2 6 2 2" xfId="51940" xr:uid="{00000000-0005-0000-0000-0000DFCA0000}"/>
    <cellStyle name="Normal 8 7 3 2 6 3" xfId="51941" xr:uid="{00000000-0005-0000-0000-0000E0CA0000}"/>
    <cellStyle name="Normal 8 7 3 2 7" xfId="51942" xr:uid="{00000000-0005-0000-0000-0000E1CA0000}"/>
    <cellStyle name="Normal 8 7 3 2 7 2" xfId="51943" xr:uid="{00000000-0005-0000-0000-0000E2CA0000}"/>
    <cellStyle name="Normal 8 7 3 2 8" xfId="51944" xr:uid="{00000000-0005-0000-0000-0000E3CA0000}"/>
    <cellStyle name="Normal 8 7 3 3" xfId="51945" xr:uid="{00000000-0005-0000-0000-0000E4CA0000}"/>
    <cellStyle name="Normal 8 7 3 3 2" xfId="51946" xr:uid="{00000000-0005-0000-0000-0000E5CA0000}"/>
    <cellStyle name="Normal 8 7 3 3 2 2" xfId="51947" xr:uid="{00000000-0005-0000-0000-0000E6CA0000}"/>
    <cellStyle name="Normal 8 7 3 3 2 2 2" xfId="51948" xr:uid="{00000000-0005-0000-0000-0000E7CA0000}"/>
    <cellStyle name="Normal 8 7 3 3 2 2 2 2" xfId="51949" xr:uid="{00000000-0005-0000-0000-0000E8CA0000}"/>
    <cellStyle name="Normal 8 7 3 3 2 2 2 2 2" xfId="51950" xr:uid="{00000000-0005-0000-0000-0000E9CA0000}"/>
    <cellStyle name="Normal 8 7 3 3 2 2 2 3" xfId="51951" xr:uid="{00000000-0005-0000-0000-0000EACA0000}"/>
    <cellStyle name="Normal 8 7 3 3 2 2 3" xfId="51952" xr:uid="{00000000-0005-0000-0000-0000EBCA0000}"/>
    <cellStyle name="Normal 8 7 3 3 2 2 3 2" xfId="51953" xr:uid="{00000000-0005-0000-0000-0000ECCA0000}"/>
    <cellStyle name="Normal 8 7 3 3 2 2 4" xfId="51954" xr:uid="{00000000-0005-0000-0000-0000EDCA0000}"/>
    <cellStyle name="Normal 8 7 3 3 2 3" xfId="51955" xr:uid="{00000000-0005-0000-0000-0000EECA0000}"/>
    <cellStyle name="Normal 8 7 3 3 2 3 2" xfId="51956" xr:uid="{00000000-0005-0000-0000-0000EFCA0000}"/>
    <cellStyle name="Normal 8 7 3 3 2 3 2 2" xfId="51957" xr:uid="{00000000-0005-0000-0000-0000F0CA0000}"/>
    <cellStyle name="Normal 8 7 3 3 2 3 2 2 2" xfId="51958" xr:uid="{00000000-0005-0000-0000-0000F1CA0000}"/>
    <cellStyle name="Normal 8 7 3 3 2 3 2 3" xfId="51959" xr:uid="{00000000-0005-0000-0000-0000F2CA0000}"/>
    <cellStyle name="Normal 8 7 3 3 2 3 3" xfId="51960" xr:uid="{00000000-0005-0000-0000-0000F3CA0000}"/>
    <cellStyle name="Normal 8 7 3 3 2 3 3 2" xfId="51961" xr:uid="{00000000-0005-0000-0000-0000F4CA0000}"/>
    <cellStyle name="Normal 8 7 3 3 2 3 4" xfId="51962" xr:uid="{00000000-0005-0000-0000-0000F5CA0000}"/>
    <cellStyle name="Normal 8 7 3 3 2 4" xfId="51963" xr:uid="{00000000-0005-0000-0000-0000F6CA0000}"/>
    <cellStyle name="Normal 8 7 3 3 2 4 2" xfId="51964" xr:uid="{00000000-0005-0000-0000-0000F7CA0000}"/>
    <cellStyle name="Normal 8 7 3 3 2 4 2 2" xfId="51965" xr:uid="{00000000-0005-0000-0000-0000F8CA0000}"/>
    <cellStyle name="Normal 8 7 3 3 2 4 3" xfId="51966" xr:uid="{00000000-0005-0000-0000-0000F9CA0000}"/>
    <cellStyle name="Normal 8 7 3 3 2 5" xfId="51967" xr:uid="{00000000-0005-0000-0000-0000FACA0000}"/>
    <cellStyle name="Normal 8 7 3 3 2 5 2" xfId="51968" xr:uid="{00000000-0005-0000-0000-0000FBCA0000}"/>
    <cellStyle name="Normal 8 7 3 3 2 6" xfId="51969" xr:uid="{00000000-0005-0000-0000-0000FCCA0000}"/>
    <cellStyle name="Normal 8 7 3 3 3" xfId="51970" xr:uid="{00000000-0005-0000-0000-0000FDCA0000}"/>
    <cellStyle name="Normal 8 7 3 3 3 2" xfId="51971" xr:uid="{00000000-0005-0000-0000-0000FECA0000}"/>
    <cellStyle name="Normal 8 7 3 3 3 2 2" xfId="51972" xr:uid="{00000000-0005-0000-0000-0000FFCA0000}"/>
    <cellStyle name="Normal 8 7 3 3 3 2 2 2" xfId="51973" xr:uid="{00000000-0005-0000-0000-000000CB0000}"/>
    <cellStyle name="Normal 8 7 3 3 3 2 3" xfId="51974" xr:uid="{00000000-0005-0000-0000-000001CB0000}"/>
    <cellStyle name="Normal 8 7 3 3 3 3" xfId="51975" xr:uid="{00000000-0005-0000-0000-000002CB0000}"/>
    <cellStyle name="Normal 8 7 3 3 3 3 2" xfId="51976" xr:uid="{00000000-0005-0000-0000-000003CB0000}"/>
    <cellStyle name="Normal 8 7 3 3 3 4" xfId="51977" xr:uid="{00000000-0005-0000-0000-000004CB0000}"/>
    <cellStyle name="Normal 8 7 3 3 4" xfId="51978" xr:uid="{00000000-0005-0000-0000-000005CB0000}"/>
    <cellStyle name="Normal 8 7 3 3 4 2" xfId="51979" xr:uid="{00000000-0005-0000-0000-000006CB0000}"/>
    <cellStyle name="Normal 8 7 3 3 4 2 2" xfId="51980" xr:uid="{00000000-0005-0000-0000-000007CB0000}"/>
    <cellStyle name="Normal 8 7 3 3 4 2 2 2" xfId="51981" xr:uid="{00000000-0005-0000-0000-000008CB0000}"/>
    <cellStyle name="Normal 8 7 3 3 4 2 3" xfId="51982" xr:uid="{00000000-0005-0000-0000-000009CB0000}"/>
    <cellStyle name="Normal 8 7 3 3 4 3" xfId="51983" xr:uid="{00000000-0005-0000-0000-00000ACB0000}"/>
    <cellStyle name="Normal 8 7 3 3 4 3 2" xfId="51984" xr:uid="{00000000-0005-0000-0000-00000BCB0000}"/>
    <cellStyle name="Normal 8 7 3 3 4 4" xfId="51985" xr:uid="{00000000-0005-0000-0000-00000CCB0000}"/>
    <cellStyle name="Normal 8 7 3 3 5" xfId="51986" xr:uid="{00000000-0005-0000-0000-00000DCB0000}"/>
    <cellStyle name="Normal 8 7 3 3 5 2" xfId="51987" xr:uid="{00000000-0005-0000-0000-00000ECB0000}"/>
    <cellStyle name="Normal 8 7 3 3 5 2 2" xfId="51988" xr:uid="{00000000-0005-0000-0000-00000FCB0000}"/>
    <cellStyle name="Normal 8 7 3 3 5 3" xfId="51989" xr:uid="{00000000-0005-0000-0000-000010CB0000}"/>
    <cellStyle name="Normal 8 7 3 3 6" xfId="51990" xr:uid="{00000000-0005-0000-0000-000011CB0000}"/>
    <cellStyle name="Normal 8 7 3 3 6 2" xfId="51991" xr:uid="{00000000-0005-0000-0000-000012CB0000}"/>
    <cellStyle name="Normal 8 7 3 3 7" xfId="51992" xr:uid="{00000000-0005-0000-0000-000013CB0000}"/>
    <cellStyle name="Normal 8 7 3 4" xfId="51993" xr:uid="{00000000-0005-0000-0000-000014CB0000}"/>
    <cellStyle name="Normal 8 7 3 4 2" xfId="51994" xr:uid="{00000000-0005-0000-0000-000015CB0000}"/>
    <cellStyle name="Normal 8 7 3 4 2 2" xfId="51995" xr:uid="{00000000-0005-0000-0000-000016CB0000}"/>
    <cellStyle name="Normal 8 7 3 4 2 2 2" xfId="51996" xr:uid="{00000000-0005-0000-0000-000017CB0000}"/>
    <cellStyle name="Normal 8 7 3 4 2 2 2 2" xfId="51997" xr:uid="{00000000-0005-0000-0000-000018CB0000}"/>
    <cellStyle name="Normal 8 7 3 4 2 2 3" xfId="51998" xr:uid="{00000000-0005-0000-0000-000019CB0000}"/>
    <cellStyle name="Normal 8 7 3 4 2 3" xfId="51999" xr:uid="{00000000-0005-0000-0000-00001ACB0000}"/>
    <cellStyle name="Normal 8 7 3 4 2 3 2" xfId="52000" xr:uid="{00000000-0005-0000-0000-00001BCB0000}"/>
    <cellStyle name="Normal 8 7 3 4 2 4" xfId="52001" xr:uid="{00000000-0005-0000-0000-00001CCB0000}"/>
    <cellStyle name="Normal 8 7 3 4 3" xfId="52002" xr:uid="{00000000-0005-0000-0000-00001DCB0000}"/>
    <cellStyle name="Normal 8 7 3 4 3 2" xfId="52003" xr:uid="{00000000-0005-0000-0000-00001ECB0000}"/>
    <cellStyle name="Normal 8 7 3 4 3 2 2" xfId="52004" xr:uid="{00000000-0005-0000-0000-00001FCB0000}"/>
    <cellStyle name="Normal 8 7 3 4 3 2 2 2" xfId="52005" xr:uid="{00000000-0005-0000-0000-000020CB0000}"/>
    <cellStyle name="Normal 8 7 3 4 3 2 3" xfId="52006" xr:uid="{00000000-0005-0000-0000-000021CB0000}"/>
    <cellStyle name="Normal 8 7 3 4 3 3" xfId="52007" xr:uid="{00000000-0005-0000-0000-000022CB0000}"/>
    <cellStyle name="Normal 8 7 3 4 3 3 2" xfId="52008" xr:uid="{00000000-0005-0000-0000-000023CB0000}"/>
    <cellStyle name="Normal 8 7 3 4 3 4" xfId="52009" xr:uid="{00000000-0005-0000-0000-000024CB0000}"/>
    <cellStyle name="Normal 8 7 3 4 4" xfId="52010" xr:uid="{00000000-0005-0000-0000-000025CB0000}"/>
    <cellStyle name="Normal 8 7 3 4 4 2" xfId="52011" xr:uid="{00000000-0005-0000-0000-000026CB0000}"/>
    <cellStyle name="Normal 8 7 3 4 4 2 2" xfId="52012" xr:uid="{00000000-0005-0000-0000-000027CB0000}"/>
    <cellStyle name="Normal 8 7 3 4 4 3" xfId="52013" xr:uid="{00000000-0005-0000-0000-000028CB0000}"/>
    <cellStyle name="Normal 8 7 3 4 5" xfId="52014" xr:uid="{00000000-0005-0000-0000-000029CB0000}"/>
    <cellStyle name="Normal 8 7 3 4 5 2" xfId="52015" xr:uid="{00000000-0005-0000-0000-00002ACB0000}"/>
    <cellStyle name="Normal 8 7 3 4 6" xfId="52016" xr:uid="{00000000-0005-0000-0000-00002BCB0000}"/>
    <cellStyle name="Normal 8 7 3 5" xfId="52017" xr:uid="{00000000-0005-0000-0000-00002CCB0000}"/>
    <cellStyle name="Normal 8 7 3 5 2" xfId="52018" xr:uid="{00000000-0005-0000-0000-00002DCB0000}"/>
    <cellStyle name="Normal 8 7 3 5 2 2" xfId="52019" xr:uid="{00000000-0005-0000-0000-00002ECB0000}"/>
    <cellStyle name="Normal 8 7 3 5 2 2 2" xfId="52020" xr:uid="{00000000-0005-0000-0000-00002FCB0000}"/>
    <cellStyle name="Normal 8 7 3 5 2 3" xfId="52021" xr:uid="{00000000-0005-0000-0000-000030CB0000}"/>
    <cellStyle name="Normal 8 7 3 5 3" xfId="52022" xr:uid="{00000000-0005-0000-0000-000031CB0000}"/>
    <cellStyle name="Normal 8 7 3 5 3 2" xfId="52023" xr:uid="{00000000-0005-0000-0000-000032CB0000}"/>
    <cellStyle name="Normal 8 7 3 5 4" xfId="52024" xr:uid="{00000000-0005-0000-0000-000033CB0000}"/>
    <cellStyle name="Normal 8 7 3 6" xfId="52025" xr:uid="{00000000-0005-0000-0000-000034CB0000}"/>
    <cellStyle name="Normal 8 7 3 6 2" xfId="52026" xr:uid="{00000000-0005-0000-0000-000035CB0000}"/>
    <cellStyle name="Normal 8 7 3 6 2 2" xfId="52027" xr:uid="{00000000-0005-0000-0000-000036CB0000}"/>
    <cellStyle name="Normal 8 7 3 6 2 2 2" xfId="52028" xr:uid="{00000000-0005-0000-0000-000037CB0000}"/>
    <cellStyle name="Normal 8 7 3 6 2 3" xfId="52029" xr:uid="{00000000-0005-0000-0000-000038CB0000}"/>
    <cellStyle name="Normal 8 7 3 6 3" xfId="52030" xr:uid="{00000000-0005-0000-0000-000039CB0000}"/>
    <cellStyle name="Normal 8 7 3 6 3 2" xfId="52031" xr:uid="{00000000-0005-0000-0000-00003ACB0000}"/>
    <cellStyle name="Normal 8 7 3 6 4" xfId="52032" xr:uid="{00000000-0005-0000-0000-00003BCB0000}"/>
    <cellStyle name="Normal 8 7 3 7" xfId="52033" xr:uid="{00000000-0005-0000-0000-00003CCB0000}"/>
    <cellStyle name="Normal 8 7 3 7 2" xfId="52034" xr:uid="{00000000-0005-0000-0000-00003DCB0000}"/>
    <cellStyle name="Normal 8 7 3 7 2 2" xfId="52035" xr:uid="{00000000-0005-0000-0000-00003ECB0000}"/>
    <cellStyle name="Normal 8 7 3 7 3" xfId="52036" xr:uid="{00000000-0005-0000-0000-00003FCB0000}"/>
    <cellStyle name="Normal 8 7 3 8" xfId="52037" xr:uid="{00000000-0005-0000-0000-000040CB0000}"/>
    <cellStyle name="Normal 8 7 3 8 2" xfId="52038" xr:uid="{00000000-0005-0000-0000-000041CB0000}"/>
    <cellStyle name="Normal 8 7 3 9" xfId="52039" xr:uid="{00000000-0005-0000-0000-000042CB0000}"/>
    <cellStyle name="Normal 8 7 4" xfId="52040" xr:uid="{00000000-0005-0000-0000-000043CB0000}"/>
    <cellStyle name="Normal 8 7 4 2" xfId="52041" xr:uid="{00000000-0005-0000-0000-000044CB0000}"/>
    <cellStyle name="Normal 8 7 4 2 2" xfId="52042" xr:uid="{00000000-0005-0000-0000-000045CB0000}"/>
    <cellStyle name="Normal 8 7 4 2 2 2" xfId="52043" xr:uid="{00000000-0005-0000-0000-000046CB0000}"/>
    <cellStyle name="Normal 8 7 4 2 2 2 2" xfId="52044" xr:uid="{00000000-0005-0000-0000-000047CB0000}"/>
    <cellStyle name="Normal 8 7 4 2 2 2 2 2" xfId="52045" xr:uid="{00000000-0005-0000-0000-000048CB0000}"/>
    <cellStyle name="Normal 8 7 4 2 2 2 2 2 2" xfId="52046" xr:uid="{00000000-0005-0000-0000-000049CB0000}"/>
    <cellStyle name="Normal 8 7 4 2 2 2 2 2 2 2" xfId="52047" xr:uid="{00000000-0005-0000-0000-00004ACB0000}"/>
    <cellStyle name="Normal 8 7 4 2 2 2 2 2 3" xfId="52048" xr:uid="{00000000-0005-0000-0000-00004BCB0000}"/>
    <cellStyle name="Normal 8 7 4 2 2 2 2 3" xfId="52049" xr:uid="{00000000-0005-0000-0000-00004CCB0000}"/>
    <cellStyle name="Normal 8 7 4 2 2 2 2 3 2" xfId="52050" xr:uid="{00000000-0005-0000-0000-00004DCB0000}"/>
    <cellStyle name="Normal 8 7 4 2 2 2 2 4" xfId="52051" xr:uid="{00000000-0005-0000-0000-00004ECB0000}"/>
    <cellStyle name="Normal 8 7 4 2 2 2 3" xfId="52052" xr:uid="{00000000-0005-0000-0000-00004FCB0000}"/>
    <cellStyle name="Normal 8 7 4 2 2 2 3 2" xfId="52053" xr:uid="{00000000-0005-0000-0000-000050CB0000}"/>
    <cellStyle name="Normal 8 7 4 2 2 2 3 2 2" xfId="52054" xr:uid="{00000000-0005-0000-0000-000051CB0000}"/>
    <cellStyle name="Normal 8 7 4 2 2 2 3 2 2 2" xfId="52055" xr:uid="{00000000-0005-0000-0000-000052CB0000}"/>
    <cellStyle name="Normal 8 7 4 2 2 2 3 2 3" xfId="52056" xr:uid="{00000000-0005-0000-0000-000053CB0000}"/>
    <cellStyle name="Normal 8 7 4 2 2 2 3 3" xfId="52057" xr:uid="{00000000-0005-0000-0000-000054CB0000}"/>
    <cellStyle name="Normal 8 7 4 2 2 2 3 3 2" xfId="52058" xr:uid="{00000000-0005-0000-0000-000055CB0000}"/>
    <cellStyle name="Normal 8 7 4 2 2 2 3 4" xfId="52059" xr:uid="{00000000-0005-0000-0000-000056CB0000}"/>
    <cellStyle name="Normal 8 7 4 2 2 2 4" xfId="52060" xr:uid="{00000000-0005-0000-0000-000057CB0000}"/>
    <cellStyle name="Normal 8 7 4 2 2 2 4 2" xfId="52061" xr:uid="{00000000-0005-0000-0000-000058CB0000}"/>
    <cellStyle name="Normal 8 7 4 2 2 2 4 2 2" xfId="52062" xr:uid="{00000000-0005-0000-0000-000059CB0000}"/>
    <cellStyle name="Normal 8 7 4 2 2 2 4 3" xfId="52063" xr:uid="{00000000-0005-0000-0000-00005ACB0000}"/>
    <cellStyle name="Normal 8 7 4 2 2 2 5" xfId="52064" xr:uid="{00000000-0005-0000-0000-00005BCB0000}"/>
    <cellStyle name="Normal 8 7 4 2 2 2 5 2" xfId="52065" xr:uid="{00000000-0005-0000-0000-00005CCB0000}"/>
    <cellStyle name="Normal 8 7 4 2 2 2 6" xfId="52066" xr:uid="{00000000-0005-0000-0000-00005DCB0000}"/>
    <cellStyle name="Normal 8 7 4 2 2 3" xfId="52067" xr:uid="{00000000-0005-0000-0000-00005ECB0000}"/>
    <cellStyle name="Normal 8 7 4 2 2 3 2" xfId="52068" xr:uid="{00000000-0005-0000-0000-00005FCB0000}"/>
    <cellStyle name="Normal 8 7 4 2 2 3 2 2" xfId="52069" xr:uid="{00000000-0005-0000-0000-000060CB0000}"/>
    <cellStyle name="Normal 8 7 4 2 2 3 2 2 2" xfId="52070" xr:uid="{00000000-0005-0000-0000-000061CB0000}"/>
    <cellStyle name="Normal 8 7 4 2 2 3 2 3" xfId="52071" xr:uid="{00000000-0005-0000-0000-000062CB0000}"/>
    <cellStyle name="Normal 8 7 4 2 2 3 3" xfId="52072" xr:uid="{00000000-0005-0000-0000-000063CB0000}"/>
    <cellStyle name="Normal 8 7 4 2 2 3 3 2" xfId="52073" xr:uid="{00000000-0005-0000-0000-000064CB0000}"/>
    <cellStyle name="Normal 8 7 4 2 2 3 4" xfId="52074" xr:uid="{00000000-0005-0000-0000-000065CB0000}"/>
    <cellStyle name="Normal 8 7 4 2 2 4" xfId="52075" xr:uid="{00000000-0005-0000-0000-000066CB0000}"/>
    <cellStyle name="Normal 8 7 4 2 2 4 2" xfId="52076" xr:uid="{00000000-0005-0000-0000-000067CB0000}"/>
    <cellStyle name="Normal 8 7 4 2 2 4 2 2" xfId="52077" xr:uid="{00000000-0005-0000-0000-000068CB0000}"/>
    <cellStyle name="Normal 8 7 4 2 2 4 2 2 2" xfId="52078" xr:uid="{00000000-0005-0000-0000-000069CB0000}"/>
    <cellStyle name="Normal 8 7 4 2 2 4 2 3" xfId="52079" xr:uid="{00000000-0005-0000-0000-00006ACB0000}"/>
    <cellStyle name="Normal 8 7 4 2 2 4 3" xfId="52080" xr:uid="{00000000-0005-0000-0000-00006BCB0000}"/>
    <cellStyle name="Normal 8 7 4 2 2 4 3 2" xfId="52081" xr:uid="{00000000-0005-0000-0000-00006CCB0000}"/>
    <cellStyle name="Normal 8 7 4 2 2 4 4" xfId="52082" xr:uid="{00000000-0005-0000-0000-00006DCB0000}"/>
    <cellStyle name="Normal 8 7 4 2 2 5" xfId="52083" xr:uid="{00000000-0005-0000-0000-00006ECB0000}"/>
    <cellStyle name="Normal 8 7 4 2 2 5 2" xfId="52084" xr:uid="{00000000-0005-0000-0000-00006FCB0000}"/>
    <cellStyle name="Normal 8 7 4 2 2 5 2 2" xfId="52085" xr:uid="{00000000-0005-0000-0000-000070CB0000}"/>
    <cellStyle name="Normal 8 7 4 2 2 5 3" xfId="52086" xr:uid="{00000000-0005-0000-0000-000071CB0000}"/>
    <cellStyle name="Normal 8 7 4 2 2 6" xfId="52087" xr:uid="{00000000-0005-0000-0000-000072CB0000}"/>
    <cellStyle name="Normal 8 7 4 2 2 6 2" xfId="52088" xr:uid="{00000000-0005-0000-0000-000073CB0000}"/>
    <cellStyle name="Normal 8 7 4 2 2 7" xfId="52089" xr:uid="{00000000-0005-0000-0000-000074CB0000}"/>
    <cellStyle name="Normal 8 7 4 2 3" xfId="52090" xr:uid="{00000000-0005-0000-0000-000075CB0000}"/>
    <cellStyle name="Normal 8 7 4 2 3 2" xfId="52091" xr:uid="{00000000-0005-0000-0000-000076CB0000}"/>
    <cellStyle name="Normal 8 7 4 2 3 2 2" xfId="52092" xr:uid="{00000000-0005-0000-0000-000077CB0000}"/>
    <cellStyle name="Normal 8 7 4 2 3 2 2 2" xfId="52093" xr:uid="{00000000-0005-0000-0000-000078CB0000}"/>
    <cellStyle name="Normal 8 7 4 2 3 2 2 2 2" xfId="52094" xr:uid="{00000000-0005-0000-0000-000079CB0000}"/>
    <cellStyle name="Normal 8 7 4 2 3 2 2 3" xfId="52095" xr:uid="{00000000-0005-0000-0000-00007ACB0000}"/>
    <cellStyle name="Normal 8 7 4 2 3 2 3" xfId="52096" xr:uid="{00000000-0005-0000-0000-00007BCB0000}"/>
    <cellStyle name="Normal 8 7 4 2 3 2 3 2" xfId="52097" xr:uid="{00000000-0005-0000-0000-00007CCB0000}"/>
    <cellStyle name="Normal 8 7 4 2 3 2 4" xfId="52098" xr:uid="{00000000-0005-0000-0000-00007DCB0000}"/>
    <cellStyle name="Normal 8 7 4 2 3 3" xfId="52099" xr:uid="{00000000-0005-0000-0000-00007ECB0000}"/>
    <cellStyle name="Normal 8 7 4 2 3 3 2" xfId="52100" xr:uid="{00000000-0005-0000-0000-00007FCB0000}"/>
    <cellStyle name="Normal 8 7 4 2 3 3 2 2" xfId="52101" xr:uid="{00000000-0005-0000-0000-000080CB0000}"/>
    <cellStyle name="Normal 8 7 4 2 3 3 2 2 2" xfId="52102" xr:uid="{00000000-0005-0000-0000-000081CB0000}"/>
    <cellStyle name="Normal 8 7 4 2 3 3 2 3" xfId="52103" xr:uid="{00000000-0005-0000-0000-000082CB0000}"/>
    <cellStyle name="Normal 8 7 4 2 3 3 3" xfId="52104" xr:uid="{00000000-0005-0000-0000-000083CB0000}"/>
    <cellStyle name="Normal 8 7 4 2 3 3 3 2" xfId="52105" xr:uid="{00000000-0005-0000-0000-000084CB0000}"/>
    <cellStyle name="Normal 8 7 4 2 3 3 4" xfId="52106" xr:uid="{00000000-0005-0000-0000-000085CB0000}"/>
    <cellStyle name="Normal 8 7 4 2 3 4" xfId="52107" xr:uid="{00000000-0005-0000-0000-000086CB0000}"/>
    <cellStyle name="Normal 8 7 4 2 3 4 2" xfId="52108" xr:uid="{00000000-0005-0000-0000-000087CB0000}"/>
    <cellStyle name="Normal 8 7 4 2 3 4 2 2" xfId="52109" xr:uid="{00000000-0005-0000-0000-000088CB0000}"/>
    <cellStyle name="Normal 8 7 4 2 3 4 3" xfId="52110" xr:uid="{00000000-0005-0000-0000-000089CB0000}"/>
    <cellStyle name="Normal 8 7 4 2 3 5" xfId="52111" xr:uid="{00000000-0005-0000-0000-00008ACB0000}"/>
    <cellStyle name="Normal 8 7 4 2 3 5 2" xfId="52112" xr:uid="{00000000-0005-0000-0000-00008BCB0000}"/>
    <cellStyle name="Normal 8 7 4 2 3 6" xfId="52113" xr:uid="{00000000-0005-0000-0000-00008CCB0000}"/>
    <cellStyle name="Normal 8 7 4 2 4" xfId="52114" xr:uid="{00000000-0005-0000-0000-00008DCB0000}"/>
    <cellStyle name="Normal 8 7 4 2 4 2" xfId="52115" xr:uid="{00000000-0005-0000-0000-00008ECB0000}"/>
    <cellStyle name="Normal 8 7 4 2 4 2 2" xfId="52116" xr:uid="{00000000-0005-0000-0000-00008FCB0000}"/>
    <cellStyle name="Normal 8 7 4 2 4 2 2 2" xfId="52117" xr:uid="{00000000-0005-0000-0000-000090CB0000}"/>
    <cellStyle name="Normal 8 7 4 2 4 2 3" xfId="52118" xr:uid="{00000000-0005-0000-0000-000091CB0000}"/>
    <cellStyle name="Normal 8 7 4 2 4 3" xfId="52119" xr:uid="{00000000-0005-0000-0000-000092CB0000}"/>
    <cellStyle name="Normal 8 7 4 2 4 3 2" xfId="52120" xr:uid="{00000000-0005-0000-0000-000093CB0000}"/>
    <cellStyle name="Normal 8 7 4 2 4 4" xfId="52121" xr:uid="{00000000-0005-0000-0000-000094CB0000}"/>
    <cellStyle name="Normal 8 7 4 2 5" xfId="52122" xr:uid="{00000000-0005-0000-0000-000095CB0000}"/>
    <cellStyle name="Normal 8 7 4 2 5 2" xfId="52123" xr:uid="{00000000-0005-0000-0000-000096CB0000}"/>
    <cellStyle name="Normal 8 7 4 2 5 2 2" xfId="52124" xr:uid="{00000000-0005-0000-0000-000097CB0000}"/>
    <cellStyle name="Normal 8 7 4 2 5 2 2 2" xfId="52125" xr:uid="{00000000-0005-0000-0000-000098CB0000}"/>
    <cellStyle name="Normal 8 7 4 2 5 2 3" xfId="52126" xr:uid="{00000000-0005-0000-0000-000099CB0000}"/>
    <cellStyle name="Normal 8 7 4 2 5 3" xfId="52127" xr:uid="{00000000-0005-0000-0000-00009ACB0000}"/>
    <cellStyle name="Normal 8 7 4 2 5 3 2" xfId="52128" xr:uid="{00000000-0005-0000-0000-00009BCB0000}"/>
    <cellStyle name="Normal 8 7 4 2 5 4" xfId="52129" xr:uid="{00000000-0005-0000-0000-00009CCB0000}"/>
    <cellStyle name="Normal 8 7 4 2 6" xfId="52130" xr:uid="{00000000-0005-0000-0000-00009DCB0000}"/>
    <cellStyle name="Normal 8 7 4 2 6 2" xfId="52131" xr:uid="{00000000-0005-0000-0000-00009ECB0000}"/>
    <cellStyle name="Normal 8 7 4 2 6 2 2" xfId="52132" xr:uid="{00000000-0005-0000-0000-00009FCB0000}"/>
    <cellStyle name="Normal 8 7 4 2 6 3" xfId="52133" xr:uid="{00000000-0005-0000-0000-0000A0CB0000}"/>
    <cellStyle name="Normal 8 7 4 2 7" xfId="52134" xr:uid="{00000000-0005-0000-0000-0000A1CB0000}"/>
    <cellStyle name="Normal 8 7 4 2 7 2" xfId="52135" xr:uid="{00000000-0005-0000-0000-0000A2CB0000}"/>
    <cellStyle name="Normal 8 7 4 2 8" xfId="52136" xr:uid="{00000000-0005-0000-0000-0000A3CB0000}"/>
    <cellStyle name="Normal 8 7 4 3" xfId="52137" xr:uid="{00000000-0005-0000-0000-0000A4CB0000}"/>
    <cellStyle name="Normal 8 7 4 3 2" xfId="52138" xr:uid="{00000000-0005-0000-0000-0000A5CB0000}"/>
    <cellStyle name="Normal 8 7 4 3 2 2" xfId="52139" xr:uid="{00000000-0005-0000-0000-0000A6CB0000}"/>
    <cellStyle name="Normal 8 7 4 3 2 2 2" xfId="52140" xr:uid="{00000000-0005-0000-0000-0000A7CB0000}"/>
    <cellStyle name="Normal 8 7 4 3 2 2 2 2" xfId="52141" xr:uid="{00000000-0005-0000-0000-0000A8CB0000}"/>
    <cellStyle name="Normal 8 7 4 3 2 2 2 2 2" xfId="52142" xr:uid="{00000000-0005-0000-0000-0000A9CB0000}"/>
    <cellStyle name="Normal 8 7 4 3 2 2 2 3" xfId="52143" xr:uid="{00000000-0005-0000-0000-0000AACB0000}"/>
    <cellStyle name="Normal 8 7 4 3 2 2 3" xfId="52144" xr:uid="{00000000-0005-0000-0000-0000ABCB0000}"/>
    <cellStyle name="Normal 8 7 4 3 2 2 3 2" xfId="52145" xr:uid="{00000000-0005-0000-0000-0000ACCB0000}"/>
    <cellStyle name="Normal 8 7 4 3 2 2 4" xfId="52146" xr:uid="{00000000-0005-0000-0000-0000ADCB0000}"/>
    <cellStyle name="Normal 8 7 4 3 2 3" xfId="52147" xr:uid="{00000000-0005-0000-0000-0000AECB0000}"/>
    <cellStyle name="Normal 8 7 4 3 2 3 2" xfId="52148" xr:uid="{00000000-0005-0000-0000-0000AFCB0000}"/>
    <cellStyle name="Normal 8 7 4 3 2 3 2 2" xfId="52149" xr:uid="{00000000-0005-0000-0000-0000B0CB0000}"/>
    <cellStyle name="Normal 8 7 4 3 2 3 2 2 2" xfId="52150" xr:uid="{00000000-0005-0000-0000-0000B1CB0000}"/>
    <cellStyle name="Normal 8 7 4 3 2 3 2 3" xfId="52151" xr:uid="{00000000-0005-0000-0000-0000B2CB0000}"/>
    <cellStyle name="Normal 8 7 4 3 2 3 3" xfId="52152" xr:uid="{00000000-0005-0000-0000-0000B3CB0000}"/>
    <cellStyle name="Normal 8 7 4 3 2 3 3 2" xfId="52153" xr:uid="{00000000-0005-0000-0000-0000B4CB0000}"/>
    <cellStyle name="Normal 8 7 4 3 2 3 4" xfId="52154" xr:uid="{00000000-0005-0000-0000-0000B5CB0000}"/>
    <cellStyle name="Normal 8 7 4 3 2 4" xfId="52155" xr:uid="{00000000-0005-0000-0000-0000B6CB0000}"/>
    <cellStyle name="Normal 8 7 4 3 2 4 2" xfId="52156" xr:uid="{00000000-0005-0000-0000-0000B7CB0000}"/>
    <cellStyle name="Normal 8 7 4 3 2 4 2 2" xfId="52157" xr:uid="{00000000-0005-0000-0000-0000B8CB0000}"/>
    <cellStyle name="Normal 8 7 4 3 2 4 3" xfId="52158" xr:uid="{00000000-0005-0000-0000-0000B9CB0000}"/>
    <cellStyle name="Normal 8 7 4 3 2 5" xfId="52159" xr:uid="{00000000-0005-0000-0000-0000BACB0000}"/>
    <cellStyle name="Normal 8 7 4 3 2 5 2" xfId="52160" xr:uid="{00000000-0005-0000-0000-0000BBCB0000}"/>
    <cellStyle name="Normal 8 7 4 3 2 6" xfId="52161" xr:uid="{00000000-0005-0000-0000-0000BCCB0000}"/>
    <cellStyle name="Normal 8 7 4 3 3" xfId="52162" xr:uid="{00000000-0005-0000-0000-0000BDCB0000}"/>
    <cellStyle name="Normal 8 7 4 3 3 2" xfId="52163" xr:uid="{00000000-0005-0000-0000-0000BECB0000}"/>
    <cellStyle name="Normal 8 7 4 3 3 2 2" xfId="52164" xr:uid="{00000000-0005-0000-0000-0000BFCB0000}"/>
    <cellStyle name="Normal 8 7 4 3 3 2 2 2" xfId="52165" xr:uid="{00000000-0005-0000-0000-0000C0CB0000}"/>
    <cellStyle name="Normal 8 7 4 3 3 2 3" xfId="52166" xr:uid="{00000000-0005-0000-0000-0000C1CB0000}"/>
    <cellStyle name="Normal 8 7 4 3 3 3" xfId="52167" xr:uid="{00000000-0005-0000-0000-0000C2CB0000}"/>
    <cellStyle name="Normal 8 7 4 3 3 3 2" xfId="52168" xr:uid="{00000000-0005-0000-0000-0000C3CB0000}"/>
    <cellStyle name="Normal 8 7 4 3 3 4" xfId="52169" xr:uid="{00000000-0005-0000-0000-0000C4CB0000}"/>
    <cellStyle name="Normal 8 7 4 3 4" xfId="52170" xr:uid="{00000000-0005-0000-0000-0000C5CB0000}"/>
    <cellStyle name="Normal 8 7 4 3 4 2" xfId="52171" xr:uid="{00000000-0005-0000-0000-0000C6CB0000}"/>
    <cellStyle name="Normal 8 7 4 3 4 2 2" xfId="52172" xr:uid="{00000000-0005-0000-0000-0000C7CB0000}"/>
    <cellStyle name="Normal 8 7 4 3 4 2 2 2" xfId="52173" xr:uid="{00000000-0005-0000-0000-0000C8CB0000}"/>
    <cellStyle name="Normal 8 7 4 3 4 2 3" xfId="52174" xr:uid="{00000000-0005-0000-0000-0000C9CB0000}"/>
    <cellStyle name="Normal 8 7 4 3 4 3" xfId="52175" xr:uid="{00000000-0005-0000-0000-0000CACB0000}"/>
    <cellStyle name="Normal 8 7 4 3 4 3 2" xfId="52176" xr:uid="{00000000-0005-0000-0000-0000CBCB0000}"/>
    <cellStyle name="Normal 8 7 4 3 4 4" xfId="52177" xr:uid="{00000000-0005-0000-0000-0000CCCB0000}"/>
    <cellStyle name="Normal 8 7 4 3 5" xfId="52178" xr:uid="{00000000-0005-0000-0000-0000CDCB0000}"/>
    <cellStyle name="Normal 8 7 4 3 5 2" xfId="52179" xr:uid="{00000000-0005-0000-0000-0000CECB0000}"/>
    <cellStyle name="Normal 8 7 4 3 5 2 2" xfId="52180" xr:uid="{00000000-0005-0000-0000-0000CFCB0000}"/>
    <cellStyle name="Normal 8 7 4 3 5 3" xfId="52181" xr:uid="{00000000-0005-0000-0000-0000D0CB0000}"/>
    <cellStyle name="Normal 8 7 4 3 6" xfId="52182" xr:uid="{00000000-0005-0000-0000-0000D1CB0000}"/>
    <cellStyle name="Normal 8 7 4 3 6 2" xfId="52183" xr:uid="{00000000-0005-0000-0000-0000D2CB0000}"/>
    <cellStyle name="Normal 8 7 4 3 7" xfId="52184" xr:uid="{00000000-0005-0000-0000-0000D3CB0000}"/>
    <cellStyle name="Normal 8 7 4 4" xfId="52185" xr:uid="{00000000-0005-0000-0000-0000D4CB0000}"/>
    <cellStyle name="Normal 8 7 4 4 2" xfId="52186" xr:uid="{00000000-0005-0000-0000-0000D5CB0000}"/>
    <cellStyle name="Normal 8 7 4 4 2 2" xfId="52187" xr:uid="{00000000-0005-0000-0000-0000D6CB0000}"/>
    <cellStyle name="Normal 8 7 4 4 2 2 2" xfId="52188" xr:uid="{00000000-0005-0000-0000-0000D7CB0000}"/>
    <cellStyle name="Normal 8 7 4 4 2 2 2 2" xfId="52189" xr:uid="{00000000-0005-0000-0000-0000D8CB0000}"/>
    <cellStyle name="Normal 8 7 4 4 2 2 3" xfId="52190" xr:uid="{00000000-0005-0000-0000-0000D9CB0000}"/>
    <cellStyle name="Normal 8 7 4 4 2 3" xfId="52191" xr:uid="{00000000-0005-0000-0000-0000DACB0000}"/>
    <cellStyle name="Normal 8 7 4 4 2 3 2" xfId="52192" xr:uid="{00000000-0005-0000-0000-0000DBCB0000}"/>
    <cellStyle name="Normal 8 7 4 4 2 4" xfId="52193" xr:uid="{00000000-0005-0000-0000-0000DCCB0000}"/>
    <cellStyle name="Normal 8 7 4 4 3" xfId="52194" xr:uid="{00000000-0005-0000-0000-0000DDCB0000}"/>
    <cellStyle name="Normal 8 7 4 4 3 2" xfId="52195" xr:uid="{00000000-0005-0000-0000-0000DECB0000}"/>
    <cellStyle name="Normal 8 7 4 4 3 2 2" xfId="52196" xr:uid="{00000000-0005-0000-0000-0000DFCB0000}"/>
    <cellStyle name="Normal 8 7 4 4 3 2 2 2" xfId="52197" xr:uid="{00000000-0005-0000-0000-0000E0CB0000}"/>
    <cellStyle name="Normal 8 7 4 4 3 2 3" xfId="52198" xr:uid="{00000000-0005-0000-0000-0000E1CB0000}"/>
    <cellStyle name="Normal 8 7 4 4 3 3" xfId="52199" xr:uid="{00000000-0005-0000-0000-0000E2CB0000}"/>
    <cellStyle name="Normal 8 7 4 4 3 3 2" xfId="52200" xr:uid="{00000000-0005-0000-0000-0000E3CB0000}"/>
    <cellStyle name="Normal 8 7 4 4 3 4" xfId="52201" xr:uid="{00000000-0005-0000-0000-0000E4CB0000}"/>
    <cellStyle name="Normal 8 7 4 4 4" xfId="52202" xr:uid="{00000000-0005-0000-0000-0000E5CB0000}"/>
    <cellStyle name="Normal 8 7 4 4 4 2" xfId="52203" xr:uid="{00000000-0005-0000-0000-0000E6CB0000}"/>
    <cellStyle name="Normal 8 7 4 4 4 2 2" xfId="52204" xr:uid="{00000000-0005-0000-0000-0000E7CB0000}"/>
    <cellStyle name="Normal 8 7 4 4 4 3" xfId="52205" xr:uid="{00000000-0005-0000-0000-0000E8CB0000}"/>
    <cellStyle name="Normal 8 7 4 4 5" xfId="52206" xr:uid="{00000000-0005-0000-0000-0000E9CB0000}"/>
    <cellStyle name="Normal 8 7 4 4 5 2" xfId="52207" xr:uid="{00000000-0005-0000-0000-0000EACB0000}"/>
    <cellStyle name="Normal 8 7 4 4 6" xfId="52208" xr:uid="{00000000-0005-0000-0000-0000EBCB0000}"/>
    <cellStyle name="Normal 8 7 4 5" xfId="52209" xr:uid="{00000000-0005-0000-0000-0000ECCB0000}"/>
    <cellStyle name="Normal 8 7 4 5 2" xfId="52210" xr:uid="{00000000-0005-0000-0000-0000EDCB0000}"/>
    <cellStyle name="Normal 8 7 4 5 2 2" xfId="52211" xr:uid="{00000000-0005-0000-0000-0000EECB0000}"/>
    <cellStyle name="Normal 8 7 4 5 2 2 2" xfId="52212" xr:uid="{00000000-0005-0000-0000-0000EFCB0000}"/>
    <cellStyle name="Normal 8 7 4 5 2 3" xfId="52213" xr:uid="{00000000-0005-0000-0000-0000F0CB0000}"/>
    <cellStyle name="Normal 8 7 4 5 3" xfId="52214" xr:uid="{00000000-0005-0000-0000-0000F1CB0000}"/>
    <cellStyle name="Normal 8 7 4 5 3 2" xfId="52215" xr:uid="{00000000-0005-0000-0000-0000F2CB0000}"/>
    <cellStyle name="Normal 8 7 4 5 4" xfId="52216" xr:uid="{00000000-0005-0000-0000-0000F3CB0000}"/>
    <cellStyle name="Normal 8 7 4 6" xfId="52217" xr:uid="{00000000-0005-0000-0000-0000F4CB0000}"/>
    <cellStyle name="Normal 8 7 4 6 2" xfId="52218" xr:uid="{00000000-0005-0000-0000-0000F5CB0000}"/>
    <cellStyle name="Normal 8 7 4 6 2 2" xfId="52219" xr:uid="{00000000-0005-0000-0000-0000F6CB0000}"/>
    <cellStyle name="Normal 8 7 4 6 2 2 2" xfId="52220" xr:uid="{00000000-0005-0000-0000-0000F7CB0000}"/>
    <cellStyle name="Normal 8 7 4 6 2 3" xfId="52221" xr:uid="{00000000-0005-0000-0000-0000F8CB0000}"/>
    <cellStyle name="Normal 8 7 4 6 3" xfId="52222" xr:uid="{00000000-0005-0000-0000-0000F9CB0000}"/>
    <cellStyle name="Normal 8 7 4 6 3 2" xfId="52223" xr:uid="{00000000-0005-0000-0000-0000FACB0000}"/>
    <cellStyle name="Normal 8 7 4 6 4" xfId="52224" xr:uid="{00000000-0005-0000-0000-0000FBCB0000}"/>
    <cellStyle name="Normal 8 7 4 7" xfId="52225" xr:uid="{00000000-0005-0000-0000-0000FCCB0000}"/>
    <cellStyle name="Normal 8 7 4 7 2" xfId="52226" xr:uid="{00000000-0005-0000-0000-0000FDCB0000}"/>
    <cellStyle name="Normal 8 7 4 7 2 2" xfId="52227" xr:uid="{00000000-0005-0000-0000-0000FECB0000}"/>
    <cellStyle name="Normal 8 7 4 7 3" xfId="52228" xr:uid="{00000000-0005-0000-0000-0000FFCB0000}"/>
    <cellStyle name="Normal 8 7 4 8" xfId="52229" xr:uid="{00000000-0005-0000-0000-000000CC0000}"/>
    <cellStyle name="Normal 8 7 4 8 2" xfId="52230" xr:uid="{00000000-0005-0000-0000-000001CC0000}"/>
    <cellStyle name="Normal 8 7 4 9" xfId="52231" xr:uid="{00000000-0005-0000-0000-000002CC0000}"/>
    <cellStyle name="Normal 8 7 5" xfId="52232" xr:uid="{00000000-0005-0000-0000-000003CC0000}"/>
    <cellStyle name="Normal 8 7 5 2" xfId="52233" xr:uid="{00000000-0005-0000-0000-000004CC0000}"/>
    <cellStyle name="Normal 8 7 5 2 2" xfId="52234" xr:uid="{00000000-0005-0000-0000-000005CC0000}"/>
    <cellStyle name="Normal 8 7 5 2 2 2" xfId="52235" xr:uid="{00000000-0005-0000-0000-000006CC0000}"/>
    <cellStyle name="Normal 8 7 5 2 2 2 2" xfId="52236" xr:uid="{00000000-0005-0000-0000-000007CC0000}"/>
    <cellStyle name="Normal 8 7 5 2 2 2 2 2" xfId="52237" xr:uid="{00000000-0005-0000-0000-000008CC0000}"/>
    <cellStyle name="Normal 8 7 5 2 2 2 2 2 2" xfId="52238" xr:uid="{00000000-0005-0000-0000-000009CC0000}"/>
    <cellStyle name="Normal 8 7 5 2 2 2 2 3" xfId="52239" xr:uid="{00000000-0005-0000-0000-00000ACC0000}"/>
    <cellStyle name="Normal 8 7 5 2 2 2 3" xfId="52240" xr:uid="{00000000-0005-0000-0000-00000BCC0000}"/>
    <cellStyle name="Normal 8 7 5 2 2 2 3 2" xfId="52241" xr:uid="{00000000-0005-0000-0000-00000CCC0000}"/>
    <cellStyle name="Normal 8 7 5 2 2 2 4" xfId="52242" xr:uid="{00000000-0005-0000-0000-00000DCC0000}"/>
    <cellStyle name="Normal 8 7 5 2 2 3" xfId="52243" xr:uid="{00000000-0005-0000-0000-00000ECC0000}"/>
    <cellStyle name="Normal 8 7 5 2 2 3 2" xfId="52244" xr:uid="{00000000-0005-0000-0000-00000FCC0000}"/>
    <cellStyle name="Normal 8 7 5 2 2 3 2 2" xfId="52245" xr:uid="{00000000-0005-0000-0000-000010CC0000}"/>
    <cellStyle name="Normal 8 7 5 2 2 3 2 2 2" xfId="52246" xr:uid="{00000000-0005-0000-0000-000011CC0000}"/>
    <cellStyle name="Normal 8 7 5 2 2 3 2 3" xfId="52247" xr:uid="{00000000-0005-0000-0000-000012CC0000}"/>
    <cellStyle name="Normal 8 7 5 2 2 3 3" xfId="52248" xr:uid="{00000000-0005-0000-0000-000013CC0000}"/>
    <cellStyle name="Normal 8 7 5 2 2 3 3 2" xfId="52249" xr:uid="{00000000-0005-0000-0000-000014CC0000}"/>
    <cellStyle name="Normal 8 7 5 2 2 3 4" xfId="52250" xr:uid="{00000000-0005-0000-0000-000015CC0000}"/>
    <cellStyle name="Normal 8 7 5 2 2 4" xfId="52251" xr:uid="{00000000-0005-0000-0000-000016CC0000}"/>
    <cellStyle name="Normal 8 7 5 2 2 4 2" xfId="52252" xr:uid="{00000000-0005-0000-0000-000017CC0000}"/>
    <cellStyle name="Normal 8 7 5 2 2 4 2 2" xfId="52253" xr:uid="{00000000-0005-0000-0000-000018CC0000}"/>
    <cellStyle name="Normal 8 7 5 2 2 4 3" xfId="52254" xr:uid="{00000000-0005-0000-0000-000019CC0000}"/>
    <cellStyle name="Normal 8 7 5 2 2 5" xfId="52255" xr:uid="{00000000-0005-0000-0000-00001ACC0000}"/>
    <cellStyle name="Normal 8 7 5 2 2 5 2" xfId="52256" xr:uid="{00000000-0005-0000-0000-00001BCC0000}"/>
    <cellStyle name="Normal 8 7 5 2 2 6" xfId="52257" xr:uid="{00000000-0005-0000-0000-00001CCC0000}"/>
    <cellStyle name="Normal 8 7 5 2 3" xfId="52258" xr:uid="{00000000-0005-0000-0000-00001DCC0000}"/>
    <cellStyle name="Normal 8 7 5 2 3 2" xfId="52259" xr:uid="{00000000-0005-0000-0000-00001ECC0000}"/>
    <cellStyle name="Normal 8 7 5 2 3 2 2" xfId="52260" xr:uid="{00000000-0005-0000-0000-00001FCC0000}"/>
    <cellStyle name="Normal 8 7 5 2 3 2 2 2" xfId="52261" xr:uid="{00000000-0005-0000-0000-000020CC0000}"/>
    <cellStyle name="Normal 8 7 5 2 3 2 3" xfId="52262" xr:uid="{00000000-0005-0000-0000-000021CC0000}"/>
    <cellStyle name="Normal 8 7 5 2 3 3" xfId="52263" xr:uid="{00000000-0005-0000-0000-000022CC0000}"/>
    <cellStyle name="Normal 8 7 5 2 3 3 2" xfId="52264" xr:uid="{00000000-0005-0000-0000-000023CC0000}"/>
    <cellStyle name="Normal 8 7 5 2 3 4" xfId="52265" xr:uid="{00000000-0005-0000-0000-000024CC0000}"/>
    <cellStyle name="Normal 8 7 5 2 4" xfId="52266" xr:uid="{00000000-0005-0000-0000-000025CC0000}"/>
    <cellStyle name="Normal 8 7 5 2 4 2" xfId="52267" xr:uid="{00000000-0005-0000-0000-000026CC0000}"/>
    <cellStyle name="Normal 8 7 5 2 4 2 2" xfId="52268" xr:uid="{00000000-0005-0000-0000-000027CC0000}"/>
    <cellStyle name="Normal 8 7 5 2 4 2 2 2" xfId="52269" xr:uid="{00000000-0005-0000-0000-000028CC0000}"/>
    <cellStyle name="Normal 8 7 5 2 4 2 3" xfId="52270" xr:uid="{00000000-0005-0000-0000-000029CC0000}"/>
    <cellStyle name="Normal 8 7 5 2 4 3" xfId="52271" xr:uid="{00000000-0005-0000-0000-00002ACC0000}"/>
    <cellStyle name="Normal 8 7 5 2 4 3 2" xfId="52272" xr:uid="{00000000-0005-0000-0000-00002BCC0000}"/>
    <cellStyle name="Normal 8 7 5 2 4 4" xfId="52273" xr:uid="{00000000-0005-0000-0000-00002CCC0000}"/>
    <cellStyle name="Normal 8 7 5 2 5" xfId="52274" xr:uid="{00000000-0005-0000-0000-00002DCC0000}"/>
    <cellStyle name="Normal 8 7 5 2 5 2" xfId="52275" xr:uid="{00000000-0005-0000-0000-00002ECC0000}"/>
    <cellStyle name="Normal 8 7 5 2 5 2 2" xfId="52276" xr:uid="{00000000-0005-0000-0000-00002FCC0000}"/>
    <cellStyle name="Normal 8 7 5 2 5 3" xfId="52277" xr:uid="{00000000-0005-0000-0000-000030CC0000}"/>
    <cellStyle name="Normal 8 7 5 2 6" xfId="52278" xr:uid="{00000000-0005-0000-0000-000031CC0000}"/>
    <cellStyle name="Normal 8 7 5 2 6 2" xfId="52279" xr:uid="{00000000-0005-0000-0000-000032CC0000}"/>
    <cellStyle name="Normal 8 7 5 2 7" xfId="52280" xr:uid="{00000000-0005-0000-0000-000033CC0000}"/>
    <cellStyle name="Normal 8 7 5 3" xfId="52281" xr:uid="{00000000-0005-0000-0000-000034CC0000}"/>
    <cellStyle name="Normal 8 7 5 3 2" xfId="52282" xr:uid="{00000000-0005-0000-0000-000035CC0000}"/>
    <cellStyle name="Normal 8 7 5 3 2 2" xfId="52283" xr:uid="{00000000-0005-0000-0000-000036CC0000}"/>
    <cellStyle name="Normal 8 7 5 3 2 2 2" xfId="52284" xr:uid="{00000000-0005-0000-0000-000037CC0000}"/>
    <cellStyle name="Normal 8 7 5 3 2 2 2 2" xfId="52285" xr:uid="{00000000-0005-0000-0000-000038CC0000}"/>
    <cellStyle name="Normal 8 7 5 3 2 2 3" xfId="52286" xr:uid="{00000000-0005-0000-0000-000039CC0000}"/>
    <cellStyle name="Normal 8 7 5 3 2 3" xfId="52287" xr:uid="{00000000-0005-0000-0000-00003ACC0000}"/>
    <cellStyle name="Normal 8 7 5 3 2 3 2" xfId="52288" xr:uid="{00000000-0005-0000-0000-00003BCC0000}"/>
    <cellStyle name="Normal 8 7 5 3 2 4" xfId="52289" xr:uid="{00000000-0005-0000-0000-00003CCC0000}"/>
    <cellStyle name="Normal 8 7 5 3 3" xfId="52290" xr:uid="{00000000-0005-0000-0000-00003DCC0000}"/>
    <cellStyle name="Normal 8 7 5 3 3 2" xfId="52291" xr:uid="{00000000-0005-0000-0000-00003ECC0000}"/>
    <cellStyle name="Normal 8 7 5 3 3 2 2" xfId="52292" xr:uid="{00000000-0005-0000-0000-00003FCC0000}"/>
    <cellStyle name="Normal 8 7 5 3 3 2 2 2" xfId="52293" xr:uid="{00000000-0005-0000-0000-000040CC0000}"/>
    <cellStyle name="Normal 8 7 5 3 3 2 3" xfId="52294" xr:uid="{00000000-0005-0000-0000-000041CC0000}"/>
    <cellStyle name="Normal 8 7 5 3 3 3" xfId="52295" xr:uid="{00000000-0005-0000-0000-000042CC0000}"/>
    <cellStyle name="Normal 8 7 5 3 3 3 2" xfId="52296" xr:uid="{00000000-0005-0000-0000-000043CC0000}"/>
    <cellStyle name="Normal 8 7 5 3 3 4" xfId="52297" xr:uid="{00000000-0005-0000-0000-000044CC0000}"/>
    <cellStyle name="Normal 8 7 5 3 4" xfId="52298" xr:uid="{00000000-0005-0000-0000-000045CC0000}"/>
    <cellStyle name="Normal 8 7 5 3 4 2" xfId="52299" xr:uid="{00000000-0005-0000-0000-000046CC0000}"/>
    <cellStyle name="Normal 8 7 5 3 4 2 2" xfId="52300" xr:uid="{00000000-0005-0000-0000-000047CC0000}"/>
    <cellStyle name="Normal 8 7 5 3 4 3" xfId="52301" xr:uid="{00000000-0005-0000-0000-000048CC0000}"/>
    <cellStyle name="Normal 8 7 5 3 5" xfId="52302" xr:uid="{00000000-0005-0000-0000-000049CC0000}"/>
    <cellStyle name="Normal 8 7 5 3 5 2" xfId="52303" xr:uid="{00000000-0005-0000-0000-00004ACC0000}"/>
    <cellStyle name="Normal 8 7 5 3 6" xfId="52304" xr:uid="{00000000-0005-0000-0000-00004BCC0000}"/>
    <cellStyle name="Normal 8 7 5 4" xfId="52305" xr:uid="{00000000-0005-0000-0000-00004CCC0000}"/>
    <cellStyle name="Normal 8 7 5 4 2" xfId="52306" xr:uid="{00000000-0005-0000-0000-00004DCC0000}"/>
    <cellStyle name="Normal 8 7 5 4 2 2" xfId="52307" xr:uid="{00000000-0005-0000-0000-00004ECC0000}"/>
    <cellStyle name="Normal 8 7 5 4 2 2 2" xfId="52308" xr:uid="{00000000-0005-0000-0000-00004FCC0000}"/>
    <cellStyle name="Normal 8 7 5 4 2 3" xfId="52309" xr:uid="{00000000-0005-0000-0000-000050CC0000}"/>
    <cellStyle name="Normal 8 7 5 4 3" xfId="52310" xr:uid="{00000000-0005-0000-0000-000051CC0000}"/>
    <cellStyle name="Normal 8 7 5 4 3 2" xfId="52311" xr:uid="{00000000-0005-0000-0000-000052CC0000}"/>
    <cellStyle name="Normal 8 7 5 4 4" xfId="52312" xr:uid="{00000000-0005-0000-0000-000053CC0000}"/>
    <cellStyle name="Normal 8 7 5 5" xfId="52313" xr:uid="{00000000-0005-0000-0000-000054CC0000}"/>
    <cellStyle name="Normal 8 7 5 5 2" xfId="52314" xr:uid="{00000000-0005-0000-0000-000055CC0000}"/>
    <cellStyle name="Normal 8 7 5 5 2 2" xfId="52315" xr:uid="{00000000-0005-0000-0000-000056CC0000}"/>
    <cellStyle name="Normal 8 7 5 5 2 2 2" xfId="52316" xr:uid="{00000000-0005-0000-0000-000057CC0000}"/>
    <cellStyle name="Normal 8 7 5 5 2 3" xfId="52317" xr:uid="{00000000-0005-0000-0000-000058CC0000}"/>
    <cellStyle name="Normal 8 7 5 5 3" xfId="52318" xr:uid="{00000000-0005-0000-0000-000059CC0000}"/>
    <cellStyle name="Normal 8 7 5 5 3 2" xfId="52319" xr:uid="{00000000-0005-0000-0000-00005ACC0000}"/>
    <cellStyle name="Normal 8 7 5 5 4" xfId="52320" xr:uid="{00000000-0005-0000-0000-00005BCC0000}"/>
    <cellStyle name="Normal 8 7 5 6" xfId="52321" xr:uid="{00000000-0005-0000-0000-00005CCC0000}"/>
    <cellStyle name="Normal 8 7 5 6 2" xfId="52322" xr:uid="{00000000-0005-0000-0000-00005DCC0000}"/>
    <cellStyle name="Normal 8 7 5 6 2 2" xfId="52323" xr:uid="{00000000-0005-0000-0000-00005ECC0000}"/>
    <cellStyle name="Normal 8 7 5 6 3" xfId="52324" xr:uid="{00000000-0005-0000-0000-00005FCC0000}"/>
    <cellStyle name="Normal 8 7 5 7" xfId="52325" xr:uid="{00000000-0005-0000-0000-000060CC0000}"/>
    <cellStyle name="Normal 8 7 5 7 2" xfId="52326" xr:uid="{00000000-0005-0000-0000-000061CC0000}"/>
    <cellStyle name="Normal 8 7 5 8" xfId="52327" xr:uid="{00000000-0005-0000-0000-000062CC0000}"/>
    <cellStyle name="Normal 8 7 6" xfId="52328" xr:uid="{00000000-0005-0000-0000-000063CC0000}"/>
    <cellStyle name="Normal 8 7 6 2" xfId="52329" xr:uid="{00000000-0005-0000-0000-000064CC0000}"/>
    <cellStyle name="Normal 8 7 6 2 2" xfId="52330" xr:uid="{00000000-0005-0000-0000-000065CC0000}"/>
    <cellStyle name="Normal 8 7 6 2 2 2" xfId="52331" xr:uid="{00000000-0005-0000-0000-000066CC0000}"/>
    <cellStyle name="Normal 8 7 6 2 2 2 2" xfId="52332" xr:uid="{00000000-0005-0000-0000-000067CC0000}"/>
    <cellStyle name="Normal 8 7 6 2 2 2 2 2" xfId="52333" xr:uid="{00000000-0005-0000-0000-000068CC0000}"/>
    <cellStyle name="Normal 8 7 6 2 2 2 3" xfId="52334" xr:uid="{00000000-0005-0000-0000-000069CC0000}"/>
    <cellStyle name="Normal 8 7 6 2 2 3" xfId="52335" xr:uid="{00000000-0005-0000-0000-00006ACC0000}"/>
    <cellStyle name="Normal 8 7 6 2 2 3 2" xfId="52336" xr:uid="{00000000-0005-0000-0000-00006BCC0000}"/>
    <cellStyle name="Normal 8 7 6 2 2 4" xfId="52337" xr:uid="{00000000-0005-0000-0000-00006CCC0000}"/>
    <cellStyle name="Normal 8 7 6 2 3" xfId="52338" xr:uid="{00000000-0005-0000-0000-00006DCC0000}"/>
    <cellStyle name="Normal 8 7 6 2 3 2" xfId="52339" xr:uid="{00000000-0005-0000-0000-00006ECC0000}"/>
    <cellStyle name="Normal 8 7 6 2 3 2 2" xfId="52340" xr:uid="{00000000-0005-0000-0000-00006FCC0000}"/>
    <cellStyle name="Normal 8 7 6 2 3 2 2 2" xfId="52341" xr:uid="{00000000-0005-0000-0000-000070CC0000}"/>
    <cellStyle name="Normal 8 7 6 2 3 2 3" xfId="52342" xr:uid="{00000000-0005-0000-0000-000071CC0000}"/>
    <cellStyle name="Normal 8 7 6 2 3 3" xfId="52343" xr:uid="{00000000-0005-0000-0000-000072CC0000}"/>
    <cellStyle name="Normal 8 7 6 2 3 3 2" xfId="52344" xr:uid="{00000000-0005-0000-0000-000073CC0000}"/>
    <cellStyle name="Normal 8 7 6 2 3 4" xfId="52345" xr:uid="{00000000-0005-0000-0000-000074CC0000}"/>
    <cellStyle name="Normal 8 7 6 2 4" xfId="52346" xr:uid="{00000000-0005-0000-0000-000075CC0000}"/>
    <cellStyle name="Normal 8 7 6 2 4 2" xfId="52347" xr:uid="{00000000-0005-0000-0000-000076CC0000}"/>
    <cellStyle name="Normal 8 7 6 2 4 2 2" xfId="52348" xr:uid="{00000000-0005-0000-0000-000077CC0000}"/>
    <cellStyle name="Normal 8 7 6 2 4 3" xfId="52349" xr:uid="{00000000-0005-0000-0000-000078CC0000}"/>
    <cellStyle name="Normal 8 7 6 2 5" xfId="52350" xr:uid="{00000000-0005-0000-0000-000079CC0000}"/>
    <cellStyle name="Normal 8 7 6 2 5 2" xfId="52351" xr:uid="{00000000-0005-0000-0000-00007ACC0000}"/>
    <cellStyle name="Normal 8 7 6 2 6" xfId="52352" xr:uid="{00000000-0005-0000-0000-00007BCC0000}"/>
    <cellStyle name="Normal 8 7 6 3" xfId="52353" xr:uid="{00000000-0005-0000-0000-00007CCC0000}"/>
    <cellStyle name="Normal 8 7 6 3 2" xfId="52354" xr:uid="{00000000-0005-0000-0000-00007DCC0000}"/>
    <cellStyle name="Normal 8 7 6 3 2 2" xfId="52355" xr:uid="{00000000-0005-0000-0000-00007ECC0000}"/>
    <cellStyle name="Normal 8 7 6 3 2 2 2" xfId="52356" xr:uid="{00000000-0005-0000-0000-00007FCC0000}"/>
    <cellStyle name="Normal 8 7 6 3 2 3" xfId="52357" xr:uid="{00000000-0005-0000-0000-000080CC0000}"/>
    <cellStyle name="Normal 8 7 6 3 3" xfId="52358" xr:uid="{00000000-0005-0000-0000-000081CC0000}"/>
    <cellStyle name="Normal 8 7 6 3 3 2" xfId="52359" xr:uid="{00000000-0005-0000-0000-000082CC0000}"/>
    <cellStyle name="Normal 8 7 6 3 4" xfId="52360" xr:uid="{00000000-0005-0000-0000-000083CC0000}"/>
    <cellStyle name="Normal 8 7 6 4" xfId="52361" xr:uid="{00000000-0005-0000-0000-000084CC0000}"/>
    <cellStyle name="Normal 8 7 6 4 2" xfId="52362" xr:uid="{00000000-0005-0000-0000-000085CC0000}"/>
    <cellStyle name="Normal 8 7 6 4 2 2" xfId="52363" xr:uid="{00000000-0005-0000-0000-000086CC0000}"/>
    <cellStyle name="Normal 8 7 6 4 2 2 2" xfId="52364" xr:uid="{00000000-0005-0000-0000-000087CC0000}"/>
    <cellStyle name="Normal 8 7 6 4 2 3" xfId="52365" xr:uid="{00000000-0005-0000-0000-000088CC0000}"/>
    <cellStyle name="Normal 8 7 6 4 3" xfId="52366" xr:uid="{00000000-0005-0000-0000-000089CC0000}"/>
    <cellStyle name="Normal 8 7 6 4 3 2" xfId="52367" xr:uid="{00000000-0005-0000-0000-00008ACC0000}"/>
    <cellStyle name="Normal 8 7 6 4 4" xfId="52368" xr:uid="{00000000-0005-0000-0000-00008BCC0000}"/>
    <cellStyle name="Normal 8 7 6 5" xfId="52369" xr:uid="{00000000-0005-0000-0000-00008CCC0000}"/>
    <cellStyle name="Normal 8 7 6 5 2" xfId="52370" xr:uid="{00000000-0005-0000-0000-00008DCC0000}"/>
    <cellStyle name="Normal 8 7 6 5 2 2" xfId="52371" xr:uid="{00000000-0005-0000-0000-00008ECC0000}"/>
    <cellStyle name="Normal 8 7 6 5 3" xfId="52372" xr:uid="{00000000-0005-0000-0000-00008FCC0000}"/>
    <cellStyle name="Normal 8 7 6 6" xfId="52373" xr:uid="{00000000-0005-0000-0000-000090CC0000}"/>
    <cellStyle name="Normal 8 7 6 6 2" xfId="52374" xr:uid="{00000000-0005-0000-0000-000091CC0000}"/>
    <cellStyle name="Normal 8 7 6 7" xfId="52375" xr:uid="{00000000-0005-0000-0000-000092CC0000}"/>
    <cellStyle name="Normal 8 7 7" xfId="52376" xr:uid="{00000000-0005-0000-0000-000093CC0000}"/>
    <cellStyle name="Normal 8 7 7 2" xfId="52377" xr:uid="{00000000-0005-0000-0000-000094CC0000}"/>
    <cellStyle name="Normal 8 7 7 2 2" xfId="52378" xr:uid="{00000000-0005-0000-0000-000095CC0000}"/>
    <cellStyle name="Normal 8 7 7 2 2 2" xfId="52379" xr:uid="{00000000-0005-0000-0000-000096CC0000}"/>
    <cellStyle name="Normal 8 7 7 2 2 2 2" xfId="52380" xr:uid="{00000000-0005-0000-0000-000097CC0000}"/>
    <cellStyle name="Normal 8 7 7 2 2 3" xfId="52381" xr:uid="{00000000-0005-0000-0000-000098CC0000}"/>
    <cellStyle name="Normal 8 7 7 2 3" xfId="52382" xr:uid="{00000000-0005-0000-0000-000099CC0000}"/>
    <cellStyle name="Normal 8 7 7 2 3 2" xfId="52383" xr:uid="{00000000-0005-0000-0000-00009ACC0000}"/>
    <cellStyle name="Normal 8 7 7 2 4" xfId="52384" xr:uid="{00000000-0005-0000-0000-00009BCC0000}"/>
    <cellStyle name="Normal 8 7 7 3" xfId="52385" xr:uid="{00000000-0005-0000-0000-00009CCC0000}"/>
    <cellStyle name="Normal 8 7 7 3 2" xfId="52386" xr:uid="{00000000-0005-0000-0000-00009DCC0000}"/>
    <cellStyle name="Normal 8 7 7 3 2 2" xfId="52387" xr:uid="{00000000-0005-0000-0000-00009ECC0000}"/>
    <cellStyle name="Normal 8 7 7 3 2 2 2" xfId="52388" xr:uid="{00000000-0005-0000-0000-00009FCC0000}"/>
    <cellStyle name="Normal 8 7 7 3 2 3" xfId="52389" xr:uid="{00000000-0005-0000-0000-0000A0CC0000}"/>
    <cellStyle name="Normal 8 7 7 3 3" xfId="52390" xr:uid="{00000000-0005-0000-0000-0000A1CC0000}"/>
    <cellStyle name="Normal 8 7 7 3 3 2" xfId="52391" xr:uid="{00000000-0005-0000-0000-0000A2CC0000}"/>
    <cellStyle name="Normal 8 7 7 3 4" xfId="52392" xr:uid="{00000000-0005-0000-0000-0000A3CC0000}"/>
    <cellStyle name="Normal 8 7 7 4" xfId="52393" xr:uid="{00000000-0005-0000-0000-0000A4CC0000}"/>
    <cellStyle name="Normal 8 7 7 4 2" xfId="52394" xr:uid="{00000000-0005-0000-0000-0000A5CC0000}"/>
    <cellStyle name="Normal 8 7 7 4 2 2" xfId="52395" xr:uid="{00000000-0005-0000-0000-0000A6CC0000}"/>
    <cellStyle name="Normal 8 7 7 4 3" xfId="52396" xr:uid="{00000000-0005-0000-0000-0000A7CC0000}"/>
    <cellStyle name="Normal 8 7 7 5" xfId="52397" xr:uid="{00000000-0005-0000-0000-0000A8CC0000}"/>
    <cellStyle name="Normal 8 7 7 5 2" xfId="52398" xr:uid="{00000000-0005-0000-0000-0000A9CC0000}"/>
    <cellStyle name="Normal 8 7 7 6" xfId="52399" xr:uid="{00000000-0005-0000-0000-0000AACC0000}"/>
    <cellStyle name="Normal 8 7 8" xfId="52400" xr:uid="{00000000-0005-0000-0000-0000ABCC0000}"/>
    <cellStyle name="Normal 8 7 8 2" xfId="52401" xr:uid="{00000000-0005-0000-0000-0000ACCC0000}"/>
    <cellStyle name="Normal 8 7 8 2 2" xfId="52402" xr:uid="{00000000-0005-0000-0000-0000ADCC0000}"/>
    <cellStyle name="Normal 8 7 8 2 2 2" xfId="52403" xr:uid="{00000000-0005-0000-0000-0000AECC0000}"/>
    <cellStyle name="Normal 8 7 8 2 3" xfId="52404" xr:uid="{00000000-0005-0000-0000-0000AFCC0000}"/>
    <cellStyle name="Normal 8 7 8 3" xfId="52405" xr:uid="{00000000-0005-0000-0000-0000B0CC0000}"/>
    <cellStyle name="Normal 8 7 8 3 2" xfId="52406" xr:uid="{00000000-0005-0000-0000-0000B1CC0000}"/>
    <cellStyle name="Normal 8 7 8 4" xfId="52407" xr:uid="{00000000-0005-0000-0000-0000B2CC0000}"/>
    <cellStyle name="Normal 8 7 9" xfId="52408" xr:uid="{00000000-0005-0000-0000-0000B3CC0000}"/>
    <cellStyle name="Normal 8 7 9 2" xfId="52409" xr:uid="{00000000-0005-0000-0000-0000B4CC0000}"/>
    <cellStyle name="Normal 8 7 9 2 2" xfId="52410" xr:uid="{00000000-0005-0000-0000-0000B5CC0000}"/>
    <cellStyle name="Normal 8 7 9 2 2 2" xfId="52411" xr:uid="{00000000-0005-0000-0000-0000B6CC0000}"/>
    <cellStyle name="Normal 8 7 9 2 3" xfId="52412" xr:uid="{00000000-0005-0000-0000-0000B7CC0000}"/>
    <cellStyle name="Normal 8 7 9 3" xfId="52413" xr:uid="{00000000-0005-0000-0000-0000B8CC0000}"/>
    <cellStyle name="Normal 8 7 9 3 2" xfId="52414" xr:uid="{00000000-0005-0000-0000-0000B9CC0000}"/>
    <cellStyle name="Normal 8 7 9 4" xfId="52415" xr:uid="{00000000-0005-0000-0000-0000BACC0000}"/>
    <cellStyle name="Normal 8 8" xfId="52416" xr:uid="{00000000-0005-0000-0000-0000BBCC0000}"/>
    <cellStyle name="Normal 8 8 10" xfId="52417" xr:uid="{00000000-0005-0000-0000-0000BCCC0000}"/>
    <cellStyle name="Normal 8 8 10 2" xfId="52418" xr:uid="{00000000-0005-0000-0000-0000BDCC0000}"/>
    <cellStyle name="Normal 8 8 10 2 2" xfId="52419" xr:uid="{00000000-0005-0000-0000-0000BECC0000}"/>
    <cellStyle name="Normal 8 8 10 3" xfId="52420" xr:uid="{00000000-0005-0000-0000-0000BFCC0000}"/>
    <cellStyle name="Normal 8 8 11" xfId="52421" xr:uid="{00000000-0005-0000-0000-0000C0CC0000}"/>
    <cellStyle name="Normal 8 8 11 2" xfId="52422" xr:uid="{00000000-0005-0000-0000-0000C1CC0000}"/>
    <cellStyle name="Normal 8 8 12" xfId="52423" xr:uid="{00000000-0005-0000-0000-0000C2CC0000}"/>
    <cellStyle name="Normal 8 8 2" xfId="52424" xr:uid="{00000000-0005-0000-0000-0000C3CC0000}"/>
    <cellStyle name="Normal 8 8 2 2" xfId="52425" xr:uid="{00000000-0005-0000-0000-0000C4CC0000}"/>
    <cellStyle name="Normal 8 8 2 2 2" xfId="52426" xr:uid="{00000000-0005-0000-0000-0000C5CC0000}"/>
    <cellStyle name="Normal 8 8 2 2 2 2" xfId="52427" xr:uid="{00000000-0005-0000-0000-0000C6CC0000}"/>
    <cellStyle name="Normal 8 8 2 2 2 2 2" xfId="52428" xr:uid="{00000000-0005-0000-0000-0000C7CC0000}"/>
    <cellStyle name="Normal 8 8 2 2 2 2 2 2" xfId="52429" xr:uid="{00000000-0005-0000-0000-0000C8CC0000}"/>
    <cellStyle name="Normal 8 8 2 2 2 2 2 2 2" xfId="52430" xr:uid="{00000000-0005-0000-0000-0000C9CC0000}"/>
    <cellStyle name="Normal 8 8 2 2 2 2 2 2 2 2" xfId="52431" xr:uid="{00000000-0005-0000-0000-0000CACC0000}"/>
    <cellStyle name="Normal 8 8 2 2 2 2 2 2 3" xfId="52432" xr:uid="{00000000-0005-0000-0000-0000CBCC0000}"/>
    <cellStyle name="Normal 8 8 2 2 2 2 2 3" xfId="52433" xr:uid="{00000000-0005-0000-0000-0000CCCC0000}"/>
    <cellStyle name="Normal 8 8 2 2 2 2 2 3 2" xfId="52434" xr:uid="{00000000-0005-0000-0000-0000CDCC0000}"/>
    <cellStyle name="Normal 8 8 2 2 2 2 2 4" xfId="52435" xr:uid="{00000000-0005-0000-0000-0000CECC0000}"/>
    <cellStyle name="Normal 8 8 2 2 2 2 3" xfId="52436" xr:uid="{00000000-0005-0000-0000-0000CFCC0000}"/>
    <cellStyle name="Normal 8 8 2 2 2 2 3 2" xfId="52437" xr:uid="{00000000-0005-0000-0000-0000D0CC0000}"/>
    <cellStyle name="Normal 8 8 2 2 2 2 3 2 2" xfId="52438" xr:uid="{00000000-0005-0000-0000-0000D1CC0000}"/>
    <cellStyle name="Normal 8 8 2 2 2 2 3 2 2 2" xfId="52439" xr:uid="{00000000-0005-0000-0000-0000D2CC0000}"/>
    <cellStyle name="Normal 8 8 2 2 2 2 3 2 3" xfId="52440" xr:uid="{00000000-0005-0000-0000-0000D3CC0000}"/>
    <cellStyle name="Normal 8 8 2 2 2 2 3 3" xfId="52441" xr:uid="{00000000-0005-0000-0000-0000D4CC0000}"/>
    <cellStyle name="Normal 8 8 2 2 2 2 3 3 2" xfId="52442" xr:uid="{00000000-0005-0000-0000-0000D5CC0000}"/>
    <cellStyle name="Normal 8 8 2 2 2 2 3 4" xfId="52443" xr:uid="{00000000-0005-0000-0000-0000D6CC0000}"/>
    <cellStyle name="Normal 8 8 2 2 2 2 4" xfId="52444" xr:uid="{00000000-0005-0000-0000-0000D7CC0000}"/>
    <cellStyle name="Normal 8 8 2 2 2 2 4 2" xfId="52445" xr:uid="{00000000-0005-0000-0000-0000D8CC0000}"/>
    <cellStyle name="Normal 8 8 2 2 2 2 4 2 2" xfId="52446" xr:uid="{00000000-0005-0000-0000-0000D9CC0000}"/>
    <cellStyle name="Normal 8 8 2 2 2 2 4 3" xfId="52447" xr:uid="{00000000-0005-0000-0000-0000DACC0000}"/>
    <cellStyle name="Normal 8 8 2 2 2 2 5" xfId="52448" xr:uid="{00000000-0005-0000-0000-0000DBCC0000}"/>
    <cellStyle name="Normal 8 8 2 2 2 2 5 2" xfId="52449" xr:uid="{00000000-0005-0000-0000-0000DCCC0000}"/>
    <cellStyle name="Normal 8 8 2 2 2 2 6" xfId="52450" xr:uid="{00000000-0005-0000-0000-0000DDCC0000}"/>
    <cellStyle name="Normal 8 8 2 2 2 3" xfId="52451" xr:uid="{00000000-0005-0000-0000-0000DECC0000}"/>
    <cellStyle name="Normal 8 8 2 2 2 3 2" xfId="52452" xr:uid="{00000000-0005-0000-0000-0000DFCC0000}"/>
    <cellStyle name="Normal 8 8 2 2 2 3 2 2" xfId="52453" xr:uid="{00000000-0005-0000-0000-0000E0CC0000}"/>
    <cellStyle name="Normal 8 8 2 2 2 3 2 2 2" xfId="52454" xr:uid="{00000000-0005-0000-0000-0000E1CC0000}"/>
    <cellStyle name="Normal 8 8 2 2 2 3 2 3" xfId="52455" xr:uid="{00000000-0005-0000-0000-0000E2CC0000}"/>
    <cellStyle name="Normal 8 8 2 2 2 3 3" xfId="52456" xr:uid="{00000000-0005-0000-0000-0000E3CC0000}"/>
    <cellStyle name="Normal 8 8 2 2 2 3 3 2" xfId="52457" xr:uid="{00000000-0005-0000-0000-0000E4CC0000}"/>
    <cellStyle name="Normal 8 8 2 2 2 3 4" xfId="52458" xr:uid="{00000000-0005-0000-0000-0000E5CC0000}"/>
    <cellStyle name="Normal 8 8 2 2 2 4" xfId="52459" xr:uid="{00000000-0005-0000-0000-0000E6CC0000}"/>
    <cellStyle name="Normal 8 8 2 2 2 4 2" xfId="52460" xr:uid="{00000000-0005-0000-0000-0000E7CC0000}"/>
    <cellStyle name="Normal 8 8 2 2 2 4 2 2" xfId="52461" xr:uid="{00000000-0005-0000-0000-0000E8CC0000}"/>
    <cellStyle name="Normal 8 8 2 2 2 4 2 2 2" xfId="52462" xr:uid="{00000000-0005-0000-0000-0000E9CC0000}"/>
    <cellStyle name="Normal 8 8 2 2 2 4 2 3" xfId="52463" xr:uid="{00000000-0005-0000-0000-0000EACC0000}"/>
    <cellStyle name="Normal 8 8 2 2 2 4 3" xfId="52464" xr:uid="{00000000-0005-0000-0000-0000EBCC0000}"/>
    <cellStyle name="Normal 8 8 2 2 2 4 3 2" xfId="52465" xr:uid="{00000000-0005-0000-0000-0000ECCC0000}"/>
    <cellStyle name="Normal 8 8 2 2 2 4 4" xfId="52466" xr:uid="{00000000-0005-0000-0000-0000EDCC0000}"/>
    <cellStyle name="Normal 8 8 2 2 2 5" xfId="52467" xr:uid="{00000000-0005-0000-0000-0000EECC0000}"/>
    <cellStyle name="Normal 8 8 2 2 2 5 2" xfId="52468" xr:uid="{00000000-0005-0000-0000-0000EFCC0000}"/>
    <cellStyle name="Normal 8 8 2 2 2 5 2 2" xfId="52469" xr:uid="{00000000-0005-0000-0000-0000F0CC0000}"/>
    <cellStyle name="Normal 8 8 2 2 2 5 3" xfId="52470" xr:uid="{00000000-0005-0000-0000-0000F1CC0000}"/>
    <cellStyle name="Normal 8 8 2 2 2 6" xfId="52471" xr:uid="{00000000-0005-0000-0000-0000F2CC0000}"/>
    <cellStyle name="Normal 8 8 2 2 2 6 2" xfId="52472" xr:uid="{00000000-0005-0000-0000-0000F3CC0000}"/>
    <cellStyle name="Normal 8 8 2 2 2 7" xfId="52473" xr:uid="{00000000-0005-0000-0000-0000F4CC0000}"/>
    <cellStyle name="Normal 8 8 2 2 3" xfId="52474" xr:uid="{00000000-0005-0000-0000-0000F5CC0000}"/>
    <cellStyle name="Normal 8 8 2 2 3 2" xfId="52475" xr:uid="{00000000-0005-0000-0000-0000F6CC0000}"/>
    <cellStyle name="Normal 8 8 2 2 3 2 2" xfId="52476" xr:uid="{00000000-0005-0000-0000-0000F7CC0000}"/>
    <cellStyle name="Normal 8 8 2 2 3 2 2 2" xfId="52477" xr:uid="{00000000-0005-0000-0000-0000F8CC0000}"/>
    <cellStyle name="Normal 8 8 2 2 3 2 2 2 2" xfId="52478" xr:uid="{00000000-0005-0000-0000-0000F9CC0000}"/>
    <cellStyle name="Normal 8 8 2 2 3 2 2 3" xfId="52479" xr:uid="{00000000-0005-0000-0000-0000FACC0000}"/>
    <cellStyle name="Normal 8 8 2 2 3 2 3" xfId="52480" xr:uid="{00000000-0005-0000-0000-0000FBCC0000}"/>
    <cellStyle name="Normal 8 8 2 2 3 2 3 2" xfId="52481" xr:uid="{00000000-0005-0000-0000-0000FCCC0000}"/>
    <cellStyle name="Normal 8 8 2 2 3 2 4" xfId="52482" xr:uid="{00000000-0005-0000-0000-0000FDCC0000}"/>
    <cellStyle name="Normal 8 8 2 2 3 3" xfId="52483" xr:uid="{00000000-0005-0000-0000-0000FECC0000}"/>
    <cellStyle name="Normal 8 8 2 2 3 3 2" xfId="52484" xr:uid="{00000000-0005-0000-0000-0000FFCC0000}"/>
    <cellStyle name="Normal 8 8 2 2 3 3 2 2" xfId="52485" xr:uid="{00000000-0005-0000-0000-000000CD0000}"/>
    <cellStyle name="Normal 8 8 2 2 3 3 2 2 2" xfId="52486" xr:uid="{00000000-0005-0000-0000-000001CD0000}"/>
    <cellStyle name="Normal 8 8 2 2 3 3 2 3" xfId="52487" xr:uid="{00000000-0005-0000-0000-000002CD0000}"/>
    <cellStyle name="Normal 8 8 2 2 3 3 3" xfId="52488" xr:uid="{00000000-0005-0000-0000-000003CD0000}"/>
    <cellStyle name="Normal 8 8 2 2 3 3 3 2" xfId="52489" xr:uid="{00000000-0005-0000-0000-000004CD0000}"/>
    <cellStyle name="Normal 8 8 2 2 3 3 4" xfId="52490" xr:uid="{00000000-0005-0000-0000-000005CD0000}"/>
    <cellStyle name="Normal 8 8 2 2 3 4" xfId="52491" xr:uid="{00000000-0005-0000-0000-000006CD0000}"/>
    <cellStyle name="Normal 8 8 2 2 3 4 2" xfId="52492" xr:uid="{00000000-0005-0000-0000-000007CD0000}"/>
    <cellStyle name="Normal 8 8 2 2 3 4 2 2" xfId="52493" xr:uid="{00000000-0005-0000-0000-000008CD0000}"/>
    <cellStyle name="Normal 8 8 2 2 3 4 3" xfId="52494" xr:uid="{00000000-0005-0000-0000-000009CD0000}"/>
    <cellStyle name="Normal 8 8 2 2 3 5" xfId="52495" xr:uid="{00000000-0005-0000-0000-00000ACD0000}"/>
    <cellStyle name="Normal 8 8 2 2 3 5 2" xfId="52496" xr:uid="{00000000-0005-0000-0000-00000BCD0000}"/>
    <cellStyle name="Normal 8 8 2 2 3 6" xfId="52497" xr:uid="{00000000-0005-0000-0000-00000CCD0000}"/>
    <cellStyle name="Normal 8 8 2 2 4" xfId="52498" xr:uid="{00000000-0005-0000-0000-00000DCD0000}"/>
    <cellStyle name="Normal 8 8 2 2 4 2" xfId="52499" xr:uid="{00000000-0005-0000-0000-00000ECD0000}"/>
    <cellStyle name="Normal 8 8 2 2 4 2 2" xfId="52500" xr:uid="{00000000-0005-0000-0000-00000FCD0000}"/>
    <cellStyle name="Normal 8 8 2 2 4 2 2 2" xfId="52501" xr:uid="{00000000-0005-0000-0000-000010CD0000}"/>
    <cellStyle name="Normal 8 8 2 2 4 2 3" xfId="52502" xr:uid="{00000000-0005-0000-0000-000011CD0000}"/>
    <cellStyle name="Normal 8 8 2 2 4 3" xfId="52503" xr:uid="{00000000-0005-0000-0000-000012CD0000}"/>
    <cellStyle name="Normal 8 8 2 2 4 3 2" xfId="52504" xr:uid="{00000000-0005-0000-0000-000013CD0000}"/>
    <cellStyle name="Normal 8 8 2 2 4 4" xfId="52505" xr:uid="{00000000-0005-0000-0000-000014CD0000}"/>
    <cellStyle name="Normal 8 8 2 2 5" xfId="52506" xr:uid="{00000000-0005-0000-0000-000015CD0000}"/>
    <cellStyle name="Normal 8 8 2 2 5 2" xfId="52507" xr:uid="{00000000-0005-0000-0000-000016CD0000}"/>
    <cellStyle name="Normal 8 8 2 2 5 2 2" xfId="52508" xr:uid="{00000000-0005-0000-0000-000017CD0000}"/>
    <cellStyle name="Normal 8 8 2 2 5 2 2 2" xfId="52509" xr:uid="{00000000-0005-0000-0000-000018CD0000}"/>
    <cellStyle name="Normal 8 8 2 2 5 2 3" xfId="52510" xr:uid="{00000000-0005-0000-0000-000019CD0000}"/>
    <cellStyle name="Normal 8 8 2 2 5 3" xfId="52511" xr:uid="{00000000-0005-0000-0000-00001ACD0000}"/>
    <cellStyle name="Normal 8 8 2 2 5 3 2" xfId="52512" xr:uid="{00000000-0005-0000-0000-00001BCD0000}"/>
    <cellStyle name="Normal 8 8 2 2 5 4" xfId="52513" xr:uid="{00000000-0005-0000-0000-00001CCD0000}"/>
    <cellStyle name="Normal 8 8 2 2 6" xfId="52514" xr:uid="{00000000-0005-0000-0000-00001DCD0000}"/>
    <cellStyle name="Normal 8 8 2 2 6 2" xfId="52515" xr:uid="{00000000-0005-0000-0000-00001ECD0000}"/>
    <cellStyle name="Normal 8 8 2 2 6 2 2" xfId="52516" xr:uid="{00000000-0005-0000-0000-00001FCD0000}"/>
    <cellStyle name="Normal 8 8 2 2 6 3" xfId="52517" xr:uid="{00000000-0005-0000-0000-000020CD0000}"/>
    <cellStyle name="Normal 8 8 2 2 7" xfId="52518" xr:uid="{00000000-0005-0000-0000-000021CD0000}"/>
    <cellStyle name="Normal 8 8 2 2 7 2" xfId="52519" xr:uid="{00000000-0005-0000-0000-000022CD0000}"/>
    <cellStyle name="Normal 8 8 2 2 8" xfId="52520" xr:uid="{00000000-0005-0000-0000-000023CD0000}"/>
    <cellStyle name="Normal 8 8 2 3" xfId="52521" xr:uid="{00000000-0005-0000-0000-000024CD0000}"/>
    <cellStyle name="Normal 8 8 2 3 2" xfId="52522" xr:uid="{00000000-0005-0000-0000-000025CD0000}"/>
    <cellStyle name="Normal 8 8 2 3 2 2" xfId="52523" xr:uid="{00000000-0005-0000-0000-000026CD0000}"/>
    <cellStyle name="Normal 8 8 2 3 2 2 2" xfId="52524" xr:uid="{00000000-0005-0000-0000-000027CD0000}"/>
    <cellStyle name="Normal 8 8 2 3 2 2 2 2" xfId="52525" xr:uid="{00000000-0005-0000-0000-000028CD0000}"/>
    <cellStyle name="Normal 8 8 2 3 2 2 2 2 2" xfId="52526" xr:uid="{00000000-0005-0000-0000-000029CD0000}"/>
    <cellStyle name="Normal 8 8 2 3 2 2 2 3" xfId="52527" xr:uid="{00000000-0005-0000-0000-00002ACD0000}"/>
    <cellStyle name="Normal 8 8 2 3 2 2 3" xfId="52528" xr:uid="{00000000-0005-0000-0000-00002BCD0000}"/>
    <cellStyle name="Normal 8 8 2 3 2 2 3 2" xfId="52529" xr:uid="{00000000-0005-0000-0000-00002CCD0000}"/>
    <cellStyle name="Normal 8 8 2 3 2 2 4" xfId="52530" xr:uid="{00000000-0005-0000-0000-00002DCD0000}"/>
    <cellStyle name="Normal 8 8 2 3 2 3" xfId="52531" xr:uid="{00000000-0005-0000-0000-00002ECD0000}"/>
    <cellStyle name="Normal 8 8 2 3 2 3 2" xfId="52532" xr:uid="{00000000-0005-0000-0000-00002FCD0000}"/>
    <cellStyle name="Normal 8 8 2 3 2 3 2 2" xfId="52533" xr:uid="{00000000-0005-0000-0000-000030CD0000}"/>
    <cellStyle name="Normal 8 8 2 3 2 3 2 2 2" xfId="52534" xr:uid="{00000000-0005-0000-0000-000031CD0000}"/>
    <cellStyle name="Normal 8 8 2 3 2 3 2 3" xfId="52535" xr:uid="{00000000-0005-0000-0000-000032CD0000}"/>
    <cellStyle name="Normal 8 8 2 3 2 3 3" xfId="52536" xr:uid="{00000000-0005-0000-0000-000033CD0000}"/>
    <cellStyle name="Normal 8 8 2 3 2 3 3 2" xfId="52537" xr:uid="{00000000-0005-0000-0000-000034CD0000}"/>
    <cellStyle name="Normal 8 8 2 3 2 3 4" xfId="52538" xr:uid="{00000000-0005-0000-0000-000035CD0000}"/>
    <cellStyle name="Normal 8 8 2 3 2 4" xfId="52539" xr:uid="{00000000-0005-0000-0000-000036CD0000}"/>
    <cellStyle name="Normal 8 8 2 3 2 4 2" xfId="52540" xr:uid="{00000000-0005-0000-0000-000037CD0000}"/>
    <cellStyle name="Normal 8 8 2 3 2 4 2 2" xfId="52541" xr:uid="{00000000-0005-0000-0000-000038CD0000}"/>
    <cellStyle name="Normal 8 8 2 3 2 4 3" xfId="52542" xr:uid="{00000000-0005-0000-0000-000039CD0000}"/>
    <cellStyle name="Normal 8 8 2 3 2 5" xfId="52543" xr:uid="{00000000-0005-0000-0000-00003ACD0000}"/>
    <cellStyle name="Normal 8 8 2 3 2 5 2" xfId="52544" xr:uid="{00000000-0005-0000-0000-00003BCD0000}"/>
    <cellStyle name="Normal 8 8 2 3 2 6" xfId="52545" xr:uid="{00000000-0005-0000-0000-00003CCD0000}"/>
    <cellStyle name="Normal 8 8 2 3 3" xfId="52546" xr:uid="{00000000-0005-0000-0000-00003DCD0000}"/>
    <cellStyle name="Normal 8 8 2 3 3 2" xfId="52547" xr:uid="{00000000-0005-0000-0000-00003ECD0000}"/>
    <cellStyle name="Normal 8 8 2 3 3 2 2" xfId="52548" xr:uid="{00000000-0005-0000-0000-00003FCD0000}"/>
    <cellStyle name="Normal 8 8 2 3 3 2 2 2" xfId="52549" xr:uid="{00000000-0005-0000-0000-000040CD0000}"/>
    <cellStyle name="Normal 8 8 2 3 3 2 3" xfId="52550" xr:uid="{00000000-0005-0000-0000-000041CD0000}"/>
    <cellStyle name="Normal 8 8 2 3 3 3" xfId="52551" xr:uid="{00000000-0005-0000-0000-000042CD0000}"/>
    <cellStyle name="Normal 8 8 2 3 3 3 2" xfId="52552" xr:uid="{00000000-0005-0000-0000-000043CD0000}"/>
    <cellStyle name="Normal 8 8 2 3 3 4" xfId="52553" xr:uid="{00000000-0005-0000-0000-000044CD0000}"/>
    <cellStyle name="Normal 8 8 2 3 4" xfId="52554" xr:uid="{00000000-0005-0000-0000-000045CD0000}"/>
    <cellStyle name="Normal 8 8 2 3 4 2" xfId="52555" xr:uid="{00000000-0005-0000-0000-000046CD0000}"/>
    <cellStyle name="Normal 8 8 2 3 4 2 2" xfId="52556" xr:uid="{00000000-0005-0000-0000-000047CD0000}"/>
    <cellStyle name="Normal 8 8 2 3 4 2 2 2" xfId="52557" xr:uid="{00000000-0005-0000-0000-000048CD0000}"/>
    <cellStyle name="Normal 8 8 2 3 4 2 3" xfId="52558" xr:uid="{00000000-0005-0000-0000-000049CD0000}"/>
    <cellStyle name="Normal 8 8 2 3 4 3" xfId="52559" xr:uid="{00000000-0005-0000-0000-00004ACD0000}"/>
    <cellStyle name="Normal 8 8 2 3 4 3 2" xfId="52560" xr:uid="{00000000-0005-0000-0000-00004BCD0000}"/>
    <cellStyle name="Normal 8 8 2 3 4 4" xfId="52561" xr:uid="{00000000-0005-0000-0000-00004CCD0000}"/>
    <cellStyle name="Normal 8 8 2 3 5" xfId="52562" xr:uid="{00000000-0005-0000-0000-00004DCD0000}"/>
    <cellStyle name="Normal 8 8 2 3 5 2" xfId="52563" xr:uid="{00000000-0005-0000-0000-00004ECD0000}"/>
    <cellStyle name="Normal 8 8 2 3 5 2 2" xfId="52564" xr:uid="{00000000-0005-0000-0000-00004FCD0000}"/>
    <cellStyle name="Normal 8 8 2 3 5 3" xfId="52565" xr:uid="{00000000-0005-0000-0000-000050CD0000}"/>
    <cellStyle name="Normal 8 8 2 3 6" xfId="52566" xr:uid="{00000000-0005-0000-0000-000051CD0000}"/>
    <cellStyle name="Normal 8 8 2 3 6 2" xfId="52567" xr:uid="{00000000-0005-0000-0000-000052CD0000}"/>
    <cellStyle name="Normal 8 8 2 3 7" xfId="52568" xr:uid="{00000000-0005-0000-0000-000053CD0000}"/>
    <cellStyle name="Normal 8 8 2 4" xfId="52569" xr:uid="{00000000-0005-0000-0000-000054CD0000}"/>
    <cellStyle name="Normal 8 8 2 4 2" xfId="52570" xr:uid="{00000000-0005-0000-0000-000055CD0000}"/>
    <cellStyle name="Normal 8 8 2 4 2 2" xfId="52571" xr:uid="{00000000-0005-0000-0000-000056CD0000}"/>
    <cellStyle name="Normal 8 8 2 4 2 2 2" xfId="52572" xr:uid="{00000000-0005-0000-0000-000057CD0000}"/>
    <cellStyle name="Normal 8 8 2 4 2 2 2 2" xfId="52573" xr:uid="{00000000-0005-0000-0000-000058CD0000}"/>
    <cellStyle name="Normal 8 8 2 4 2 2 3" xfId="52574" xr:uid="{00000000-0005-0000-0000-000059CD0000}"/>
    <cellStyle name="Normal 8 8 2 4 2 3" xfId="52575" xr:uid="{00000000-0005-0000-0000-00005ACD0000}"/>
    <cellStyle name="Normal 8 8 2 4 2 3 2" xfId="52576" xr:uid="{00000000-0005-0000-0000-00005BCD0000}"/>
    <cellStyle name="Normal 8 8 2 4 2 4" xfId="52577" xr:uid="{00000000-0005-0000-0000-00005CCD0000}"/>
    <cellStyle name="Normal 8 8 2 4 3" xfId="52578" xr:uid="{00000000-0005-0000-0000-00005DCD0000}"/>
    <cellStyle name="Normal 8 8 2 4 3 2" xfId="52579" xr:uid="{00000000-0005-0000-0000-00005ECD0000}"/>
    <cellStyle name="Normal 8 8 2 4 3 2 2" xfId="52580" xr:uid="{00000000-0005-0000-0000-00005FCD0000}"/>
    <cellStyle name="Normal 8 8 2 4 3 2 2 2" xfId="52581" xr:uid="{00000000-0005-0000-0000-000060CD0000}"/>
    <cellStyle name="Normal 8 8 2 4 3 2 3" xfId="52582" xr:uid="{00000000-0005-0000-0000-000061CD0000}"/>
    <cellStyle name="Normal 8 8 2 4 3 3" xfId="52583" xr:uid="{00000000-0005-0000-0000-000062CD0000}"/>
    <cellStyle name="Normal 8 8 2 4 3 3 2" xfId="52584" xr:uid="{00000000-0005-0000-0000-000063CD0000}"/>
    <cellStyle name="Normal 8 8 2 4 3 4" xfId="52585" xr:uid="{00000000-0005-0000-0000-000064CD0000}"/>
    <cellStyle name="Normal 8 8 2 4 4" xfId="52586" xr:uid="{00000000-0005-0000-0000-000065CD0000}"/>
    <cellStyle name="Normal 8 8 2 4 4 2" xfId="52587" xr:uid="{00000000-0005-0000-0000-000066CD0000}"/>
    <cellStyle name="Normal 8 8 2 4 4 2 2" xfId="52588" xr:uid="{00000000-0005-0000-0000-000067CD0000}"/>
    <cellStyle name="Normal 8 8 2 4 4 3" xfId="52589" xr:uid="{00000000-0005-0000-0000-000068CD0000}"/>
    <cellStyle name="Normal 8 8 2 4 5" xfId="52590" xr:uid="{00000000-0005-0000-0000-000069CD0000}"/>
    <cellStyle name="Normal 8 8 2 4 5 2" xfId="52591" xr:uid="{00000000-0005-0000-0000-00006ACD0000}"/>
    <cellStyle name="Normal 8 8 2 4 6" xfId="52592" xr:uid="{00000000-0005-0000-0000-00006BCD0000}"/>
    <cellStyle name="Normal 8 8 2 5" xfId="52593" xr:uid="{00000000-0005-0000-0000-00006CCD0000}"/>
    <cellStyle name="Normal 8 8 2 5 2" xfId="52594" xr:uid="{00000000-0005-0000-0000-00006DCD0000}"/>
    <cellStyle name="Normal 8 8 2 5 2 2" xfId="52595" xr:uid="{00000000-0005-0000-0000-00006ECD0000}"/>
    <cellStyle name="Normal 8 8 2 5 2 2 2" xfId="52596" xr:uid="{00000000-0005-0000-0000-00006FCD0000}"/>
    <cellStyle name="Normal 8 8 2 5 2 3" xfId="52597" xr:uid="{00000000-0005-0000-0000-000070CD0000}"/>
    <cellStyle name="Normal 8 8 2 5 3" xfId="52598" xr:uid="{00000000-0005-0000-0000-000071CD0000}"/>
    <cellStyle name="Normal 8 8 2 5 3 2" xfId="52599" xr:uid="{00000000-0005-0000-0000-000072CD0000}"/>
    <cellStyle name="Normal 8 8 2 5 4" xfId="52600" xr:uid="{00000000-0005-0000-0000-000073CD0000}"/>
    <cellStyle name="Normal 8 8 2 6" xfId="52601" xr:uid="{00000000-0005-0000-0000-000074CD0000}"/>
    <cellStyle name="Normal 8 8 2 6 2" xfId="52602" xr:uid="{00000000-0005-0000-0000-000075CD0000}"/>
    <cellStyle name="Normal 8 8 2 6 2 2" xfId="52603" xr:uid="{00000000-0005-0000-0000-000076CD0000}"/>
    <cellStyle name="Normal 8 8 2 6 2 2 2" xfId="52604" xr:uid="{00000000-0005-0000-0000-000077CD0000}"/>
    <cellStyle name="Normal 8 8 2 6 2 3" xfId="52605" xr:uid="{00000000-0005-0000-0000-000078CD0000}"/>
    <cellStyle name="Normal 8 8 2 6 3" xfId="52606" xr:uid="{00000000-0005-0000-0000-000079CD0000}"/>
    <cellStyle name="Normal 8 8 2 6 3 2" xfId="52607" xr:uid="{00000000-0005-0000-0000-00007ACD0000}"/>
    <cellStyle name="Normal 8 8 2 6 4" xfId="52608" xr:uid="{00000000-0005-0000-0000-00007BCD0000}"/>
    <cellStyle name="Normal 8 8 2 7" xfId="52609" xr:uid="{00000000-0005-0000-0000-00007CCD0000}"/>
    <cellStyle name="Normal 8 8 2 7 2" xfId="52610" xr:uid="{00000000-0005-0000-0000-00007DCD0000}"/>
    <cellStyle name="Normal 8 8 2 7 2 2" xfId="52611" xr:uid="{00000000-0005-0000-0000-00007ECD0000}"/>
    <cellStyle name="Normal 8 8 2 7 3" xfId="52612" xr:uid="{00000000-0005-0000-0000-00007FCD0000}"/>
    <cellStyle name="Normal 8 8 2 8" xfId="52613" xr:uid="{00000000-0005-0000-0000-000080CD0000}"/>
    <cellStyle name="Normal 8 8 2 8 2" xfId="52614" xr:uid="{00000000-0005-0000-0000-000081CD0000}"/>
    <cellStyle name="Normal 8 8 2 9" xfId="52615" xr:uid="{00000000-0005-0000-0000-000082CD0000}"/>
    <cellStyle name="Normal 8 8 3" xfId="52616" xr:uid="{00000000-0005-0000-0000-000083CD0000}"/>
    <cellStyle name="Normal 8 8 3 2" xfId="52617" xr:uid="{00000000-0005-0000-0000-000084CD0000}"/>
    <cellStyle name="Normal 8 8 3 2 2" xfId="52618" xr:uid="{00000000-0005-0000-0000-000085CD0000}"/>
    <cellStyle name="Normal 8 8 3 2 2 2" xfId="52619" xr:uid="{00000000-0005-0000-0000-000086CD0000}"/>
    <cellStyle name="Normal 8 8 3 2 2 2 2" xfId="52620" xr:uid="{00000000-0005-0000-0000-000087CD0000}"/>
    <cellStyle name="Normal 8 8 3 2 2 2 2 2" xfId="52621" xr:uid="{00000000-0005-0000-0000-000088CD0000}"/>
    <cellStyle name="Normal 8 8 3 2 2 2 2 2 2" xfId="52622" xr:uid="{00000000-0005-0000-0000-000089CD0000}"/>
    <cellStyle name="Normal 8 8 3 2 2 2 2 2 2 2" xfId="52623" xr:uid="{00000000-0005-0000-0000-00008ACD0000}"/>
    <cellStyle name="Normal 8 8 3 2 2 2 2 2 3" xfId="52624" xr:uid="{00000000-0005-0000-0000-00008BCD0000}"/>
    <cellStyle name="Normal 8 8 3 2 2 2 2 3" xfId="52625" xr:uid="{00000000-0005-0000-0000-00008CCD0000}"/>
    <cellStyle name="Normal 8 8 3 2 2 2 2 3 2" xfId="52626" xr:uid="{00000000-0005-0000-0000-00008DCD0000}"/>
    <cellStyle name="Normal 8 8 3 2 2 2 2 4" xfId="52627" xr:uid="{00000000-0005-0000-0000-00008ECD0000}"/>
    <cellStyle name="Normal 8 8 3 2 2 2 3" xfId="52628" xr:uid="{00000000-0005-0000-0000-00008FCD0000}"/>
    <cellStyle name="Normal 8 8 3 2 2 2 3 2" xfId="52629" xr:uid="{00000000-0005-0000-0000-000090CD0000}"/>
    <cellStyle name="Normal 8 8 3 2 2 2 3 2 2" xfId="52630" xr:uid="{00000000-0005-0000-0000-000091CD0000}"/>
    <cellStyle name="Normal 8 8 3 2 2 2 3 2 2 2" xfId="52631" xr:uid="{00000000-0005-0000-0000-000092CD0000}"/>
    <cellStyle name="Normal 8 8 3 2 2 2 3 2 3" xfId="52632" xr:uid="{00000000-0005-0000-0000-000093CD0000}"/>
    <cellStyle name="Normal 8 8 3 2 2 2 3 3" xfId="52633" xr:uid="{00000000-0005-0000-0000-000094CD0000}"/>
    <cellStyle name="Normal 8 8 3 2 2 2 3 3 2" xfId="52634" xr:uid="{00000000-0005-0000-0000-000095CD0000}"/>
    <cellStyle name="Normal 8 8 3 2 2 2 3 4" xfId="52635" xr:uid="{00000000-0005-0000-0000-000096CD0000}"/>
    <cellStyle name="Normal 8 8 3 2 2 2 4" xfId="52636" xr:uid="{00000000-0005-0000-0000-000097CD0000}"/>
    <cellStyle name="Normal 8 8 3 2 2 2 4 2" xfId="52637" xr:uid="{00000000-0005-0000-0000-000098CD0000}"/>
    <cellStyle name="Normal 8 8 3 2 2 2 4 2 2" xfId="52638" xr:uid="{00000000-0005-0000-0000-000099CD0000}"/>
    <cellStyle name="Normal 8 8 3 2 2 2 4 3" xfId="52639" xr:uid="{00000000-0005-0000-0000-00009ACD0000}"/>
    <cellStyle name="Normal 8 8 3 2 2 2 5" xfId="52640" xr:uid="{00000000-0005-0000-0000-00009BCD0000}"/>
    <cellStyle name="Normal 8 8 3 2 2 2 5 2" xfId="52641" xr:uid="{00000000-0005-0000-0000-00009CCD0000}"/>
    <cellStyle name="Normal 8 8 3 2 2 2 6" xfId="52642" xr:uid="{00000000-0005-0000-0000-00009DCD0000}"/>
    <cellStyle name="Normal 8 8 3 2 2 3" xfId="52643" xr:uid="{00000000-0005-0000-0000-00009ECD0000}"/>
    <cellStyle name="Normal 8 8 3 2 2 3 2" xfId="52644" xr:uid="{00000000-0005-0000-0000-00009FCD0000}"/>
    <cellStyle name="Normal 8 8 3 2 2 3 2 2" xfId="52645" xr:uid="{00000000-0005-0000-0000-0000A0CD0000}"/>
    <cellStyle name="Normal 8 8 3 2 2 3 2 2 2" xfId="52646" xr:uid="{00000000-0005-0000-0000-0000A1CD0000}"/>
    <cellStyle name="Normal 8 8 3 2 2 3 2 3" xfId="52647" xr:uid="{00000000-0005-0000-0000-0000A2CD0000}"/>
    <cellStyle name="Normal 8 8 3 2 2 3 3" xfId="52648" xr:uid="{00000000-0005-0000-0000-0000A3CD0000}"/>
    <cellStyle name="Normal 8 8 3 2 2 3 3 2" xfId="52649" xr:uid="{00000000-0005-0000-0000-0000A4CD0000}"/>
    <cellStyle name="Normal 8 8 3 2 2 3 4" xfId="52650" xr:uid="{00000000-0005-0000-0000-0000A5CD0000}"/>
    <cellStyle name="Normal 8 8 3 2 2 4" xfId="52651" xr:uid="{00000000-0005-0000-0000-0000A6CD0000}"/>
    <cellStyle name="Normal 8 8 3 2 2 4 2" xfId="52652" xr:uid="{00000000-0005-0000-0000-0000A7CD0000}"/>
    <cellStyle name="Normal 8 8 3 2 2 4 2 2" xfId="52653" xr:uid="{00000000-0005-0000-0000-0000A8CD0000}"/>
    <cellStyle name="Normal 8 8 3 2 2 4 2 2 2" xfId="52654" xr:uid="{00000000-0005-0000-0000-0000A9CD0000}"/>
    <cellStyle name="Normal 8 8 3 2 2 4 2 3" xfId="52655" xr:uid="{00000000-0005-0000-0000-0000AACD0000}"/>
    <cellStyle name="Normal 8 8 3 2 2 4 3" xfId="52656" xr:uid="{00000000-0005-0000-0000-0000ABCD0000}"/>
    <cellStyle name="Normal 8 8 3 2 2 4 3 2" xfId="52657" xr:uid="{00000000-0005-0000-0000-0000ACCD0000}"/>
    <cellStyle name="Normal 8 8 3 2 2 4 4" xfId="52658" xr:uid="{00000000-0005-0000-0000-0000ADCD0000}"/>
    <cellStyle name="Normal 8 8 3 2 2 5" xfId="52659" xr:uid="{00000000-0005-0000-0000-0000AECD0000}"/>
    <cellStyle name="Normal 8 8 3 2 2 5 2" xfId="52660" xr:uid="{00000000-0005-0000-0000-0000AFCD0000}"/>
    <cellStyle name="Normal 8 8 3 2 2 5 2 2" xfId="52661" xr:uid="{00000000-0005-0000-0000-0000B0CD0000}"/>
    <cellStyle name="Normal 8 8 3 2 2 5 3" xfId="52662" xr:uid="{00000000-0005-0000-0000-0000B1CD0000}"/>
    <cellStyle name="Normal 8 8 3 2 2 6" xfId="52663" xr:uid="{00000000-0005-0000-0000-0000B2CD0000}"/>
    <cellStyle name="Normal 8 8 3 2 2 6 2" xfId="52664" xr:uid="{00000000-0005-0000-0000-0000B3CD0000}"/>
    <cellStyle name="Normal 8 8 3 2 2 7" xfId="52665" xr:uid="{00000000-0005-0000-0000-0000B4CD0000}"/>
    <cellStyle name="Normal 8 8 3 2 3" xfId="52666" xr:uid="{00000000-0005-0000-0000-0000B5CD0000}"/>
    <cellStyle name="Normal 8 8 3 2 3 2" xfId="52667" xr:uid="{00000000-0005-0000-0000-0000B6CD0000}"/>
    <cellStyle name="Normal 8 8 3 2 3 2 2" xfId="52668" xr:uid="{00000000-0005-0000-0000-0000B7CD0000}"/>
    <cellStyle name="Normal 8 8 3 2 3 2 2 2" xfId="52669" xr:uid="{00000000-0005-0000-0000-0000B8CD0000}"/>
    <cellStyle name="Normal 8 8 3 2 3 2 2 2 2" xfId="52670" xr:uid="{00000000-0005-0000-0000-0000B9CD0000}"/>
    <cellStyle name="Normal 8 8 3 2 3 2 2 3" xfId="52671" xr:uid="{00000000-0005-0000-0000-0000BACD0000}"/>
    <cellStyle name="Normal 8 8 3 2 3 2 3" xfId="52672" xr:uid="{00000000-0005-0000-0000-0000BBCD0000}"/>
    <cellStyle name="Normal 8 8 3 2 3 2 3 2" xfId="52673" xr:uid="{00000000-0005-0000-0000-0000BCCD0000}"/>
    <cellStyle name="Normal 8 8 3 2 3 2 4" xfId="52674" xr:uid="{00000000-0005-0000-0000-0000BDCD0000}"/>
    <cellStyle name="Normal 8 8 3 2 3 3" xfId="52675" xr:uid="{00000000-0005-0000-0000-0000BECD0000}"/>
    <cellStyle name="Normal 8 8 3 2 3 3 2" xfId="52676" xr:uid="{00000000-0005-0000-0000-0000BFCD0000}"/>
    <cellStyle name="Normal 8 8 3 2 3 3 2 2" xfId="52677" xr:uid="{00000000-0005-0000-0000-0000C0CD0000}"/>
    <cellStyle name="Normal 8 8 3 2 3 3 2 2 2" xfId="52678" xr:uid="{00000000-0005-0000-0000-0000C1CD0000}"/>
    <cellStyle name="Normal 8 8 3 2 3 3 2 3" xfId="52679" xr:uid="{00000000-0005-0000-0000-0000C2CD0000}"/>
    <cellStyle name="Normal 8 8 3 2 3 3 3" xfId="52680" xr:uid="{00000000-0005-0000-0000-0000C3CD0000}"/>
    <cellStyle name="Normal 8 8 3 2 3 3 3 2" xfId="52681" xr:uid="{00000000-0005-0000-0000-0000C4CD0000}"/>
    <cellStyle name="Normal 8 8 3 2 3 3 4" xfId="52682" xr:uid="{00000000-0005-0000-0000-0000C5CD0000}"/>
    <cellStyle name="Normal 8 8 3 2 3 4" xfId="52683" xr:uid="{00000000-0005-0000-0000-0000C6CD0000}"/>
    <cellStyle name="Normal 8 8 3 2 3 4 2" xfId="52684" xr:uid="{00000000-0005-0000-0000-0000C7CD0000}"/>
    <cellStyle name="Normal 8 8 3 2 3 4 2 2" xfId="52685" xr:uid="{00000000-0005-0000-0000-0000C8CD0000}"/>
    <cellStyle name="Normal 8 8 3 2 3 4 3" xfId="52686" xr:uid="{00000000-0005-0000-0000-0000C9CD0000}"/>
    <cellStyle name="Normal 8 8 3 2 3 5" xfId="52687" xr:uid="{00000000-0005-0000-0000-0000CACD0000}"/>
    <cellStyle name="Normal 8 8 3 2 3 5 2" xfId="52688" xr:uid="{00000000-0005-0000-0000-0000CBCD0000}"/>
    <cellStyle name="Normal 8 8 3 2 3 6" xfId="52689" xr:uid="{00000000-0005-0000-0000-0000CCCD0000}"/>
    <cellStyle name="Normal 8 8 3 2 4" xfId="52690" xr:uid="{00000000-0005-0000-0000-0000CDCD0000}"/>
    <cellStyle name="Normal 8 8 3 2 4 2" xfId="52691" xr:uid="{00000000-0005-0000-0000-0000CECD0000}"/>
    <cellStyle name="Normal 8 8 3 2 4 2 2" xfId="52692" xr:uid="{00000000-0005-0000-0000-0000CFCD0000}"/>
    <cellStyle name="Normal 8 8 3 2 4 2 2 2" xfId="52693" xr:uid="{00000000-0005-0000-0000-0000D0CD0000}"/>
    <cellStyle name="Normal 8 8 3 2 4 2 3" xfId="52694" xr:uid="{00000000-0005-0000-0000-0000D1CD0000}"/>
    <cellStyle name="Normal 8 8 3 2 4 3" xfId="52695" xr:uid="{00000000-0005-0000-0000-0000D2CD0000}"/>
    <cellStyle name="Normal 8 8 3 2 4 3 2" xfId="52696" xr:uid="{00000000-0005-0000-0000-0000D3CD0000}"/>
    <cellStyle name="Normal 8 8 3 2 4 4" xfId="52697" xr:uid="{00000000-0005-0000-0000-0000D4CD0000}"/>
    <cellStyle name="Normal 8 8 3 2 5" xfId="52698" xr:uid="{00000000-0005-0000-0000-0000D5CD0000}"/>
    <cellStyle name="Normal 8 8 3 2 5 2" xfId="52699" xr:uid="{00000000-0005-0000-0000-0000D6CD0000}"/>
    <cellStyle name="Normal 8 8 3 2 5 2 2" xfId="52700" xr:uid="{00000000-0005-0000-0000-0000D7CD0000}"/>
    <cellStyle name="Normal 8 8 3 2 5 2 2 2" xfId="52701" xr:uid="{00000000-0005-0000-0000-0000D8CD0000}"/>
    <cellStyle name="Normal 8 8 3 2 5 2 3" xfId="52702" xr:uid="{00000000-0005-0000-0000-0000D9CD0000}"/>
    <cellStyle name="Normal 8 8 3 2 5 3" xfId="52703" xr:uid="{00000000-0005-0000-0000-0000DACD0000}"/>
    <cellStyle name="Normal 8 8 3 2 5 3 2" xfId="52704" xr:uid="{00000000-0005-0000-0000-0000DBCD0000}"/>
    <cellStyle name="Normal 8 8 3 2 5 4" xfId="52705" xr:uid="{00000000-0005-0000-0000-0000DCCD0000}"/>
    <cellStyle name="Normal 8 8 3 2 6" xfId="52706" xr:uid="{00000000-0005-0000-0000-0000DDCD0000}"/>
    <cellStyle name="Normal 8 8 3 2 6 2" xfId="52707" xr:uid="{00000000-0005-0000-0000-0000DECD0000}"/>
    <cellStyle name="Normal 8 8 3 2 6 2 2" xfId="52708" xr:uid="{00000000-0005-0000-0000-0000DFCD0000}"/>
    <cellStyle name="Normal 8 8 3 2 6 3" xfId="52709" xr:uid="{00000000-0005-0000-0000-0000E0CD0000}"/>
    <cellStyle name="Normal 8 8 3 2 7" xfId="52710" xr:uid="{00000000-0005-0000-0000-0000E1CD0000}"/>
    <cellStyle name="Normal 8 8 3 2 7 2" xfId="52711" xr:uid="{00000000-0005-0000-0000-0000E2CD0000}"/>
    <cellStyle name="Normal 8 8 3 2 8" xfId="52712" xr:uid="{00000000-0005-0000-0000-0000E3CD0000}"/>
    <cellStyle name="Normal 8 8 3 3" xfId="52713" xr:uid="{00000000-0005-0000-0000-0000E4CD0000}"/>
    <cellStyle name="Normal 8 8 3 3 2" xfId="52714" xr:uid="{00000000-0005-0000-0000-0000E5CD0000}"/>
    <cellStyle name="Normal 8 8 3 3 2 2" xfId="52715" xr:uid="{00000000-0005-0000-0000-0000E6CD0000}"/>
    <cellStyle name="Normal 8 8 3 3 2 2 2" xfId="52716" xr:uid="{00000000-0005-0000-0000-0000E7CD0000}"/>
    <cellStyle name="Normal 8 8 3 3 2 2 2 2" xfId="52717" xr:uid="{00000000-0005-0000-0000-0000E8CD0000}"/>
    <cellStyle name="Normal 8 8 3 3 2 2 2 2 2" xfId="52718" xr:uid="{00000000-0005-0000-0000-0000E9CD0000}"/>
    <cellStyle name="Normal 8 8 3 3 2 2 2 3" xfId="52719" xr:uid="{00000000-0005-0000-0000-0000EACD0000}"/>
    <cellStyle name="Normal 8 8 3 3 2 2 3" xfId="52720" xr:uid="{00000000-0005-0000-0000-0000EBCD0000}"/>
    <cellStyle name="Normal 8 8 3 3 2 2 3 2" xfId="52721" xr:uid="{00000000-0005-0000-0000-0000ECCD0000}"/>
    <cellStyle name="Normal 8 8 3 3 2 2 4" xfId="52722" xr:uid="{00000000-0005-0000-0000-0000EDCD0000}"/>
    <cellStyle name="Normal 8 8 3 3 2 3" xfId="52723" xr:uid="{00000000-0005-0000-0000-0000EECD0000}"/>
    <cellStyle name="Normal 8 8 3 3 2 3 2" xfId="52724" xr:uid="{00000000-0005-0000-0000-0000EFCD0000}"/>
    <cellStyle name="Normal 8 8 3 3 2 3 2 2" xfId="52725" xr:uid="{00000000-0005-0000-0000-0000F0CD0000}"/>
    <cellStyle name="Normal 8 8 3 3 2 3 2 2 2" xfId="52726" xr:uid="{00000000-0005-0000-0000-0000F1CD0000}"/>
    <cellStyle name="Normal 8 8 3 3 2 3 2 3" xfId="52727" xr:uid="{00000000-0005-0000-0000-0000F2CD0000}"/>
    <cellStyle name="Normal 8 8 3 3 2 3 3" xfId="52728" xr:uid="{00000000-0005-0000-0000-0000F3CD0000}"/>
    <cellStyle name="Normal 8 8 3 3 2 3 3 2" xfId="52729" xr:uid="{00000000-0005-0000-0000-0000F4CD0000}"/>
    <cellStyle name="Normal 8 8 3 3 2 3 4" xfId="52730" xr:uid="{00000000-0005-0000-0000-0000F5CD0000}"/>
    <cellStyle name="Normal 8 8 3 3 2 4" xfId="52731" xr:uid="{00000000-0005-0000-0000-0000F6CD0000}"/>
    <cellStyle name="Normal 8 8 3 3 2 4 2" xfId="52732" xr:uid="{00000000-0005-0000-0000-0000F7CD0000}"/>
    <cellStyle name="Normal 8 8 3 3 2 4 2 2" xfId="52733" xr:uid="{00000000-0005-0000-0000-0000F8CD0000}"/>
    <cellStyle name="Normal 8 8 3 3 2 4 3" xfId="52734" xr:uid="{00000000-0005-0000-0000-0000F9CD0000}"/>
    <cellStyle name="Normal 8 8 3 3 2 5" xfId="52735" xr:uid="{00000000-0005-0000-0000-0000FACD0000}"/>
    <cellStyle name="Normal 8 8 3 3 2 5 2" xfId="52736" xr:uid="{00000000-0005-0000-0000-0000FBCD0000}"/>
    <cellStyle name="Normal 8 8 3 3 2 6" xfId="52737" xr:uid="{00000000-0005-0000-0000-0000FCCD0000}"/>
    <cellStyle name="Normal 8 8 3 3 3" xfId="52738" xr:uid="{00000000-0005-0000-0000-0000FDCD0000}"/>
    <cellStyle name="Normal 8 8 3 3 3 2" xfId="52739" xr:uid="{00000000-0005-0000-0000-0000FECD0000}"/>
    <cellStyle name="Normal 8 8 3 3 3 2 2" xfId="52740" xr:uid="{00000000-0005-0000-0000-0000FFCD0000}"/>
    <cellStyle name="Normal 8 8 3 3 3 2 2 2" xfId="52741" xr:uid="{00000000-0005-0000-0000-000000CE0000}"/>
    <cellStyle name="Normal 8 8 3 3 3 2 3" xfId="52742" xr:uid="{00000000-0005-0000-0000-000001CE0000}"/>
    <cellStyle name="Normal 8 8 3 3 3 3" xfId="52743" xr:uid="{00000000-0005-0000-0000-000002CE0000}"/>
    <cellStyle name="Normal 8 8 3 3 3 3 2" xfId="52744" xr:uid="{00000000-0005-0000-0000-000003CE0000}"/>
    <cellStyle name="Normal 8 8 3 3 3 4" xfId="52745" xr:uid="{00000000-0005-0000-0000-000004CE0000}"/>
    <cellStyle name="Normal 8 8 3 3 4" xfId="52746" xr:uid="{00000000-0005-0000-0000-000005CE0000}"/>
    <cellStyle name="Normal 8 8 3 3 4 2" xfId="52747" xr:uid="{00000000-0005-0000-0000-000006CE0000}"/>
    <cellStyle name="Normal 8 8 3 3 4 2 2" xfId="52748" xr:uid="{00000000-0005-0000-0000-000007CE0000}"/>
    <cellStyle name="Normal 8 8 3 3 4 2 2 2" xfId="52749" xr:uid="{00000000-0005-0000-0000-000008CE0000}"/>
    <cellStyle name="Normal 8 8 3 3 4 2 3" xfId="52750" xr:uid="{00000000-0005-0000-0000-000009CE0000}"/>
    <cellStyle name="Normal 8 8 3 3 4 3" xfId="52751" xr:uid="{00000000-0005-0000-0000-00000ACE0000}"/>
    <cellStyle name="Normal 8 8 3 3 4 3 2" xfId="52752" xr:uid="{00000000-0005-0000-0000-00000BCE0000}"/>
    <cellStyle name="Normal 8 8 3 3 4 4" xfId="52753" xr:uid="{00000000-0005-0000-0000-00000CCE0000}"/>
    <cellStyle name="Normal 8 8 3 3 5" xfId="52754" xr:uid="{00000000-0005-0000-0000-00000DCE0000}"/>
    <cellStyle name="Normal 8 8 3 3 5 2" xfId="52755" xr:uid="{00000000-0005-0000-0000-00000ECE0000}"/>
    <cellStyle name="Normal 8 8 3 3 5 2 2" xfId="52756" xr:uid="{00000000-0005-0000-0000-00000FCE0000}"/>
    <cellStyle name="Normal 8 8 3 3 5 3" xfId="52757" xr:uid="{00000000-0005-0000-0000-000010CE0000}"/>
    <cellStyle name="Normal 8 8 3 3 6" xfId="52758" xr:uid="{00000000-0005-0000-0000-000011CE0000}"/>
    <cellStyle name="Normal 8 8 3 3 6 2" xfId="52759" xr:uid="{00000000-0005-0000-0000-000012CE0000}"/>
    <cellStyle name="Normal 8 8 3 3 7" xfId="52760" xr:uid="{00000000-0005-0000-0000-000013CE0000}"/>
    <cellStyle name="Normal 8 8 3 4" xfId="52761" xr:uid="{00000000-0005-0000-0000-000014CE0000}"/>
    <cellStyle name="Normal 8 8 3 4 2" xfId="52762" xr:uid="{00000000-0005-0000-0000-000015CE0000}"/>
    <cellStyle name="Normal 8 8 3 4 2 2" xfId="52763" xr:uid="{00000000-0005-0000-0000-000016CE0000}"/>
    <cellStyle name="Normal 8 8 3 4 2 2 2" xfId="52764" xr:uid="{00000000-0005-0000-0000-000017CE0000}"/>
    <cellStyle name="Normal 8 8 3 4 2 2 2 2" xfId="52765" xr:uid="{00000000-0005-0000-0000-000018CE0000}"/>
    <cellStyle name="Normal 8 8 3 4 2 2 3" xfId="52766" xr:uid="{00000000-0005-0000-0000-000019CE0000}"/>
    <cellStyle name="Normal 8 8 3 4 2 3" xfId="52767" xr:uid="{00000000-0005-0000-0000-00001ACE0000}"/>
    <cellStyle name="Normal 8 8 3 4 2 3 2" xfId="52768" xr:uid="{00000000-0005-0000-0000-00001BCE0000}"/>
    <cellStyle name="Normal 8 8 3 4 2 4" xfId="52769" xr:uid="{00000000-0005-0000-0000-00001CCE0000}"/>
    <cellStyle name="Normal 8 8 3 4 3" xfId="52770" xr:uid="{00000000-0005-0000-0000-00001DCE0000}"/>
    <cellStyle name="Normal 8 8 3 4 3 2" xfId="52771" xr:uid="{00000000-0005-0000-0000-00001ECE0000}"/>
    <cellStyle name="Normal 8 8 3 4 3 2 2" xfId="52772" xr:uid="{00000000-0005-0000-0000-00001FCE0000}"/>
    <cellStyle name="Normal 8 8 3 4 3 2 2 2" xfId="52773" xr:uid="{00000000-0005-0000-0000-000020CE0000}"/>
    <cellStyle name="Normal 8 8 3 4 3 2 3" xfId="52774" xr:uid="{00000000-0005-0000-0000-000021CE0000}"/>
    <cellStyle name="Normal 8 8 3 4 3 3" xfId="52775" xr:uid="{00000000-0005-0000-0000-000022CE0000}"/>
    <cellStyle name="Normal 8 8 3 4 3 3 2" xfId="52776" xr:uid="{00000000-0005-0000-0000-000023CE0000}"/>
    <cellStyle name="Normal 8 8 3 4 3 4" xfId="52777" xr:uid="{00000000-0005-0000-0000-000024CE0000}"/>
    <cellStyle name="Normal 8 8 3 4 4" xfId="52778" xr:uid="{00000000-0005-0000-0000-000025CE0000}"/>
    <cellStyle name="Normal 8 8 3 4 4 2" xfId="52779" xr:uid="{00000000-0005-0000-0000-000026CE0000}"/>
    <cellStyle name="Normal 8 8 3 4 4 2 2" xfId="52780" xr:uid="{00000000-0005-0000-0000-000027CE0000}"/>
    <cellStyle name="Normal 8 8 3 4 4 3" xfId="52781" xr:uid="{00000000-0005-0000-0000-000028CE0000}"/>
    <cellStyle name="Normal 8 8 3 4 5" xfId="52782" xr:uid="{00000000-0005-0000-0000-000029CE0000}"/>
    <cellStyle name="Normal 8 8 3 4 5 2" xfId="52783" xr:uid="{00000000-0005-0000-0000-00002ACE0000}"/>
    <cellStyle name="Normal 8 8 3 4 6" xfId="52784" xr:uid="{00000000-0005-0000-0000-00002BCE0000}"/>
    <cellStyle name="Normal 8 8 3 5" xfId="52785" xr:uid="{00000000-0005-0000-0000-00002CCE0000}"/>
    <cellStyle name="Normal 8 8 3 5 2" xfId="52786" xr:uid="{00000000-0005-0000-0000-00002DCE0000}"/>
    <cellStyle name="Normal 8 8 3 5 2 2" xfId="52787" xr:uid="{00000000-0005-0000-0000-00002ECE0000}"/>
    <cellStyle name="Normal 8 8 3 5 2 2 2" xfId="52788" xr:uid="{00000000-0005-0000-0000-00002FCE0000}"/>
    <cellStyle name="Normal 8 8 3 5 2 3" xfId="52789" xr:uid="{00000000-0005-0000-0000-000030CE0000}"/>
    <cellStyle name="Normal 8 8 3 5 3" xfId="52790" xr:uid="{00000000-0005-0000-0000-000031CE0000}"/>
    <cellStyle name="Normal 8 8 3 5 3 2" xfId="52791" xr:uid="{00000000-0005-0000-0000-000032CE0000}"/>
    <cellStyle name="Normal 8 8 3 5 4" xfId="52792" xr:uid="{00000000-0005-0000-0000-000033CE0000}"/>
    <cellStyle name="Normal 8 8 3 6" xfId="52793" xr:uid="{00000000-0005-0000-0000-000034CE0000}"/>
    <cellStyle name="Normal 8 8 3 6 2" xfId="52794" xr:uid="{00000000-0005-0000-0000-000035CE0000}"/>
    <cellStyle name="Normal 8 8 3 6 2 2" xfId="52795" xr:uid="{00000000-0005-0000-0000-000036CE0000}"/>
    <cellStyle name="Normal 8 8 3 6 2 2 2" xfId="52796" xr:uid="{00000000-0005-0000-0000-000037CE0000}"/>
    <cellStyle name="Normal 8 8 3 6 2 3" xfId="52797" xr:uid="{00000000-0005-0000-0000-000038CE0000}"/>
    <cellStyle name="Normal 8 8 3 6 3" xfId="52798" xr:uid="{00000000-0005-0000-0000-000039CE0000}"/>
    <cellStyle name="Normal 8 8 3 6 3 2" xfId="52799" xr:uid="{00000000-0005-0000-0000-00003ACE0000}"/>
    <cellStyle name="Normal 8 8 3 6 4" xfId="52800" xr:uid="{00000000-0005-0000-0000-00003BCE0000}"/>
    <cellStyle name="Normal 8 8 3 7" xfId="52801" xr:uid="{00000000-0005-0000-0000-00003CCE0000}"/>
    <cellStyle name="Normal 8 8 3 7 2" xfId="52802" xr:uid="{00000000-0005-0000-0000-00003DCE0000}"/>
    <cellStyle name="Normal 8 8 3 7 2 2" xfId="52803" xr:uid="{00000000-0005-0000-0000-00003ECE0000}"/>
    <cellStyle name="Normal 8 8 3 7 3" xfId="52804" xr:uid="{00000000-0005-0000-0000-00003FCE0000}"/>
    <cellStyle name="Normal 8 8 3 8" xfId="52805" xr:uid="{00000000-0005-0000-0000-000040CE0000}"/>
    <cellStyle name="Normal 8 8 3 8 2" xfId="52806" xr:uid="{00000000-0005-0000-0000-000041CE0000}"/>
    <cellStyle name="Normal 8 8 3 9" xfId="52807" xr:uid="{00000000-0005-0000-0000-000042CE0000}"/>
    <cellStyle name="Normal 8 8 4" xfId="52808" xr:uid="{00000000-0005-0000-0000-000043CE0000}"/>
    <cellStyle name="Normal 8 8 4 2" xfId="52809" xr:uid="{00000000-0005-0000-0000-000044CE0000}"/>
    <cellStyle name="Normal 8 8 4 2 2" xfId="52810" xr:uid="{00000000-0005-0000-0000-000045CE0000}"/>
    <cellStyle name="Normal 8 8 4 2 2 2" xfId="52811" xr:uid="{00000000-0005-0000-0000-000046CE0000}"/>
    <cellStyle name="Normal 8 8 4 2 2 2 2" xfId="52812" xr:uid="{00000000-0005-0000-0000-000047CE0000}"/>
    <cellStyle name="Normal 8 8 4 2 2 2 2 2" xfId="52813" xr:uid="{00000000-0005-0000-0000-000048CE0000}"/>
    <cellStyle name="Normal 8 8 4 2 2 2 2 2 2" xfId="52814" xr:uid="{00000000-0005-0000-0000-000049CE0000}"/>
    <cellStyle name="Normal 8 8 4 2 2 2 2 2 2 2" xfId="52815" xr:uid="{00000000-0005-0000-0000-00004ACE0000}"/>
    <cellStyle name="Normal 8 8 4 2 2 2 2 2 3" xfId="52816" xr:uid="{00000000-0005-0000-0000-00004BCE0000}"/>
    <cellStyle name="Normal 8 8 4 2 2 2 2 3" xfId="52817" xr:uid="{00000000-0005-0000-0000-00004CCE0000}"/>
    <cellStyle name="Normal 8 8 4 2 2 2 2 3 2" xfId="52818" xr:uid="{00000000-0005-0000-0000-00004DCE0000}"/>
    <cellStyle name="Normal 8 8 4 2 2 2 2 4" xfId="52819" xr:uid="{00000000-0005-0000-0000-00004ECE0000}"/>
    <cellStyle name="Normal 8 8 4 2 2 2 3" xfId="52820" xr:uid="{00000000-0005-0000-0000-00004FCE0000}"/>
    <cellStyle name="Normal 8 8 4 2 2 2 3 2" xfId="52821" xr:uid="{00000000-0005-0000-0000-000050CE0000}"/>
    <cellStyle name="Normal 8 8 4 2 2 2 3 2 2" xfId="52822" xr:uid="{00000000-0005-0000-0000-000051CE0000}"/>
    <cellStyle name="Normal 8 8 4 2 2 2 3 2 2 2" xfId="52823" xr:uid="{00000000-0005-0000-0000-000052CE0000}"/>
    <cellStyle name="Normal 8 8 4 2 2 2 3 2 3" xfId="52824" xr:uid="{00000000-0005-0000-0000-000053CE0000}"/>
    <cellStyle name="Normal 8 8 4 2 2 2 3 3" xfId="52825" xr:uid="{00000000-0005-0000-0000-000054CE0000}"/>
    <cellStyle name="Normal 8 8 4 2 2 2 3 3 2" xfId="52826" xr:uid="{00000000-0005-0000-0000-000055CE0000}"/>
    <cellStyle name="Normal 8 8 4 2 2 2 3 4" xfId="52827" xr:uid="{00000000-0005-0000-0000-000056CE0000}"/>
    <cellStyle name="Normal 8 8 4 2 2 2 4" xfId="52828" xr:uid="{00000000-0005-0000-0000-000057CE0000}"/>
    <cellStyle name="Normal 8 8 4 2 2 2 4 2" xfId="52829" xr:uid="{00000000-0005-0000-0000-000058CE0000}"/>
    <cellStyle name="Normal 8 8 4 2 2 2 4 2 2" xfId="52830" xr:uid="{00000000-0005-0000-0000-000059CE0000}"/>
    <cellStyle name="Normal 8 8 4 2 2 2 4 3" xfId="52831" xr:uid="{00000000-0005-0000-0000-00005ACE0000}"/>
    <cellStyle name="Normal 8 8 4 2 2 2 5" xfId="52832" xr:uid="{00000000-0005-0000-0000-00005BCE0000}"/>
    <cellStyle name="Normal 8 8 4 2 2 2 5 2" xfId="52833" xr:uid="{00000000-0005-0000-0000-00005CCE0000}"/>
    <cellStyle name="Normal 8 8 4 2 2 2 6" xfId="52834" xr:uid="{00000000-0005-0000-0000-00005DCE0000}"/>
    <cellStyle name="Normal 8 8 4 2 2 3" xfId="52835" xr:uid="{00000000-0005-0000-0000-00005ECE0000}"/>
    <cellStyle name="Normal 8 8 4 2 2 3 2" xfId="52836" xr:uid="{00000000-0005-0000-0000-00005FCE0000}"/>
    <cellStyle name="Normal 8 8 4 2 2 3 2 2" xfId="52837" xr:uid="{00000000-0005-0000-0000-000060CE0000}"/>
    <cellStyle name="Normal 8 8 4 2 2 3 2 2 2" xfId="52838" xr:uid="{00000000-0005-0000-0000-000061CE0000}"/>
    <cellStyle name="Normal 8 8 4 2 2 3 2 3" xfId="52839" xr:uid="{00000000-0005-0000-0000-000062CE0000}"/>
    <cellStyle name="Normal 8 8 4 2 2 3 3" xfId="52840" xr:uid="{00000000-0005-0000-0000-000063CE0000}"/>
    <cellStyle name="Normal 8 8 4 2 2 3 3 2" xfId="52841" xr:uid="{00000000-0005-0000-0000-000064CE0000}"/>
    <cellStyle name="Normal 8 8 4 2 2 3 4" xfId="52842" xr:uid="{00000000-0005-0000-0000-000065CE0000}"/>
    <cellStyle name="Normal 8 8 4 2 2 4" xfId="52843" xr:uid="{00000000-0005-0000-0000-000066CE0000}"/>
    <cellStyle name="Normal 8 8 4 2 2 4 2" xfId="52844" xr:uid="{00000000-0005-0000-0000-000067CE0000}"/>
    <cellStyle name="Normal 8 8 4 2 2 4 2 2" xfId="52845" xr:uid="{00000000-0005-0000-0000-000068CE0000}"/>
    <cellStyle name="Normal 8 8 4 2 2 4 2 2 2" xfId="52846" xr:uid="{00000000-0005-0000-0000-000069CE0000}"/>
    <cellStyle name="Normal 8 8 4 2 2 4 2 3" xfId="52847" xr:uid="{00000000-0005-0000-0000-00006ACE0000}"/>
    <cellStyle name="Normal 8 8 4 2 2 4 3" xfId="52848" xr:uid="{00000000-0005-0000-0000-00006BCE0000}"/>
    <cellStyle name="Normal 8 8 4 2 2 4 3 2" xfId="52849" xr:uid="{00000000-0005-0000-0000-00006CCE0000}"/>
    <cellStyle name="Normal 8 8 4 2 2 4 4" xfId="52850" xr:uid="{00000000-0005-0000-0000-00006DCE0000}"/>
    <cellStyle name="Normal 8 8 4 2 2 5" xfId="52851" xr:uid="{00000000-0005-0000-0000-00006ECE0000}"/>
    <cellStyle name="Normal 8 8 4 2 2 5 2" xfId="52852" xr:uid="{00000000-0005-0000-0000-00006FCE0000}"/>
    <cellStyle name="Normal 8 8 4 2 2 5 2 2" xfId="52853" xr:uid="{00000000-0005-0000-0000-000070CE0000}"/>
    <cellStyle name="Normal 8 8 4 2 2 5 3" xfId="52854" xr:uid="{00000000-0005-0000-0000-000071CE0000}"/>
    <cellStyle name="Normal 8 8 4 2 2 6" xfId="52855" xr:uid="{00000000-0005-0000-0000-000072CE0000}"/>
    <cellStyle name="Normal 8 8 4 2 2 6 2" xfId="52856" xr:uid="{00000000-0005-0000-0000-000073CE0000}"/>
    <cellStyle name="Normal 8 8 4 2 2 7" xfId="52857" xr:uid="{00000000-0005-0000-0000-000074CE0000}"/>
    <cellStyle name="Normal 8 8 4 2 3" xfId="52858" xr:uid="{00000000-0005-0000-0000-000075CE0000}"/>
    <cellStyle name="Normal 8 8 4 2 3 2" xfId="52859" xr:uid="{00000000-0005-0000-0000-000076CE0000}"/>
    <cellStyle name="Normal 8 8 4 2 3 2 2" xfId="52860" xr:uid="{00000000-0005-0000-0000-000077CE0000}"/>
    <cellStyle name="Normal 8 8 4 2 3 2 2 2" xfId="52861" xr:uid="{00000000-0005-0000-0000-000078CE0000}"/>
    <cellStyle name="Normal 8 8 4 2 3 2 2 2 2" xfId="52862" xr:uid="{00000000-0005-0000-0000-000079CE0000}"/>
    <cellStyle name="Normal 8 8 4 2 3 2 2 3" xfId="52863" xr:uid="{00000000-0005-0000-0000-00007ACE0000}"/>
    <cellStyle name="Normal 8 8 4 2 3 2 3" xfId="52864" xr:uid="{00000000-0005-0000-0000-00007BCE0000}"/>
    <cellStyle name="Normal 8 8 4 2 3 2 3 2" xfId="52865" xr:uid="{00000000-0005-0000-0000-00007CCE0000}"/>
    <cellStyle name="Normal 8 8 4 2 3 2 4" xfId="52866" xr:uid="{00000000-0005-0000-0000-00007DCE0000}"/>
    <cellStyle name="Normal 8 8 4 2 3 3" xfId="52867" xr:uid="{00000000-0005-0000-0000-00007ECE0000}"/>
    <cellStyle name="Normal 8 8 4 2 3 3 2" xfId="52868" xr:uid="{00000000-0005-0000-0000-00007FCE0000}"/>
    <cellStyle name="Normal 8 8 4 2 3 3 2 2" xfId="52869" xr:uid="{00000000-0005-0000-0000-000080CE0000}"/>
    <cellStyle name="Normal 8 8 4 2 3 3 2 2 2" xfId="52870" xr:uid="{00000000-0005-0000-0000-000081CE0000}"/>
    <cellStyle name="Normal 8 8 4 2 3 3 2 3" xfId="52871" xr:uid="{00000000-0005-0000-0000-000082CE0000}"/>
    <cellStyle name="Normal 8 8 4 2 3 3 3" xfId="52872" xr:uid="{00000000-0005-0000-0000-000083CE0000}"/>
    <cellStyle name="Normal 8 8 4 2 3 3 3 2" xfId="52873" xr:uid="{00000000-0005-0000-0000-000084CE0000}"/>
    <cellStyle name="Normal 8 8 4 2 3 3 4" xfId="52874" xr:uid="{00000000-0005-0000-0000-000085CE0000}"/>
    <cellStyle name="Normal 8 8 4 2 3 4" xfId="52875" xr:uid="{00000000-0005-0000-0000-000086CE0000}"/>
    <cellStyle name="Normal 8 8 4 2 3 4 2" xfId="52876" xr:uid="{00000000-0005-0000-0000-000087CE0000}"/>
    <cellStyle name="Normal 8 8 4 2 3 4 2 2" xfId="52877" xr:uid="{00000000-0005-0000-0000-000088CE0000}"/>
    <cellStyle name="Normal 8 8 4 2 3 4 3" xfId="52878" xr:uid="{00000000-0005-0000-0000-000089CE0000}"/>
    <cellStyle name="Normal 8 8 4 2 3 5" xfId="52879" xr:uid="{00000000-0005-0000-0000-00008ACE0000}"/>
    <cellStyle name="Normal 8 8 4 2 3 5 2" xfId="52880" xr:uid="{00000000-0005-0000-0000-00008BCE0000}"/>
    <cellStyle name="Normal 8 8 4 2 3 6" xfId="52881" xr:uid="{00000000-0005-0000-0000-00008CCE0000}"/>
    <cellStyle name="Normal 8 8 4 2 4" xfId="52882" xr:uid="{00000000-0005-0000-0000-00008DCE0000}"/>
    <cellStyle name="Normal 8 8 4 2 4 2" xfId="52883" xr:uid="{00000000-0005-0000-0000-00008ECE0000}"/>
    <cellStyle name="Normal 8 8 4 2 4 2 2" xfId="52884" xr:uid="{00000000-0005-0000-0000-00008FCE0000}"/>
    <cellStyle name="Normal 8 8 4 2 4 2 2 2" xfId="52885" xr:uid="{00000000-0005-0000-0000-000090CE0000}"/>
    <cellStyle name="Normal 8 8 4 2 4 2 3" xfId="52886" xr:uid="{00000000-0005-0000-0000-000091CE0000}"/>
    <cellStyle name="Normal 8 8 4 2 4 3" xfId="52887" xr:uid="{00000000-0005-0000-0000-000092CE0000}"/>
    <cellStyle name="Normal 8 8 4 2 4 3 2" xfId="52888" xr:uid="{00000000-0005-0000-0000-000093CE0000}"/>
    <cellStyle name="Normal 8 8 4 2 4 4" xfId="52889" xr:uid="{00000000-0005-0000-0000-000094CE0000}"/>
    <cellStyle name="Normal 8 8 4 2 5" xfId="52890" xr:uid="{00000000-0005-0000-0000-000095CE0000}"/>
    <cellStyle name="Normal 8 8 4 2 5 2" xfId="52891" xr:uid="{00000000-0005-0000-0000-000096CE0000}"/>
    <cellStyle name="Normal 8 8 4 2 5 2 2" xfId="52892" xr:uid="{00000000-0005-0000-0000-000097CE0000}"/>
    <cellStyle name="Normal 8 8 4 2 5 2 2 2" xfId="52893" xr:uid="{00000000-0005-0000-0000-000098CE0000}"/>
    <cellStyle name="Normal 8 8 4 2 5 2 3" xfId="52894" xr:uid="{00000000-0005-0000-0000-000099CE0000}"/>
    <cellStyle name="Normal 8 8 4 2 5 3" xfId="52895" xr:uid="{00000000-0005-0000-0000-00009ACE0000}"/>
    <cellStyle name="Normal 8 8 4 2 5 3 2" xfId="52896" xr:uid="{00000000-0005-0000-0000-00009BCE0000}"/>
    <cellStyle name="Normal 8 8 4 2 5 4" xfId="52897" xr:uid="{00000000-0005-0000-0000-00009CCE0000}"/>
    <cellStyle name="Normal 8 8 4 2 6" xfId="52898" xr:uid="{00000000-0005-0000-0000-00009DCE0000}"/>
    <cellStyle name="Normal 8 8 4 2 6 2" xfId="52899" xr:uid="{00000000-0005-0000-0000-00009ECE0000}"/>
    <cellStyle name="Normal 8 8 4 2 6 2 2" xfId="52900" xr:uid="{00000000-0005-0000-0000-00009FCE0000}"/>
    <cellStyle name="Normal 8 8 4 2 6 3" xfId="52901" xr:uid="{00000000-0005-0000-0000-0000A0CE0000}"/>
    <cellStyle name="Normal 8 8 4 2 7" xfId="52902" xr:uid="{00000000-0005-0000-0000-0000A1CE0000}"/>
    <cellStyle name="Normal 8 8 4 2 7 2" xfId="52903" xr:uid="{00000000-0005-0000-0000-0000A2CE0000}"/>
    <cellStyle name="Normal 8 8 4 2 8" xfId="52904" xr:uid="{00000000-0005-0000-0000-0000A3CE0000}"/>
    <cellStyle name="Normal 8 8 4 3" xfId="52905" xr:uid="{00000000-0005-0000-0000-0000A4CE0000}"/>
    <cellStyle name="Normal 8 8 4 3 2" xfId="52906" xr:uid="{00000000-0005-0000-0000-0000A5CE0000}"/>
    <cellStyle name="Normal 8 8 4 3 2 2" xfId="52907" xr:uid="{00000000-0005-0000-0000-0000A6CE0000}"/>
    <cellStyle name="Normal 8 8 4 3 2 2 2" xfId="52908" xr:uid="{00000000-0005-0000-0000-0000A7CE0000}"/>
    <cellStyle name="Normal 8 8 4 3 2 2 2 2" xfId="52909" xr:uid="{00000000-0005-0000-0000-0000A8CE0000}"/>
    <cellStyle name="Normal 8 8 4 3 2 2 2 2 2" xfId="52910" xr:uid="{00000000-0005-0000-0000-0000A9CE0000}"/>
    <cellStyle name="Normal 8 8 4 3 2 2 2 3" xfId="52911" xr:uid="{00000000-0005-0000-0000-0000AACE0000}"/>
    <cellStyle name="Normal 8 8 4 3 2 2 3" xfId="52912" xr:uid="{00000000-0005-0000-0000-0000ABCE0000}"/>
    <cellStyle name="Normal 8 8 4 3 2 2 3 2" xfId="52913" xr:uid="{00000000-0005-0000-0000-0000ACCE0000}"/>
    <cellStyle name="Normal 8 8 4 3 2 2 4" xfId="52914" xr:uid="{00000000-0005-0000-0000-0000ADCE0000}"/>
    <cellStyle name="Normal 8 8 4 3 2 3" xfId="52915" xr:uid="{00000000-0005-0000-0000-0000AECE0000}"/>
    <cellStyle name="Normal 8 8 4 3 2 3 2" xfId="52916" xr:uid="{00000000-0005-0000-0000-0000AFCE0000}"/>
    <cellStyle name="Normal 8 8 4 3 2 3 2 2" xfId="52917" xr:uid="{00000000-0005-0000-0000-0000B0CE0000}"/>
    <cellStyle name="Normal 8 8 4 3 2 3 2 2 2" xfId="52918" xr:uid="{00000000-0005-0000-0000-0000B1CE0000}"/>
    <cellStyle name="Normal 8 8 4 3 2 3 2 3" xfId="52919" xr:uid="{00000000-0005-0000-0000-0000B2CE0000}"/>
    <cellStyle name="Normal 8 8 4 3 2 3 3" xfId="52920" xr:uid="{00000000-0005-0000-0000-0000B3CE0000}"/>
    <cellStyle name="Normal 8 8 4 3 2 3 3 2" xfId="52921" xr:uid="{00000000-0005-0000-0000-0000B4CE0000}"/>
    <cellStyle name="Normal 8 8 4 3 2 3 4" xfId="52922" xr:uid="{00000000-0005-0000-0000-0000B5CE0000}"/>
    <cellStyle name="Normal 8 8 4 3 2 4" xfId="52923" xr:uid="{00000000-0005-0000-0000-0000B6CE0000}"/>
    <cellStyle name="Normal 8 8 4 3 2 4 2" xfId="52924" xr:uid="{00000000-0005-0000-0000-0000B7CE0000}"/>
    <cellStyle name="Normal 8 8 4 3 2 4 2 2" xfId="52925" xr:uid="{00000000-0005-0000-0000-0000B8CE0000}"/>
    <cellStyle name="Normal 8 8 4 3 2 4 3" xfId="52926" xr:uid="{00000000-0005-0000-0000-0000B9CE0000}"/>
    <cellStyle name="Normal 8 8 4 3 2 5" xfId="52927" xr:uid="{00000000-0005-0000-0000-0000BACE0000}"/>
    <cellStyle name="Normal 8 8 4 3 2 5 2" xfId="52928" xr:uid="{00000000-0005-0000-0000-0000BBCE0000}"/>
    <cellStyle name="Normal 8 8 4 3 2 6" xfId="52929" xr:uid="{00000000-0005-0000-0000-0000BCCE0000}"/>
    <cellStyle name="Normal 8 8 4 3 3" xfId="52930" xr:uid="{00000000-0005-0000-0000-0000BDCE0000}"/>
    <cellStyle name="Normal 8 8 4 3 3 2" xfId="52931" xr:uid="{00000000-0005-0000-0000-0000BECE0000}"/>
    <cellStyle name="Normal 8 8 4 3 3 2 2" xfId="52932" xr:uid="{00000000-0005-0000-0000-0000BFCE0000}"/>
    <cellStyle name="Normal 8 8 4 3 3 2 2 2" xfId="52933" xr:uid="{00000000-0005-0000-0000-0000C0CE0000}"/>
    <cellStyle name="Normal 8 8 4 3 3 2 3" xfId="52934" xr:uid="{00000000-0005-0000-0000-0000C1CE0000}"/>
    <cellStyle name="Normal 8 8 4 3 3 3" xfId="52935" xr:uid="{00000000-0005-0000-0000-0000C2CE0000}"/>
    <cellStyle name="Normal 8 8 4 3 3 3 2" xfId="52936" xr:uid="{00000000-0005-0000-0000-0000C3CE0000}"/>
    <cellStyle name="Normal 8 8 4 3 3 4" xfId="52937" xr:uid="{00000000-0005-0000-0000-0000C4CE0000}"/>
    <cellStyle name="Normal 8 8 4 3 4" xfId="52938" xr:uid="{00000000-0005-0000-0000-0000C5CE0000}"/>
    <cellStyle name="Normal 8 8 4 3 4 2" xfId="52939" xr:uid="{00000000-0005-0000-0000-0000C6CE0000}"/>
    <cellStyle name="Normal 8 8 4 3 4 2 2" xfId="52940" xr:uid="{00000000-0005-0000-0000-0000C7CE0000}"/>
    <cellStyle name="Normal 8 8 4 3 4 2 2 2" xfId="52941" xr:uid="{00000000-0005-0000-0000-0000C8CE0000}"/>
    <cellStyle name="Normal 8 8 4 3 4 2 3" xfId="52942" xr:uid="{00000000-0005-0000-0000-0000C9CE0000}"/>
    <cellStyle name="Normal 8 8 4 3 4 3" xfId="52943" xr:uid="{00000000-0005-0000-0000-0000CACE0000}"/>
    <cellStyle name="Normal 8 8 4 3 4 3 2" xfId="52944" xr:uid="{00000000-0005-0000-0000-0000CBCE0000}"/>
    <cellStyle name="Normal 8 8 4 3 4 4" xfId="52945" xr:uid="{00000000-0005-0000-0000-0000CCCE0000}"/>
    <cellStyle name="Normal 8 8 4 3 5" xfId="52946" xr:uid="{00000000-0005-0000-0000-0000CDCE0000}"/>
    <cellStyle name="Normal 8 8 4 3 5 2" xfId="52947" xr:uid="{00000000-0005-0000-0000-0000CECE0000}"/>
    <cellStyle name="Normal 8 8 4 3 5 2 2" xfId="52948" xr:uid="{00000000-0005-0000-0000-0000CFCE0000}"/>
    <cellStyle name="Normal 8 8 4 3 5 3" xfId="52949" xr:uid="{00000000-0005-0000-0000-0000D0CE0000}"/>
    <cellStyle name="Normal 8 8 4 3 6" xfId="52950" xr:uid="{00000000-0005-0000-0000-0000D1CE0000}"/>
    <cellStyle name="Normal 8 8 4 3 6 2" xfId="52951" xr:uid="{00000000-0005-0000-0000-0000D2CE0000}"/>
    <cellStyle name="Normal 8 8 4 3 7" xfId="52952" xr:uid="{00000000-0005-0000-0000-0000D3CE0000}"/>
    <cellStyle name="Normal 8 8 4 4" xfId="52953" xr:uid="{00000000-0005-0000-0000-0000D4CE0000}"/>
    <cellStyle name="Normal 8 8 4 4 2" xfId="52954" xr:uid="{00000000-0005-0000-0000-0000D5CE0000}"/>
    <cellStyle name="Normal 8 8 4 4 2 2" xfId="52955" xr:uid="{00000000-0005-0000-0000-0000D6CE0000}"/>
    <cellStyle name="Normal 8 8 4 4 2 2 2" xfId="52956" xr:uid="{00000000-0005-0000-0000-0000D7CE0000}"/>
    <cellStyle name="Normal 8 8 4 4 2 2 2 2" xfId="52957" xr:uid="{00000000-0005-0000-0000-0000D8CE0000}"/>
    <cellStyle name="Normal 8 8 4 4 2 2 3" xfId="52958" xr:uid="{00000000-0005-0000-0000-0000D9CE0000}"/>
    <cellStyle name="Normal 8 8 4 4 2 3" xfId="52959" xr:uid="{00000000-0005-0000-0000-0000DACE0000}"/>
    <cellStyle name="Normal 8 8 4 4 2 3 2" xfId="52960" xr:uid="{00000000-0005-0000-0000-0000DBCE0000}"/>
    <cellStyle name="Normal 8 8 4 4 2 4" xfId="52961" xr:uid="{00000000-0005-0000-0000-0000DCCE0000}"/>
    <cellStyle name="Normal 8 8 4 4 3" xfId="52962" xr:uid="{00000000-0005-0000-0000-0000DDCE0000}"/>
    <cellStyle name="Normal 8 8 4 4 3 2" xfId="52963" xr:uid="{00000000-0005-0000-0000-0000DECE0000}"/>
    <cellStyle name="Normal 8 8 4 4 3 2 2" xfId="52964" xr:uid="{00000000-0005-0000-0000-0000DFCE0000}"/>
    <cellStyle name="Normal 8 8 4 4 3 2 2 2" xfId="52965" xr:uid="{00000000-0005-0000-0000-0000E0CE0000}"/>
    <cellStyle name="Normal 8 8 4 4 3 2 3" xfId="52966" xr:uid="{00000000-0005-0000-0000-0000E1CE0000}"/>
    <cellStyle name="Normal 8 8 4 4 3 3" xfId="52967" xr:uid="{00000000-0005-0000-0000-0000E2CE0000}"/>
    <cellStyle name="Normal 8 8 4 4 3 3 2" xfId="52968" xr:uid="{00000000-0005-0000-0000-0000E3CE0000}"/>
    <cellStyle name="Normal 8 8 4 4 3 4" xfId="52969" xr:uid="{00000000-0005-0000-0000-0000E4CE0000}"/>
    <cellStyle name="Normal 8 8 4 4 4" xfId="52970" xr:uid="{00000000-0005-0000-0000-0000E5CE0000}"/>
    <cellStyle name="Normal 8 8 4 4 4 2" xfId="52971" xr:uid="{00000000-0005-0000-0000-0000E6CE0000}"/>
    <cellStyle name="Normal 8 8 4 4 4 2 2" xfId="52972" xr:uid="{00000000-0005-0000-0000-0000E7CE0000}"/>
    <cellStyle name="Normal 8 8 4 4 4 3" xfId="52973" xr:uid="{00000000-0005-0000-0000-0000E8CE0000}"/>
    <cellStyle name="Normal 8 8 4 4 5" xfId="52974" xr:uid="{00000000-0005-0000-0000-0000E9CE0000}"/>
    <cellStyle name="Normal 8 8 4 4 5 2" xfId="52975" xr:uid="{00000000-0005-0000-0000-0000EACE0000}"/>
    <cellStyle name="Normal 8 8 4 4 6" xfId="52976" xr:uid="{00000000-0005-0000-0000-0000EBCE0000}"/>
    <cellStyle name="Normal 8 8 4 5" xfId="52977" xr:uid="{00000000-0005-0000-0000-0000ECCE0000}"/>
    <cellStyle name="Normal 8 8 4 5 2" xfId="52978" xr:uid="{00000000-0005-0000-0000-0000EDCE0000}"/>
    <cellStyle name="Normal 8 8 4 5 2 2" xfId="52979" xr:uid="{00000000-0005-0000-0000-0000EECE0000}"/>
    <cellStyle name="Normal 8 8 4 5 2 2 2" xfId="52980" xr:uid="{00000000-0005-0000-0000-0000EFCE0000}"/>
    <cellStyle name="Normal 8 8 4 5 2 3" xfId="52981" xr:uid="{00000000-0005-0000-0000-0000F0CE0000}"/>
    <cellStyle name="Normal 8 8 4 5 3" xfId="52982" xr:uid="{00000000-0005-0000-0000-0000F1CE0000}"/>
    <cellStyle name="Normal 8 8 4 5 3 2" xfId="52983" xr:uid="{00000000-0005-0000-0000-0000F2CE0000}"/>
    <cellStyle name="Normal 8 8 4 5 4" xfId="52984" xr:uid="{00000000-0005-0000-0000-0000F3CE0000}"/>
    <cellStyle name="Normal 8 8 4 6" xfId="52985" xr:uid="{00000000-0005-0000-0000-0000F4CE0000}"/>
    <cellStyle name="Normal 8 8 4 6 2" xfId="52986" xr:uid="{00000000-0005-0000-0000-0000F5CE0000}"/>
    <cellStyle name="Normal 8 8 4 6 2 2" xfId="52987" xr:uid="{00000000-0005-0000-0000-0000F6CE0000}"/>
    <cellStyle name="Normal 8 8 4 6 2 2 2" xfId="52988" xr:uid="{00000000-0005-0000-0000-0000F7CE0000}"/>
    <cellStyle name="Normal 8 8 4 6 2 3" xfId="52989" xr:uid="{00000000-0005-0000-0000-0000F8CE0000}"/>
    <cellStyle name="Normal 8 8 4 6 3" xfId="52990" xr:uid="{00000000-0005-0000-0000-0000F9CE0000}"/>
    <cellStyle name="Normal 8 8 4 6 3 2" xfId="52991" xr:uid="{00000000-0005-0000-0000-0000FACE0000}"/>
    <cellStyle name="Normal 8 8 4 6 4" xfId="52992" xr:uid="{00000000-0005-0000-0000-0000FBCE0000}"/>
    <cellStyle name="Normal 8 8 4 7" xfId="52993" xr:uid="{00000000-0005-0000-0000-0000FCCE0000}"/>
    <cellStyle name="Normal 8 8 4 7 2" xfId="52994" xr:uid="{00000000-0005-0000-0000-0000FDCE0000}"/>
    <cellStyle name="Normal 8 8 4 7 2 2" xfId="52995" xr:uid="{00000000-0005-0000-0000-0000FECE0000}"/>
    <cellStyle name="Normal 8 8 4 7 3" xfId="52996" xr:uid="{00000000-0005-0000-0000-0000FFCE0000}"/>
    <cellStyle name="Normal 8 8 4 8" xfId="52997" xr:uid="{00000000-0005-0000-0000-000000CF0000}"/>
    <cellStyle name="Normal 8 8 4 8 2" xfId="52998" xr:uid="{00000000-0005-0000-0000-000001CF0000}"/>
    <cellStyle name="Normal 8 8 4 9" xfId="52999" xr:uid="{00000000-0005-0000-0000-000002CF0000}"/>
    <cellStyle name="Normal 8 8 5" xfId="53000" xr:uid="{00000000-0005-0000-0000-000003CF0000}"/>
    <cellStyle name="Normal 8 8 5 2" xfId="53001" xr:uid="{00000000-0005-0000-0000-000004CF0000}"/>
    <cellStyle name="Normal 8 8 5 2 2" xfId="53002" xr:uid="{00000000-0005-0000-0000-000005CF0000}"/>
    <cellStyle name="Normal 8 8 5 2 2 2" xfId="53003" xr:uid="{00000000-0005-0000-0000-000006CF0000}"/>
    <cellStyle name="Normal 8 8 5 2 2 2 2" xfId="53004" xr:uid="{00000000-0005-0000-0000-000007CF0000}"/>
    <cellStyle name="Normal 8 8 5 2 2 2 2 2" xfId="53005" xr:uid="{00000000-0005-0000-0000-000008CF0000}"/>
    <cellStyle name="Normal 8 8 5 2 2 2 2 2 2" xfId="53006" xr:uid="{00000000-0005-0000-0000-000009CF0000}"/>
    <cellStyle name="Normal 8 8 5 2 2 2 2 3" xfId="53007" xr:uid="{00000000-0005-0000-0000-00000ACF0000}"/>
    <cellStyle name="Normal 8 8 5 2 2 2 3" xfId="53008" xr:uid="{00000000-0005-0000-0000-00000BCF0000}"/>
    <cellStyle name="Normal 8 8 5 2 2 2 3 2" xfId="53009" xr:uid="{00000000-0005-0000-0000-00000CCF0000}"/>
    <cellStyle name="Normal 8 8 5 2 2 2 4" xfId="53010" xr:uid="{00000000-0005-0000-0000-00000DCF0000}"/>
    <cellStyle name="Normal 8 8 5 2 2 3" xfId="53011" xr:uid="{00000000-0005-0000-0000-00000ECF0000}"/>
    <cellStyle name="Normal 8 8 5 2 2 3 2" xfId="53012" xr:uid="{00000000-0005-0000-0000-00000FCF0000}"/>
    <cellStyle name="Normal 8 8 5 2 2 3 2 2" xfId="53013" xr:uid="{00000000-0005-0000-0000-000010CF0000}"/>
    <cellStyle name="Normal 8 8 5 2 2 3 2 2 2" xfId="53014" xr:uid="{00000000-0005-0000-0000-000011CF0000}"/>
    <cellStyle name="Normal 8 8 5 2 2 3 2 3" xfId="53015" xr:uid="{00000000-0005-0000-0000-000012CF0000}"/>
    <cellStyle name="Normal 8 8 5 2 2 3 3" xfId="53016" xr:uid="{00000000-0005-0000-0000-000013CF0000}"/>
    <cellStyle name="Normal 8 8 5 2 2 3 3 2" xfId="53017" xr:uid="{00000000-0005-0000-0000-000014CF0000}"/>
    <cellStyle name="Normal 8 8 5 2 2 3 4" xfId="53018" xr:uid="{00000000-0005-0000-0000-000015CF0000}"/>
    <cellStyle name="Normal 8 8 5 2 2 4" xfId="53019" xr:uid="{00000000-0005-0000-0000-000016CF0000}"/>
    <cellStyle name="Normal 8 8 5 2 2 4 2" xfId="53020" xr:uid="{00000000-0005-0000-0000-000017CF0000}"/>
    <cellStyle name="Normal 8 8 5 2 2 4 2 2" xfId="53021" xr:uid="{00000000-0005-0000-0000-000018CF0000}"/>
    <cellStyle name="Normal 8 8 5 2 2 4 3" xfId="53022" xr:uid="{00000000-0005-0000-0000-000019CF0000}"/>
    <cellStyle name="Normal 8 8 5 2 2 5" xfId="53023" xr:uid="{00000000-0005-0000-0000-00001ACF0000}"/>
    <cellStyle name="Normal 8 8 5 2 2 5 2" xfId="53024" xr:uid="{00000000-0005-0000-0000-00001BCF0000}"/>
    <cellStyle name="Normal 8 8 5 2 2 6" xfId="53025" xr:uid="{00000000-0005-0000-0000-00001CCF0000}"/>
    <cellStyle name="Normal 8 8 5 2 3" xfId="53026" xr:uid="{00000000-0005-0000-0000-00001DCF0000}"/>
    <cellStyle name="Normal 8 8 5 2 3 2" xfId="53027" xr:uid="{00000000-0005-0000-0000-00001ECF0000}"/>
    <cellStyle name="Normal 8 8 5 2 3 2 2" xfId="53028" xr:uid="{00000000-0005-0000-0000-00001FCF0000}"/>
    <cellStyle name="Normal 8 8 5 2 3 2 2 2" xfId="53029" xr:uid="{00000000-0005-0000-0000-000020CF0000}"/>
    <cellStyle name="Normal 8 8 5 2 3 2 3" xfId="53030" xr:uid="{00000000-0005-0000-0000-000021CF0000}"/>
    <cellStyle name="Normal 8 8 5 2 3 3" xfId="53031" xr:uid="{00000000-0005-0000-0000-000022CF0000}"/>
    <cellStyle name="Normal 8 8 5 2 3 3 2" xfId="53032" xr:uid="{00000000-0005-0000-0000-000023CF0000}"/>
    <cellStyle name="Normal 8 8 5 2 3 4" xfId="53033" xr:uid="{00000000-0005-0000-0000-000024CF0000}"/>
    <cellStyle name="Normal 8 8 5 2 4" xfId="53034" xr:uid="{00000000-0005-0000-0000-000025CF0000}"/>
    <cellStyle name="Normal 8 8 5 2 4 2" xfId="53035" xr:uid="{00000000-0005-0000-0000-000026CF0000}"/>
    <cellStyle name="Normal 8 8 5 2 4 2 2" xfId="53036" xr:uid="{00000000-0005-0000-0000-000027CF0000}"/>
    <cellStyle name="Normal 8 8 5 2 4 2 2 2" xfId="53037" xr:uid="{00000000-0005-0000-0000-000028CF0000}"/>
    <cellStyle name="Normal 8 8 5 2 4 2 3" xfId="53038" xr:uid="{00000000-0005-0000-0000-000029CF0000}"/>
    <cellStyle name="Normal 8 8 5 2 4 3" xfId="53039" xr:uid="{00000000-0005-0000-0000-00002ACF0000}"/>
    <cellStyle name="Normal 8 8 5 2 4 3 2" xfId="53040" xr:uid="{00000000-0005-0000-0000-00002BCF0000}"/>
    <cellStyle name="Normal 8 8 5 2 4 4" xfId="53041" xr:uid="{00000000-0005-0000-0000-00002CCF0000}"/>
    <cellStyle name="Normal 8 8 5 2 5" xfId="53042" xr:uid="{00000000-0005-0000-0000-00002DCF0000}"/>
    <cellStyle name="Normal 8 8 5 2 5 2" xfId="53043" xr:uid="{00000000-0005-0000-0000-00002ECF0000}"/>
    <cellStyle name="Normal 8 8 5 2 5 2 2" xfId="53044" xr:uid="{00000000-0005-0000-0000-00002FCF0000}"/>
    <cellStyle name="Normal 8 8 5 2 5 3" xfId="53045" xr:uid="{00000000-0005-0000-0000-000030CF0000}"/>
    <cellStyle name="Normal 8 8 5 2 6" xfId="53046" xr:uid="{00000000-0005-0000-0000-000031CF0000}"/>
    <cellStyle name="Normal 8 8 5 2 6 2" xfId="53047" xr:uid="{00000000-0005-0000-0000-000032CF0000}"/>
    <cellStyle name="Normal 8 8 5 2 7" xfId="53048" xr:uid="{00000000-0005-0000-0000-000033CF0000}"/>
    <cellStyle name="Normal 8 8 5 3" xfId="53049" xr:uid="{00000000-0005-0000-0000-000034CF0000}"/>
    <cellStyle name="Normal 8 8 5 3 2" xfId="53050" xr:uid="{00000000-0005-0000-0000-000035CF0000}"/>
    <cellStyle name="Normal 8 8 5 3 2 2" xfId="53051" xr:uid="{00000000-0005-0000-0000-000036CF0000}"/>
    <cellStyle name="Normal 8 8 5 3 2 2 2" xfId="53052" xr:uid="{00000000-0005-0000-0000-000037CF0000}"/>
    <cellStyle name="Normal 8 8 5 3 2 2 2 2" xfId="53053" xr:uid="{00000000-0005-0000-0000-000038CF0000}"/>
    <cellStyle name="Normal 8 8 5 3 2 2 3" xfId="53054" xr:uid="{00000000-0005-0000-0000-000039CF0000}"/>
    <cellStyle name="Normal 8 8 5 3 2 3" xfId="53055" xr:uid="{00000000-0005-0000-0000-00003ACF0000}"/>
    <cellStyle name="Normal 8 8 5 3 2 3 2" xfId="53056" xr:uid="{00000000-0005-0000-0000-00003BCF0000}"/>
    <cellStyle name="Normal 8 8 5 3 2 4" xfId="53057" xr:uid="{00000000-0005-0000-0000-00003CCF0000}"/>
    <cellStyle name="Normal 8 8 5 3 3" xfId="53058" xr:uid="{00000000-0005-0000-0000-00003DCF0000}"/>
    <cellStyle name="Normal 8 8 5 3 3 2" xfId="53059" xr:uid="{00000000-0005-0000-0000-00003ECF0000}"/>
    <cellStyle name="Normal 8 8 5 3 3 2 2" xfId="53060" xr:uid="{00000000-0005-0000-0000-00003FCF0000}"/>
    <cellStyle name="Normal 8 8 5 3 3 2 2 2" xfId="53061" xr:uid="{00000000-0005-0000-0000-000040CF0000}"/>
    <cellStyle name="Normal 8 8 5 3 3 2 3" xfId="53062" xr:uid="{00000000-0005-0000-0000-000041CF0000}"/>
    <cellStyle name="Normal 8 8 5 3 3 3" xfId="53063" xr:uid="{00000000-0005-0000-0000-000042CF0000}"/>
    <cellStyle name="Normal 8 8 5 3 3 3 2" xfId="53064" xr:uid="{00000000-0005-0000-0000-000043CF0000}"/>
    <cellStyle name="Normal 8 8 5 3 3 4" xfId="53065" xr:uid="{00000000-0005-0000-0000-000044CF0000}"/>
    <cellStyle name="Normal 8 8 5 3 4" xfId="53066" xr:uid="{00000000-0005-0000-0000-000045CF0000}"/>
    <cellStyle name="Normal 8 8 5 3 4 2" xfId="53067" xr:uid="{00000000-0005-0000-0000-000046CF0000}"/>
    <cellStyle name="Normal 8 8 5 3 4 2 2" xfId="53068" xr:uid="{00000000-0005-0000-0000-000047CF0000}"/>
    <cellStyle name="Normal 8 8 5 3 4 3" xfId="53069" xr:uid="{00000000-0005-0000-0000-000048CF0000}"/>
    <cellStyle name="Normal 8 8 5 3 5" xfId="53070" xr:uid="{00000000-0005-0000-0000-000049CF0000}"/>
    <cellStyle name="Normal 8 8 5 3 5 2" xfId="53071" xr:uid="{00000000-0005-0000-0000-00004ACF0000}"/>
    <cellStyle name="Normal 8 8 5 3 6" xfId="53072" xr:uid="{00000000-0005-0000-0000-00004BCF0000}"/>
    <cellStyle name="Normal 8 8 5 4" xfId="53073" xr:uid="{00000000-0005-0000-0000-00004CCF0000}"/>
    <cellStyle name="Normal 8 8 5 4 2" xfId="53074" xr:uid="{00000000-0005-0000-0000-00004DCF0000}"/>
    <cellStyle name="Normal 8 8 5 4 2 2" xfId="53075" xr:uid="{00000000-0005-0000-0000-00004ECF0000}"/>
    <cellStyle name="Normal 8 8 5 4 2 2 2" xfId="53076" xr:uid="{00000000-0005-0000-0000-00004FCF0000}"/>
    <cellStyle name="Normal 8 8 5 4 2 3" xfId="53077" xr:uid="{00000000-0005-0000-0000-000050CF0000}"/>
    <cellStyle name="Normal 8 8 5 4 3" xfId="53078" xr:uid="{00000000-0005-0000-0000-000051CF0000}"/>
    <cellStyle name="Normal 8 8 5 4 3 2" xfId="53079" xr:uid="{00000000-0005-0000-0000-000052CF0000}"/>
    <cellStyle name="Normal 8 8 5 4 4" xfId="53080" xr:uid="{00000000-0005-0000-0000-000053CF0000}"/>
    <cellStyle name="Normal 8 8 5 5" xfId="53081" xr:uid="{00000000-0005-0000-0000-000054CF0000}"/>
    <cellStyle name="Normal 8 8 5 5 2" xfId="53082" xr:uid="{00000000-0005-0000-0000-000055CF0000}"/>
    <cellStyle name="Normal 8 8 5 5 2 2" xfId="53083" xr:uid="{00000000-0005-0000-0000-000056CF0000}"/>
    <cellStyle name="Normal 8 8 5 5 2 2 2" xfId="53084" xr:uid="{00000000-0005-0000-0000-000057CF0000}"/>
    <cellStyle name="Normal 8 8 5 5 2 3" xfId="53085" xr:uid="{00000000-0005-0000-0000-000058CF0000}"/>
    <cellStyle name="Normal 8 8 5 5 3" xfId="53086" xr:uid="{00000000-0005-0000-0000-000059CF0000}"/>
    <cellStyle name="Normal 8 8 5 5 3 2" xfId="53087" xr:uid="{00000000-0005-0000-0000-00005ACF0000}"/>
    <cellStyle name="Normal 8 8 5 5 4" xfId="53088" xr:uid="{00000000-0005-0000-0000-00005BCF0000}"/>
    <cellStyle name="Normal 8 8 5 6" xfId="53089" xr:uid="{00000000-0005-0000-0000-00005CCF0000}"/>
    <cellStyle name="Normal 8 8 5 6 2" xfId="53090" xr:uid="{00000000-0005-0000-0000-00005DCF0000}"/>
    <cellStyle name="Normal 8 8 5 6 2 2" xfId="53091" xr:uid="{00000000-0005-0000-0000-00005ECF0000}"/>
    <cellStyle name="Normal 8 8 5 6 3" xfId="53092" xr:uid="{00000000-0005-0000-0000-00005FCF0000}"/>
    <cellStyle name="Normal 8 8 5 7" xfId="53093" xr:uid="{00000000-0005-0000-0000-000060CF0000}"/>
    <cellStyle name="Normal 8 8 5 7 2" xfId="53094" xr:uid="{00000000-0005-0000-0000-000061CF0000}"/>
    <cellStyle name="Normal 8 8 5 8" xfId="53095" xr:uid="{00000000-0005-0000-0000-000062CF0000}"/>
    <cellStyle name="Normal 8 8 6" xfId="53096" xr:uid="{00000000-0005-0000-0000-000063CF0000}"/>
    <cellStyle name="Normal 8 8 6 2" xfId="53097" xr:uid="{00000000-0005-0000-0000-000064CF0000}"/>
    <cellStyle name="Normal 8 8 6 2 2" xfId="53098" xr:uid="{00000000-0005-0000-0000-000065CF0000}"/>
    <cellStyle name="Normal 8 8 6 2 2 2" xfId="53099" xr:uid="{00000000-0005-0000-0000-000066CF0000}"/>
    <cellStyle name="Normal 8 8 6 2 2 2 2" xfId="53100" xr:uid="{00000000-0005-0000-0000-000067CF0000}"/>
    <cellStyle name="Normal 8 8 6 2 2 2 2 2" xfId="53101" xr:uid="{00000000-0005-0000-0000-000068CF0000}"/>
    <cellStyle name="Normal 8 8 6 2 2 2 3" xfId="53102" xr:uid="{00000000-0005-0000-0000-000069CF0000}"/>
    <cellStyle name="Normal 8 8 6 2 2 3" xfId="53103" xr:uid="{00000000-0005-0000-0000-00006ACF0000}"/>
    <cellStyle name="Normal 8 8 6 2 2 3 2" xfId="53104" xr:uid="{00000000-0005-0000-0000-00006BCF0000}"/>
    <cellStyle name="Normal 8 8 6 2 2 4" xfId="53105" xr:uid="{00000000-0005-0000-0000-00006CCF0000}"/>
    <cellStyle name="Normal 8 8 6 2 3" xfId="53106" xr:uid="{00000000-0005-0000-0000-00006DCF0000}"/>
    <cellStyle name="Normal 8 8 6 2 3 2" xfId="53107" xr:uid="{00000000-0005-0000-0000-00006ECF0000}"/>
    <cellStyle name="Normal 8 8 6 2 3 2 2" xfId="53108" xr:uid="{00000000-0005-0000-0000-00006FCF0000}"/>
    <cellStyle name="Normal 8 8 6 2 3 2 2 2" xfId="53109" xr:uid="{00000000-0005-0000-0000-000070CF0000}"/>
    <cellStyle name="Normal 8 8 6 2 3 2 3" xfId="53110" xr:uid="{00000000-0005-0000-0000-000071CF0000}"/>
    <cellStyle name="Normal 8 8 6 2 3 3" xfId="53111" xr:uid="{00000000-0005-0000-0000-000072CF0000}"/>
    <cellStyle name="Normal 8 8 6 2 3 3 2" xfId="53112" xr:uid="{00000000-0005-0000-0000-000073CF0000}"/>
    <cellStyle name="Normal 8 8 6 2 3 4" xfId="53113" xr:uid="{00000000-0005-0000-0000-000074CF0000}"/>
    <cellStyle name="Normal 8 8 6 2 4" xfId="53114" xr:uid="{00000000-0005-0000-0000-000075CF0000}"/>
    <cellStyle name="Normal 8 8 6 2 4 2" xfId="53115" xr:uid="{00000000-0005-0000-0000-000076CF0000}"/>
    <cellStyle name="Normal 8 8 6 2 4 2 2" xfId="53116" xr:uid="{00000000-0005-0000-0000-000077CF0000}"/>
    <cellStyle name="Normal 8 8 6 2 4 3" xfId="53117" xr:uid="{00000000-0005-0000-0000-000078CF0000}"/>
    <cellStyle name="Normal 8 8 6 2 5" xfId="53118" xr:uid="{00000000-0005-0000-0000-000079CF0000}"/>
    <cellStyle name="Normal 8 8 6 2 5 2" xfId="53119" xr:uid="{00000000-0005-0000-0000-00007ACF0000}"/>
    <cellStyle name="Normal 8 8 6 2 6" xfId="53120" xr:uid="{00000000-0005-0000-0000-00007BCF0000}"/>
    <cellStyle name="Normal 8 8 6 3" xfId="53121" xr:uid="{00000000-0005-0000-0000-00007CCF0000}"/>
    <cellStyle name="Normal 8 8 6 3 2" xfId="53122" xr:uid="{00000000-0005-0000-0000-00007DCF0000}"/>
    <cellStyle name="Normal 8 8 6 3 2 2" xfId="53123" xr:uid="{00000000-0005-0000-0000-00007ECF0000}"/>
    <cellStyle name="Normal 8 8 6 3 2 2 2" xfId="53124" xr:uid="{00000000-0005-0000-0000-00007FCF0000}"/>
    <cellStyle name="Normal 8 8 6 3 2 3" xfId="53125" xr:uid="{00000000-0005-0000-0000-000080CF0000}"/>
    <cellStyle name="Normal 8 8 6 3 3" xfId="53126" xr:uid="{00000000-0005-0000-0000-000081CF0000}"/>
    <cellStyle name="Normal 8 8 6 3 3 2" xfId="53127" xr:uid="{00000000-0005-0000-0000-000082CF0000}"/>
    <cellStyle name="Normal 8 8 6 3 4" xfId="53128" xr:uid="{00000000-0005-0000-0000-000083CF0000}"/>
    <cellStyle name="Normal 8 8 6 4" xfId="53129" xr:uid="{00000000-0005-0000-0000-000084CF0000}"/>
    <cellStyle name="Normal 8 8 6 4 2" xfId="53130" xr:uid="{00000000-0005-0000-0000-000085CF0000}"/>
    <cellStyle name="Normal 8 8 6 4 2 2" xfId="53131" xr:uid="{00000000-0005-0000-0000-000086CF0000}"/>
    <cellStyle name="Normal 8 8 6 4 2 2 2" xfId="53132" xr:uid="{00000000-0005-0000-0000-000087CF0000}"/>
    <cellStyle name="Normal 8 8 6 4 2 3" xfId="53133" xr:uid="{00000000-0005-0000-0000-000088CF0000}"/>
    <cellStyle name="Normal 8 8 6 4 3" xfId="53134" xr:uid="{00000000-0005-0000-0000-000089CF0000}"/>
    <cellStyle name="Normal 8 8 6 4 3 2" xfId="53135" xr:uid="{00000000-0005-0000-0000-00008ACF0000}"/>
    <cellStyle name="Normal 8 8 6 4 4" xfId="53136" xr:uid="{00000000-0005-0000-0000-00008BCF0000}"/>
    <cellStyle name="Normal 8 8 6 5" xfId="53137" xr:uid="{00000000-0005-0000-0000-00008CCF0000}"/>
    <cellStyle name="Normal 8 8 6 5 2" xfId="53138" xr:uid="{00000000-0005-0000-0000-00008DCF0000}"/>
    <cellStyle name="Normal 8 8 6 5 2 2" xfId="53139" xr:uid="{00000000-0005-0000-0000-00008ECF0000}"/>
    <cellStyle name="Normal 8 8 6 5 3" xfId="53140" xr:uid="{00000000-0005-0000-0000-00008FCF0000}"/>
    <cellStyle name="Normal 8 8 6 6" xfId="53141" xr:uid="{00000000-0005-0000-0000-000090CF0000}"/>
    <cellStyle name="Normal 8 8 6 6 2" xfId="53142" xr:uid="{00000000-0005-0000-0000-000091CF0000}"/>
    <cellStyle name="Normal 8 8 6 7" xfId="53143" xr:uid="{00000000-0005-0000-0000-000092CF0000}"/>
    <cellStyle name="Normal 8 8 7" xfId="53144" xr:uid="{00000000-0005-0000-0000-000093CF0000}"/>
    <cellStyle name="Normal 8 8 7 2" xfId="53145" xr:uid="{00000000-0005-0000-0000-000094CF0000}"/>
    <cellStyle name="Normal 8 8 7 2 2" xfId="53146" xr:uid="{00000000-0005-0000-0000-000095CF0000}"/>
    <cellStyle name="Normal 8 8 7 2 2 2" xfId="53147" xr:uid="{00000000-0005-0000-0000-000096CF0000}"/>
    <cellStyle name="Normal 8 8 7 2 2 2 2" xfId="53148" xr:uid="{00000000-0005-0000-0000-000097CF0000}"/>
    <cellStyle name="Normal 8 8 7 2 2 3" xfId="53149" xr:uid="{00000000-0005-0000-0000-000098CF0000}"/>
    <cellStyle name="Normal 8 8 7 2 3" xfId="53150" xr:uid="{00000000-0005-0000-0000-000099CF0000}"/>
    <cellStyle name="Normal 8 8 7 2 3 2" xfId="53151" xr:uid="{00000000-0005-0000-0000-00009ACF0000}"/>
    <cellStyle name="Normal 8 8 7 2 4" xfId="53152" xr:uid="{00000000-0005-0000-0000-00009BCF0000}"/>
    <cellStyle name="Normal 8 8 7 3" xfId="53153" xr:uid="{00000000-0005-0000-0000-00009CCF0000}"/>
    <cellStyle name="Normal 8 8 7 3 2" xfId="53154" xr:uid="{00000000-0005-0000-0000-00009DCF0000}"/>
    <cellStyle name="Normal 8 8 7 3 2 2" xfId="53155" xr:uid="{00000000-0005-0000-0000-00009ECF0000}"/>
    <cellStyle name="Normal 8 8 7 3 2 2 2" xfId="53156" xr:uid="{00000000-0005-0000-0000-00009FCF0000}"/>
    <cellStyle name="Normal 8 8 7 3 2 3" xfId="53157" xr:uid="{00000000-0005-0000-0000-0000A0CF0000}"/>
    <cellStyle name="Normal 8 8 7 3 3" xfId="53158" xr:uid="{00000000-0005-0000-0000-0000A1CF0000}"/>
    <cellStyle name="Normal 8 8 7 3 3 2" xfId="53159" xr:uid="{00000000-0005-0000-0000-0000A2CF0000}"/>
    <cellStyle name="Normal 8 8 7 3 4" xfId="53160" xr:uid="{00000000-0005-0000-0000-0000A3CF0000}"/>
    <cellStyle name="Normal 8 8 7 4" xfId="53161" xr:uid="{00000000-0005-0000-0000-0000A4CF0000}"/>
    <cellStyle name="Normal 8 8 7 4 2" xfId="53162" xr:uid="{00000000-0005-0000-0000-0000A5CF0000}"/>
    <cellStyle name="Normal 8 8 7 4 2 2" xfId="53163" xr:uid="{00000000-0005-0000-0000-0000A6CF0000}"/>
    <cellStyle name="Normal 8 8 7 4 3" xfId="53164" xr:uid="{00000000-0005-0000-0000-0000A7CF0000}"/>
    <cellStyle name="Normal 8 8 7 5" xfId="53165" xr:uid="{00000000-0005-0000-0000-0000A8CF0000}"/>
    <cellStyle name="Normal 8 8 7 5 2" xfId="53166" xr:uid="{00000000-0005-0000-0000-0000A9CF0000}"/>
    <cellStyle name="Normal 8 8 7 6" xfId="53167" xr:uid="{00000000-0005-0000-0000-0000AACF0000}"/>
    <cellStyle name="Normal 8 8 8" xfId="53168" xr:uid="{00000000-0005-0000-0000-0000ABCF0000}"/>
    <cellStyle name="Normal 8 8 8 2" xfId="53169" xr:uid="{00000000-0005-0000-0000-0000ACCF0000}"/>
    <cellStyle name="Normal 8 8 8 2 2" xfId="53170" xr:uid="{00000000-0005-0000-0000-0000ADCF0000}"/>
    <cellStyle name="Normal 8 8 8 2 2 2" xfId="53171" xr:uid="{00000000-0005-0000-0000-0000AECF0000}"/>
    <cellStyle name="Normal 8 8 8 2 3" xfId="53172" xr:uid="{00000000-0005-0000-0000-0000AFCF0000}"/>
    <cellStyle name="Normal 8 8 8 3" xfId="53173" xr:uid="{00000000-0005-0000-0000-0000B0CF0000}"/>
    <cellStyle name="Normal 8 8 8 3 2" xfId="53174" xr:uid="{00000000-0005-0000-0000-0000B1CF0000}"/>
    <cellStyle name="Normal 8 8 8 4" xfId="53175" xr:uid="{00000000-0005-0000-0000-0000B2CF0000}"/>
    <cellStyle name="Normal 8 8 9" xfId="53176" xr:uid="{00000000-0005-0000-0000-0000B3CF0000}"/>
    <cellStyle name="Normal 8 8 9 2" xfId="53177" xr:uid="{00000000-0005-0000-0000-0000B4CF0000}"/>
    <cellStyle name="Normal 8 8 9 2 2" xfId="53178" xr:uid="{00000000-0005-0000-0000-0000B5CF0000}"/>
    <cellStyle name="Normal 8 8 9 2 2 2" xfId="53179" xr:uid="{00000000-0005-0000-0000-0000B6CF0000}"/>
    <cellStyle name="Normal 8 8 9 2 3" xfId="53180" xr:uid="{00000000-0005-0000-0000-0000B7CF0000}"/>
    <cellStyle name="Normal 8 8 9 3" xfId="53181" xr:uid="{00000000-0005-0000-0000-0000B8CF0000}"/>
    <cellStyle name="Normal 8 8 9 3 2" xfId="53182" xr:uid="{00000000-0005-0000-0000-0000B9CF0000}"/>
    <cellStyle name="Normal 8 8 9 4" xfId="53183" xr:uid="{00000000-0005-0000-0000-0000BACF0000}"/>
    <cellStyle name="Normal 8 9" xfId="53184" xr:uid="{00000000-0005-0000-0000-0000BBCF0000}"/>
    <cellStyle name="Normal 8 9 10" xfId="53185" xr:uid="{00000000-0005-0000-0000-0000BCCF0000}"/>
    <cellStyle name="Normal 8 9 10 2" xfId="53186" xr:uid="{00000000-0005-0000-0000-0000BDCF0000}"/>
    <cellStyle name="Normal 8 9 10 2 2" xfId="53187" xr:uid="{00000000-0005-0000-0000-0000BECF0000}"/>
    <cellStyle name="Normal 8 9 10 3" xfId="53188" xr:uid="{00000000-0005-0000-0000-0000BFCF0000}"/>
    <cellStyle name="Normal 8 9 11" xfId="53189" xr:uid="{00000000-0005-0000-0000-0000C0CF0000}"/>
    <cellStyle name="Normal 8 9 11 2" xfId="53190" xr:uid="{00000000-0005-0000-0000-0000C1CF0000}"/>
    <cellStyle name="Normal 8 9 12" xfId="53191" xr:uid="{00000000-0005-0000-0000-0000C2CF0000}"/>
    <cellStyle name="Normal 8 9 2" xfId="53192" xr:uid="{00000000-0005-0000-0000-0000C3CF0000}"/>
    <cellStyle name="Normal 8 9 2 2" xfId="53193" xr:uid="{00000000-0005-0000-0000-0000C4CF0000}"/>
    <cellStyle name="Normal 8 9 2 2 2" xfId="53194" xr:uid="{00000000-0005-0000-0000-0000C5CF0000}"/>
    <cellStyle name="Normal 8 9 2 2 2 2" xfId="53195" xr:uid="{00000000-0005-0000-0000-0000C6CF0000}"/>
    <cellStyle name="Normal 8 9 2 2 2 2 2" xfId="53196" xr:uid="{00000000-0005-0000-0000-0000C7CF0000}"/>
    <cellStyle name="Normal 8 9 2 2 2 2 2 2" xfId="53197" xr:uid="{00000000-0005-0000-0000-0000C8CF0000}"/>
    <cellStyle name="Normal 8 9 2 2 2 2 2 2 2" xfId="53198" xr:uid="{00000000-0005-0000-0000-0000C9CF0000}"/>
    <cellStyle name="Normal 8 9 2 2 2 2 2 2 2 2" xfId="53199" xr:uid="{00000000-0005-0000-0000-0000CACF0000}"/>
    <cellStyle name="Normal 8 9 2 2 2 2 2 2 3" xfId="53200" xr:uid="{00000000-0005-0000-0000-0000CBCF0000}"/>
    <cellStyle name="Normal 8 9 2 2 2 2 2 3" xfId="53201" xr:uid="{00000000-0005-0000-0000-0000CCCF0000}"/>
    <cellStyle name="Normal 8 9 2 2 2 2 2 3 2" xfId="53202" xr:uid="{00000000-0005-0000-0000-0000CDCF0000}"/>
    <cellStyle name="Normal 8 9 2 2 2 2 2 4" xfId="53203" xr:uid="{00000000-0005-0000-0000-0000CECF0000}"/>
    <cellStyle name="Normal 8 9 2 2 2 2 3" xfId="53204" xr:uid="{00000000-0005-0000-0000-0000CFCF0000}"/>
    <cellStyle name="Normal 8 9 2 2 2 2 3 2" xfId="53205" xr:uid="{00000000-0005-0000-0000-0000D0CF0000}"/>
    <cellStyle name="Normal 8 9 2 2 2 2 3 2 2" xfId="53206" xr:uid="{00000000-0005-0000-0000-0000D1CF0000}"/>
    <cellStyle name="Normal 8 9 2 2 2 2 3 2 2 2" xfId="53207" xr:uid="{00000000-0005-0000-0000-0000D2CF0000}"/>
    <cellStyle name="Normal 8 9 2 2 2 2 3 2 3" xfId="53208" xr:uid="{00000000-0005-0000-0000-0000D3CF0000}"/>
    <cellStyle name="Normal 8 9 2 2 2 2 3 3" xfId="53209" xr:uid="{00000000-0005-0000-0000-0000D4CF0000}"/>
    <cellStyle name="Normal 8 9 2 2 2 2 3 3 2" xfId="53210" xr:uid="{00000000-0005-0000-0000-0000D5CF0000}"/>
    <cellStyle name="Normal 8 9 2 2 2 2 3 4" xfId="53211" xr:uid="{00000000-0005-0000-0000-0000D6CF0000}"/>
    <cellStyle name="Normal 8 9 2 2 2 2 4" xfId="53212" xr:uid="{00000000-0005-0000-0000-0000D7CF0000}"/>
    <cellStyle name="Normal 8 9 2 2 2 2 4 2" xfId="53213" xr:uid="{00000000-0005-0000-0000-0000D8CF0000}"/>
    <cellStyle name="Normal 8 9 2 2 2 2 4 2 2" xfId="53214" xr:uid="{00000000-0005-0000-0000-0000D9CF0000}"/>
    <cellStyle name="Normal 8 9 2 2 2 2 4 3" xfId="53215" xr:uid="{00000000-0005-0000-0000-0000DACF0000}"/>
    <cellStyle name="Normal 8 9 2 2 2 2 5" xfId="53216" xr:uid="{00000000-0005-0000-0000-0000DBCF0000}"/>
    <cellStyle name="Normal 8 9 2 2 2 2 5 2" xfId="53217" xr:uid="{00000000-0005-0000-0000-0000DCCF0000}"/>
    <cellStyle name="Normal 8 9 2 2 2 2 6" xfId="53218" xr:uid="{00000000-0005-0000-0000-0000DDCF0000}"/>
    <cellStyle name="Normal 8 9 2 2 2 3" xfId="53219" xr:uid="{00000000-0005-0000-0000-0000DECF0000}"/>
    <cellStyle name="Normal 8 9 2 2 2 3 2" xfId="53220" xr:uid="{00000000-0005-0000-0000-0000DFCF0000}"/>
    <cellStyle name="Normal 8 9 2 2 2 3 2 2" xfId="53221" xr:uid="{00000000-0005-0000-0000-0000E0CF0000}"/>
    <cellStyle name="Normal 8 9 2 2 2 3 2 2 2" xfId="53222" xr:uid="{00000000-0005-0000-0000-0000E1CF0000}"/>
    <cellStyle name="Normal 8 9 2 2 2 3 2 3" xfId="53223" xr:uid="{00000000-0005-0000-0000-0000E2CF0000}"/>
    <cellStyle name="Normal 8 9 2 2 2 3 3" xfId="53224" xr:uid="{00000000-0005-0000-0000-0000E3CF0000}"/>
    <cellStyle name="Normal 8 9 2 2 2 3 3 2" xfId="53225" xr:uid="{00000000-0005-0000-0000-0000E4CF0000}"/>
    <cellStyle name="Normal 8 9 2 2 2 3 4" xfId="53226" xr:uid="{00000000-0005-0000-0000-0000E5CF0000}"/>
    <cellStyle name="Normal 8 9 2 2 2 4" xfId="53227" xr:uid="{00000000-0005-0000-0000-0000E6CF0000}"/>
    <cellStyle name="Normal 8 9 2 2 2 4 2" xfId="53228" xr:uid="{00000000-0005-0000-0000-0000E7CF0000}"/>
    <cellStyle name="Normal 8 9 2 2 2 4 2 2" xfId="53229" xr:uid="{00000000-0005-0000-0000-0000E8CF0000}"/>
    <cellStyle name="Normal 8 9 2 2 2 4 2 2 2" xfId="53230" xr:uid="{00000000-0005-0000-0000-0000E9CF0000}"/>
    <cellStyle name="Normal 8 9 2 2 2 4 2 3" xfId="53231" xr:uid="{00000000-0005-0000-0000-0000EACF0000}"/>
    <cellStyle name="Normal 8 9 2 2 2 4 3" xfId="53232" xr:uid="{00000000-0005-0000-0000-0000EBCF0000}"/>
    <cellStyle name="Normal 8 9 2 2 2 4 3 2" xfId="53233" xr:uid="{00000000-0005-0000-0000-0000ECCF0000}"/>
    <cellStyle name="Normal 8 9 2 2 2 4 4" xfId="53234" xr:uid="{00000000-0005-0000-0000-0000EDCF0000}"/>
    <cellStyle name="Normal 8 9 2 2 2 5" xfId="53235" xr:uid="{00000000-0005-0000-0000-0000EECF0000}"/>
    <cellStyle name="Normal 8 9 2 2 2 5 2" xfId="53236" xr:uid="{00000000-0005-0000-0000-0000EFCF0000}"/>
    <cellStyle name="Normal 8 9 2 2 2 5 2 2" xfId="53237" xr:uid="{00000000-0005-0000-0000-0000F0CF0000}"/>
    <cellStyle name="Normal 8 9 2 2 2 5 3" xfId="53238" xr:uid="{00000000-0005-0000-0000-0000F1CF0000}"/>
    <cellStyle name="Normal 8 9 2 2 2 6" xfId="53239" xr:uid="{00000000-0005-0000-0000-0000F2CF0000}"/>
    <cellStyle name="Normal 8 9 2 2 2 6 2" xfId="53240" xr:uid="{00000000-0005-0000-0000-0000F3CF0000}"/>
    <cellStyle name="Normal 8 9 2 2 2 7" xfId="53241" xr:uid="{00000000-0005-0000-0000-0000F4CF0000}"/>
    <cellStyle name="Normal 8 9 2 2 3" xfId="53242" xr:uid="{00000000-0005-0000-0000-0000F5CF0000}"/>
    <cellStyle name="Normal 8 9 2 2 3 2" xfId="53243" xr:uid="{00000000-0005-0000-0000-0000F6CF0000}"/>
    <cellStyle name="Normal 8 9 2 2 3 2 2" xfId="53244" xr:uid="{00000000-0005-0000-0000-0000F7CF0000}"/>
    <cellStyle name="Normal 8 9 2 2 3 2 2 2" xfId="53245" xr:uid="{00000000-0005-0000-0000-0000F8CF0000}"/>
    <cellStyle name="Normal 8 9 2 2 3 2 2 2 2" xfId="53246" xr:uid="{00000000-0005-0000-0000-0000F9CF0000}"/>
    <cellStyle name="Normal 8 9 2 2 3 2 2 3" xfId="53247" xr:uid="{00000000-0005-0000-0000-0000FACF0000}"/>
    <cellStyle name="Normal 8 9 2 2 3 2 3" xfId="53248" xr:uid="{00000000-0005-0000-0000-0000FBCF0000}"/>
    <cellStyle name="Normal 8 9 2 2 3 2 3 2" xfId="53249" xr:uid="{00000000-0005-0000-0000-0000FCCF0000}"/>
    <cellStyle name="Normal 8 9 2 2 3 2 4" xfId="53250" xr:uid="{00000000-0005-0000-0000-0000FDCF0000}"/>
    <cellStyle name="Normal 8 9 2 2 3 3" xfId="53251" xr:uid="{00000000-0005-0000-0000-0000FECF0000}"/>
    <cellStyle name="Normal 8 9 2 2 3 3 2" xfId="53252" xr:uid="{00000000-0005-0000-0000-0000FFCF0000}"/>
    <cellStyle name="Normal 8 9 2 2 3 3 2 2" xfId="53253" xr:uid="{00000000-0005-0000-0000-000000D00000}"/>
    <cellStyle name="Normal 8 9 2 2 3 3 2 2 2" xfId="53254" xr:uid="{00000000-0005-0000-0000-000001D00000}"/>
    <cellStyle name="Normal 8 9 2 2 3 3 2 3" xfId="53255" xr:uid="{00000000-0005-0000-0000-000002D00000}"/>
    <cellStyle name="Normal 8 9 2 2 3 3 3" xfId="53256" xr:uid="{00000000-0005-0000-0000-000003D00000}"/>
    <cellStyle name="Normal 8 9 2 2 3 3 3 2" xfId="53257" xr:uid="{00000000-0005-0000-0000-000004D00000}"/>
    <cellStyle name="Normal 8 9 2 2 3 3 4" xfId="53258" xr:uid="{00000000-0005-0000-0000-000005D00000}"/>
    <cellStyle name="Normal 8 9 2 2 3 4" xfId="53259" xr:uid="{00000000-0005-0000-0000-000006D00000}"/>
    <cellStyle name="Normal 8 9 2 2 3 4 2" xfId="53260" xr:uid="{00000000-0005-0000-0000-000007D00000}"/>
    <cellStyle name="Normal 8 9 2 2 3 4 2 2" xfId="53261" xr:uid="{00000000-0005-0000-0000-000008D00000}"/>
    <cellStyle name="Normal 8 9 2 2 3 4 3" xfId="53262" xr:uid="{00000000-0005-0000-0000-000009D00000}"/>
    <cellStyle name="Normal 8 9 2 2 3 5" xfId="53263" xr:uid="{00000000-0005-0000-0000-00000AD00000}"/>
    <cellStyle name="Normal 8 9 2 2 3 5 2" xfId="53264" xr:uid="{00000000-0005-0000-0000-00000BD00000}"/>
    <cellStyle name="Normal 8 9 2 2 3 6" xfId="53265" xr:uid="{00000000-0005-0000-0000-00000CD00000}"/>
    <cellStyle name="Normal 8 9 2 2 4" xfId="53266" xr:uid="{00000000-0005-0000-0000-00000DD00000}"/>
    <cellStyle name="Normal 8 9 2 2 4 2" xfId="53267" xr:uid="{00000000-0005-0000-0000-00000ED00000}"/>
    <cellStyle name="Normal 8 9 2 2 4 2 2" xfId="53268" xr:uid="{00000000-0005-0000-0000-00000FD00000}"/>
    <cellStyle name="Normal 8 9 2 2 4 2 2 2" xfId="53269" xr:uid="{00000000-0005-0000-0000-000010D00000}"/>
    <cellStyle name="Normal 8 9 2 2 4 2 3" xfId="53270" xr:uid="{00000000-0005-0000-0000-000011D00000}"/>
    <cellStyle name="Normal 8 9 2 2 4 3" xfId="53271" xr:uid="{00000000-0005-0000-0000-000012D00000}"/>
    <cellStyle name="Normal 8 9 2 2 4 3 2" xfId="53272" xr:uid="{00000000-0005-0000-0000-000013D00000}"/>
    <cellStyle name="Normal 8 9 2 2 4 4" xfId="53273" xr:uid="{00000000-0005-0000-0000-000014D00000}"/>
    <cellStyle name="Normal 8 9 2 2 5" xfId="53274" xr:uid="{00000000-0005-0000-0000-000015D00000}"/>
    <cellStyle name="Normal 8 9 2 2 5 2" xfId="53275" xr:uid="{00000000-0005-0000-0000-000016D00000}"/>
    <cellStyle name="Normal 8 9 2 2 5 2 2" xfId="53276" xr:uid="{00000000-0005-0000-0000-000017D00000}"/>
    <cellStyle name="Normal 8 9 2 2 5 2 2 2" xfId="53277" xr:uid="{00000000-0005-0000-0000-000018D00000}"/>
    <cellStyle name="Normal 8 9 2 2 5 2 3" xfId="53278" xr:uid="{00000000-0005-0000-0000-000019D00000}"/>
    <cellStyle name="Normal 8 9 2 2 5 3" xfId="53279" xr:uid="{00000000-0005-0000-0000-00001AD00000}"/>
    <cellStyle name="Normal 8 9 2 2 5 3 2" xfId="53280" xr:uid="{00000000-0005-0000-0000-00001BD00000}"/>
    <cellStyle name="Normal 8 9 2 2 5 4" xfId="53281" xr:uid="{00000000-0005-0000-0000-00001CD00000}"/>
    <cellStyle name="Normal 8 9 2 2 6" xfId="53282" xr:uid="{00000000-0005-0000-0000-00001DD00000}"/>
    <cellStyle name="Normal 8 9 2 2 6 2" xfId="53283" xr:uid="{00000000-0005-0000-0000-00001ED00000}"/>
    <cellStyle name="Normal 8 9 2 2 6 2 2" xfId="53284" xr:uid="{00000000-0005-0000-0000-00001FD00000}"/>
    <cellStyle name="Normal 8 9 2 2 6 3" xfId="53285" xr:uid="{00000000-0005-0000-0000-000020D00000}"/>
    <cellStyle name="Normal 8 9 2 2 7" xfId="53286" xr:uid="{00000000-0005-0000-0000-000021D00000}"/>
    <cellStyle name="Normal 8 9 2 2 7 2" xfId="53287" xr:uid="{00000000-0005-0000-0000-000022D00000}"/>
    <cellStyle name="Normal 8 9 2 2 8" xfId="53288" xr:uid="{00000000-0005-0000-0000-000023D00000}"/>
    <cellStyle name="Normal 8 9 2 3" xfId="53289" xr:uid="{00000000-0005-0000-0000-000024D00000}"/>
    <cellStyle name="Normal 8 9 2 3 2" xfId="53290" xr:uid="{00000000-0005-0000-0000-000025D00000}"/>
    <cellStyle name="Normal 8 9 2 3 2 2" xfId="53291" xr:uid="{00000000-0005-0000-0000-000026D00000}"/>
    <cellStyle name="Normal 8 9 2 3 2 2 2" xfId="53292" xr:uid="{00000000-0005-0000-0000-000027D00000}"/>
    <cellStyle name="Normal 8 9 2 3 2 2 2 2" xfId="53293" xr:uid="{00000000-0005-0000-0000-000028D00000}"/>
    <cellStyle name="Normal 8 9 2 3 2 2 2 2 2" xfId="53294" xr:uid="{00000000-0005-0000-0000-000029D00000}"/>
    <cellStyle name="Normal 8 9 2 3 2 2 2 3" xfId="53295" xr:uid="{00000000-0005-0000-0000-00002AD00000}"/>
    <cellStyle name="Normal 8 9 2 3 2 2 3" xfId="53296" xr:uid="{00000000-0005-0000-0000-00002BD00000}"/>
    <cellStyle name="Normal 8 9 2 3 2 2 3 2" xfId="53297" xr:uid="{00000000-0005-0000-0000-00002CD00000}"/>
    <cellStyle name="Normal 8 9 2 3 2 2 4" xfId="53298" xr:uid="{00000000-0005-0000-0000-00002DD00000}"/>
    <cellStyle name="Normal 8 9 2 3 2 3" xfId="53299" xr:uid="{00000000-0005-0000-0000-00002ED00000}"/>
    <cellStyle name="Normal 8 9 2 3 2 3 2" xfId="53300" xr:uid="{00000000-0005-0000-0000-00002FD00000}"/>
    <cellStyle name="Normal 8 9 2 3 2 3 2 2" xfId="53301" xr:uid="{00000000-0005-0000-0000-000030D00000}"/>
    <cellStyle name="Normal 8 9 2 3 2 3 2 2 2" xfId="53302" xr:uid="{00000000-0005-0000-0000-000031D00000}"/>
    <cellStyle name="Normal 8 9 2 3 2 3 2 3" xfId="53303" xr:uid="{00000000-0005-0000-0000-000032D00000}"/>
    <cellStyle name="Normal 8 9 2 3 2 3 3" xfId="53304" xr:uid="{00000000-0005-0000-0000-000033D00000}"/>
    <cellStyle name="Normal 8 9 2 3 2 3 3 2" xfId="53305" xr:uid="{00000000-0005-0000-0000-000034D00000}"/>
    <cellStyle name="Normal 8 9 2 3 2 3 4" xfId="53306" xr:uid="{00000000-0005-0000-0000-000035D00000}"/>
    <cellStyle name="Normal 8 9 2 3 2 4" xfId="53307" xr:uid="{00000000-0005-0000-0000-000036D00000}"/>
    <cellStyle name="Normal 8 9 2 3 2 4 2" xfId="53308" xr:uid="{00000000-0005-0000-0000-000037D00000}"/>
    <cellStyle name="Normal 8 9 2 3 2 4 2 2" xfId="53309" xr:uid="{00000000-0005-0000-0000-000038D00000}"/>
    <cellStyle name="Normal 8 9 2 3 2 4 3" xfId="53310" xr:uid="{00000000-0005-0000-0000-000039D00000}"/>
    <cellStyle name="Normal 8 9 2 3 2 5" xfId="53311" xr:uid="{00000000-0005-0000-0000-00003AD00000}"/>
    <cellStyle name="Normal 8 9 2 3 2 5 2" xfId="53312" xr:uid="{00000000-0005-0000-0000-00003BD00000}"/>
    <cellStyle name="Normal 8 9 2 3 2 6" xfId="53313" xr:uid="{00000000-0005-0000-0000-00003CD00000}"/>
    <cellStyle name="Normal 8 9 2 3 3" xfId="53314" xr:uid="{00000000-0005-0000-0000-00003DD00000}"/>
    <cellStyle name="Normal 8 9 2 3 3 2" xfId="53315" xr:uid="{00000000-0005-0000-0000-00003ED00000}"/>
    <cellStyle name="Normal 8 9 2 3 3 2 2" xfId="53316" xr:uid="{00000000-0005-0000-0000-00003FD00000}"/>
    <cellStyle name="Normal 8 9 2 3 3 2 2 2" xfId="53317" xr:uid="{00000000-0005-0000-0000-000040D00000}"/>
    <cellStyle name="Normal 8 9 2 3 3 2 3" xfId="53318" xr:uid="{00000000-0005-0000-0000-000041D00000}"/>
    <cellStyle name="Normal 8 9 2 3 3 3" xfId="53319" xr:uid="{00000000-0005-0000-0000-000042D00000}"/>
    <cellStyle name="Normal 8 9 2 3 3 3 2" xfId="53320" xr:uid="{00000000-0005-0000-0000-000043D00000}"/>
    <cellStyle name="Normal 8 9 2 3 3 4" xfId="53321" xr:uid="{00000000-0005-0000-0000-000044D00000}"/>
    <cellStyle name="Normal 8 9 2 3 4" xfId="53322" xr:uid="{00000000-0005-0000-0000-000045D00000}"/>
    <cellStyle name="Normal 8 9 2 3 4 2" xfId="53323" xr:uid="{00000000-0005-0000-0000-000046D00000}"/>
    <cellStyle name="Normal 8 9 2 3 4 2 2" xfId="53324" xr:uid="{00000000-0005-0000-0000-000047D00000}"/>
    <cellStyle name="Normal 8 9 2 3 4 2 2 2" xfId="53325" xr:uid="{00000000-0005-0000-0000-000048D00000}"/>
    <cellStyle name="Normal 8 9 2 3 4 2 3" xfId="53326" xr:uid="{00000000-0005-0000-0000-000049D00000}"/>
    <cellStyle name="Normal 8 9 2 3 4 3" xfId="53327" xr:uid="{00000000-0005-0000-0000-00004AD00000}"/>
    <cellStyle name="Normal 8 9 2 3 4 3 2" xfId="53328" xr:uid="{00000000-0005-0000-0000-00004BD00000}"/>
    <cellStyle name="Normal 8 9 2 3 4 4" xfId="53329" xr:uid="{00000000-0005-0000-0000-00004CD00000}"/>
    <cellStyle name="Normal 8 9 2 3 5" xfId="53330" xr:uid="{00000000-0005-0000-0000-00004DD00000}"/>
    <cellStyle name="Normal 8 9 2 3 5 2" xfId="53331" xr:uid="{00000000-0005-0000-0000-00004ED00000}"/>
    <cellStyle name="Normal 8 9 2 3 5 2 2" xfId="53332" xr:uid="{00000000-0005-0000-0000-00004FD00000}"/>
    <cellStyle name="Normal 8 9 2 3 5 3" xfId="53333" xr:uid="{00000000-0005-0000-0000-000050D00000}"/>
    <cellStyle name="Normal 8 9 2 3 6" xfId="53334" xr:uid="{00000000-0005-0000-0000-000051D00000}"/>
    <cellStyle name="Normal 8 9 2 3 6 2" xfId="53335" xr:uid="{00000000-0005-0000-0000-000052D00000}"/>
    <cellStyle name="Normal 8 9 2 3 7" xfId="53336" xr:uid="{00000000-0005-0000-0000-000053D00000}"/>
    <cellStyle name="Normal 8 9 2 4" xfId="53337" xr:uid="{00000000-0005-0000-0000-000054D00000}"/>
    <cellStyle name="Normal 8 9 2 4 2" xfId="53338" xr:uid="{00000000-0005-0000-0000-000055D00000}"/>
    <cellStyle name="Normal 8 9 2 4 2 2" xfId="53339" xr:uid="{00000000-0005-0000-0000-000056D00000}"/>
    <cellStyle name="Normal 8 9 2 4 2 2 2" xfId="53340" xr:uid="{00000000-0005-0000-0000-000057D00000}"/>
    <cellStyle name="Normal 8 9 2 4 2 2 2 2" xfId="53341" xr:uid="{00000000-0005-0000-0000-000058D00000}"/>
    <cellStyle name="Normal 8 9 2 4 2 2 3" xfId="53342" xr:uid="{00000000-0005-0000-0000-000059D00000}"/>
    <cellStyle name="Normal 8 9 2 4 2 3" xfId="53343" xr:uid="{00000000-0005-0000-0000-00005AD00000}"/>
    <cellStyle name="Normal 8 9 2 4 2 3 2" xfId="53344" xr:uid="{00000000-0005-0000-0000-00005BD00000}"/>
    <cellStyle name="Normal 8 9 2 4 2 4" xfId="53345" xr:uid="{00000000-0005-0000-0000-00005CD00000}"/>
    <cellStyle name="Normal 8 9 2 4 3" xfId="53346" xr:uid="{00000000-0005-0000-0000-00005DD00000}"/>
    <cellStyle name="Normal 8 9 2 4 3 2" xfId="53347" xr:uid="{00000000-0005-0000-0000-00005ED00000}"/>
    <cellStyle name="Normal 8 9 2 4 3 2 2" xfId="53348" xr:uid="{00000000-0005-0000-0000-00005FD00000}"/>
    <cellStyle name="Normal 8 9 2 4 3 2 2 2" xfId="53349" xr:uid="{00000000-0005-0000-0000-000060D00000}"/>
    <cellStyle name="Normal 8 9 2 4 3 2 3" xfId="53350" xr:uid="{00000000-0005-0000-0000-000061D00000}"/>
    <cellStyle name="Normal 8 9 2 4 3 3" xfId="53351" xr:uid="{00000000-0005-0000-0000-000062D00000}"/>
    <cellStyle name="Normal 8 9 2 4 3 3 2" xfId="53352" xr:uid="{00000000-0005-0000-0000-000063D00000}"/>
    <cellStyle name="Normal 8 9 2 4 3 4" xfId="53353" xr:uid="{00000000-0005-0000-0000-000064D00000}"/>
    <cellStyle name="Normal 8 9 2 4 4" xfId="53354" xr:uid="{00000000-0005-0000-0000-000065D00000}"/>
    <cellStyle name="Normal 8 9 2 4 4 2" xfId="53355" xr:uid="{00000000-0005-0000-0000-000066D00000}"/>
    <cellStyle name="Normal 8 9 2 4 4 2 2" xfId="53356" xr:uid="{00000000-0005-0000-0000-000067D00000}"/>
    <cellStyle name="Normal 8 9 2 4 4 3" xfId="53357" xr:uid="{00000000-0005-0000-0000-000068D00000}"/>
    <cellStyle name="Normal 8 9 2 4 5" xfId="53358" xr:uid="{00000000-0005-0000-0000-000069D00000}"/>
    <cellStyle name="Normal 8 9 2 4 5 2" xfId="53359" xr:uid="{00000000-0005-0000-0000-00006AD00000}"/>
    <cellStyle name="Normal 8 9 2 4 6" xfId="53360" xr:uid="{00000000-0005-0000-0000-00006BD00000}"/>
    <cellStyle name="Normal 8 9 2 5" xfId="53361" xr:uid="{00000000-0005-0000-0000-00006CD00000}"/>
    <cellStyle name="Normal 8 9 2 5 2" xfId="53362" xr:uid="{00000000-0005-0000-0000-00006DD00000}"/>
    <cellStyle name="Normal 8 9 2 5 2 2" xfId="53363" xr:uid="{00000000-0005-0000-0000-00006ED00000}"/>
    <cellStyle name="Normal 8 9 2 5 2 2 2" xfId="53364" xr:uid="{00000000-0005-0000-0000-00006FD00000}"/>
    <cellStyle name="Normal 8 9 2 5 2 3" xfId="53365" xr:uid="{00000000-0005-0000-0000-000070D00000}"/>
    <cellStyle name="Normal 8 9 2 5 3" xfId="53366" xr:uid="{00000000-0005-0000-0000-000071D00000}"/>
    <cellStyle name="Normal 8 9 2 5 3 2" xfId="53367" xr:uid="{00000000-0005-0000-0000-000072D00000}"/>
    <cellStyle name="Normal 8 9 2 5 4" xfId="53368" xr:uid="{00000000-0005-0000-0000-000073D00000}"/>
    <cellStyle name="Normal 8 9 2 6" xfId="53369" xr:uid="{00000000-0005-0000-0000-000074D00000}"/>
    <cellStyle name="Normal 8 9 2 6 2" xfId="53370" xr:uid="{00000000-0005-0000-0000-000075D00000}"/>
    <cellStyle name="Normal 8 9 2 6 2 2" xfId="53371" xr:uid="{00000000-0005-0000-0000-000076D00000}"/>
    <cellStyle name="Normal 8 9 2 6 2 2 2" xfId="53372" xr:uid="{00000000-0005-0000-0000-000077D00000}"/>
    <cellStyle name="Normal 8 9 2 6 2 3" xfId="53373" xr:uid="{00000000-0005-0000-0000-000078D00000}"/>
    <cellStyle name="Normal 8 9 2 6 3" xfId="53374" xr:uid="{00000000-0005-0000-0000-000079D00000}"/>
    <cellStyle name="Normal 8 9 2 6 3 2" xfId="53375" xr:uid="{00000000-0005-0000-0000-00007AD00000}"/>
    <cellStyle name="Normal 8 9 2 6 4" xfId="53376" xr:uid="{00000000-0005-0000-0000-00007BD00000}"/>
    <cellStyle name="Normal 8 9 2 7" xfId="53377" xr:uid="{00000000-0005-0000-0000-00007CD00000}"/>
    <cellStyle name="Normal 8 9 2 7 2" xfId="53378" xr:uid="{00000000-0005-0000-0000-00007DD00000}"/>
    <cellStyle name="Normal 8 9 2 7 2 2" xfId="53379" xr:uid="{00000000-0005-0000-0000-00007ED00000}"/>
    <cellStyle name="Normal 8 9 2 7 3" xfId="53380" xr:uid="{00000000-0005-0000-0000-00007FD00000}"/>
    <cellStyle name="Normal 8 9 2 8" xfId="53381" xr:uid="{00000000-0005-0000-0000-000080D00000}"/>
    <cellStyle name="Normal 8 9 2 8 2" xfId="53382" xr:uid="{00000000-0005-0000-0000-000081D00000}"/>
    <cellStyle name="Normal 8 9 2 9" xfId="53383" xr:uid="{00000000-0005-0000-0000-000082D00000}"/>
    <cellStyle name="Normal 8 9 3" xfId="53384" xr:uid="{00000000-0005-0000-0000-000083D00000}"/>
    <cellStyle name="Normal 8 9 3 2" xfId="53385" xr:uid="{00000000-0005-0000-0000-000084D00000}"/>
    <cellStyle name="Normal 8 9 3 2 2" xfId="53386" xr:uid="{00000000-0005-0000-0000-000085D00000}"/>
    <cellStyle name="Normal 8 9 3 2 2 2" xfId="53387" xr:uid="{00000000-0005-0000-0000-000086D00000}"/>
    <cellStyle name="Normal 8 9 3 2 2 2 2" xfId="53388" xr:uid="{00000000-0005-0000-0000-000087D00000}"/>
    <cellStyle name="Normal 8 9 3 2 2 2 2 2" xfId="53389" xr:uid="{00000000-0005-0000-0000-000088D00000}"/>
    <cellStyle name="Normal 8 9 3 2 2 2 2 2 2" xfId="53390" xr:uid="{00000000-0005-0000-0000-000089D00000}"/>
    <cellStyle name="Normal 8 9 3 2 2 2 2 2 2 2" xfId="53391" xr:uid="{00000000-0005-0000-0000-00008AD00000}"/>
    <cellStyle name="Normal 8 9 3 2 2 2 2 2 3" xfId="53392" xr:uid="{00000000-0005-0000-0000-00008BD00000}"/>
    <cellStyle name="Normal 8 9 3 2 2 2 2 3" xfId="53393" xr:uid="{00000000-0005-0000-0000-00008CD00000}"/>
    <cellStyle name="Normal 8 9 3 2 2 2 2 3 2" xfId="53394" xr:uid="{00000000-0005-0000-0000-00008DD00000}"/>
    <cellStyle name="Normal 8 9 3 2 2 2 2 4" xfId="53395" xr:uid="{00000000-0005-0000-0000-00008ED00000}"/>
    <cellStyle name="Normal 8 9 3 2 2 2 3" xfId="53396" xr:uid="{00000000-0005-0000-0000-00008FD00000}"/>
    <cellStyle name="Normal 8 9 3 2 2 2 3 2" xfId="53397" xr:uid="{00000000-0005-0000-0000-000090D00000}"/>
    <cellStyle name="Normal 8 9 3 2 2 2 3 2 2" xfId="53398" xr:uid="{00000000-0005-0000-0000-000091D00000}"/>
    <cellStyle name="Normal 8 9 3 2 2 2 3 2 2 2" xfId="53399" xr:uid="{00000000-0005-0000-0000-000092D00000}"/>
    <cellStyle name="Normal 8 9 3 2 2 2 3 2 3" xfId="53400" xr:uid="{00000000-0005-0000-0000-000093D00000}"/>
    <cellStyle name="Normal 8 9 3 2 2 2 3 3" xfId="53401" xr:uid="{00000000-0005-0000-0000-000094D00000}"/>
    <cellStyle name="Normal 8 9 3 2 2 2 3 3 2" xfId="53402" xr:uid="{00000000-0005-0000-0000-000095D00000}"/>
    <cellStyle name="Normal 8 9 3 2 2 2 3 4" xfId="53403" xr:uid="{00000000-0005-0000-0000-000096D00000}"/>
    <cellStyle name="Normal 8 9 3 2 2 2 4" xfId="53404" xr:uid="{00000000-0005-0000-0000-000097D00000}"/>
    <cellStyle name="Normal 8 9 3 2 2 2 4 2" xfId="53405" xr:uid="{00000000-0005-0000-0000-000098D00000}"/>
    <cellStyle name="Normal 8 9 3 2 2 2 4 2 2" xfId="53406" xr:uid="{00000000-0005-0000-0000-000099D00000}"/>
    <cellStyle name="Normal 8 9 3 2 2 2 4 3" xfId="53407" xr:uid="{00000000-0005-0000-0000-00009AD00000}"/>
    <cellStyle name="Normal 8 9 3 2 2 2 5" xfId="53408" xr:uid="{00000000-0005-0000-0000-00009BD00000}"/>
    <cellStyle name="Normal 8 9 3 2 2 2 5 2" xfId="53409" xr:uid="{00000000-0005-0000-0000-00009CD00000}"/>
    <cellStyle name="Normal 8 9 3 2 2 2 6" xfId="53410" xr:uid="{00000000-0005-0000-0000-00009DD00000}"/>
    <cellStyle name="Normal 8 9 3 2 2 3" xfId="53411" xr:uid="{00000000-0005-0000-0000-00009ED00000}"/>
    <cellStyle name="Normal 8 9 3 2 2 3 2" xfId="53412" xr:uid="{00000000-0005-0000-0000-00009FD00000}"/>
    <cellStyle name="Normal 8 9 3 2 2 3 2 2" xfId="53413" xr:uid="{00000000-0005-0000-0000-0000A0D00000}"/>
    <cellStyle name="Normal 8 9 3 2 2 3 2 2 2" xfId="53414" xr:uid="{00000000-0005-0000-0000-0000A1D00000}"/>
    <cellStyle name="Normal 8 9 3 2 2 3 2 3" xfId="53415" xr:uid="{00000000-0005-0000-0000-0000A2D00000}"/>
    <cellStyle name="Normal 8 9 3 2 2 3 3" xfId="53416" xr:uid="{00000000-0005-0000-0000-0000A3D00000}"/>
    <cellStyle name="Normal 8 9 3 2 2 3 3 2" xfId="53417" xr:uid="{00000000-0005-0000-0000-0000A4D00000}"/>
    <cellStyle name="Normal 8 9 3 2 2 3 4" xfId="53418" xr:uid="{00000000-0005-0000-0000-0000A5D00000}"/>
    <cellStyle name="Normal 8 9 3 2 2 4" xfId="53419" xr:uid="{00000000-0005-0000-0000-0000A6D00000}"/>
    <cellStyle name="Normal 8 9 3 2 2 4 2" xfId="53420" xr:uid="{00000000-0005-0000-0000-0000A7D00000}"/>
    <cellStyle name="Normal 8 9 3 2 2 4 2 2" xfId="53421" xr:uid="{00000000-0005-0000-0000-0000A8D00000}"/>
    <cellStyle name="Normal 8 9 3 2 2 4 2 2 2" xfId="53422" xr:uid="{00000000-0005-0000-0000-0000A9D00000}"/>
    <cellStyle name="Normal 8 9 3 2 2 4 2 3" xfId="53423" xr:uid="{00000000-0005-0000-0000-0000AAD00000}"/>
    <cellStyle name="Normal 8 9 3 2 2 4 3" xfId="53424" xr:uid="{00000000-0005-0000-0000-0000ABD00000}"/>
    <cellStyle name="Normal 8 9 3 2 2 4 3 2" xfId="53425" xr:uid="{00000000-0005-0000-0000-0000ACD00000}"/>
    <cellStyle name="Normal 8 9 3 2 2 4 4" xfId="53426" xr:uid="{00000000-0005-0000-0000-0000ADD00000}"/>
    <cellStyle name="Normal 8 9 3 2 2 5" xfId="53427" xr:uid="{00000000-0005-0000-0000-0000AED00000}"/>
    <cellStyle name="Normal 8 9 3 2 2 5 2" xfId="53428" xr:uid="{00000000-0005-0000-0000-0000AFD00000}"/>
    <cellStyle name="Normal 8 9 3 2 2 5 2 2" xfId="53429" xr:uid="{00000000-0005-0000-0000-0000B0D00000}"/>
    <cellStyle name="Normal 8 9 3 2 2 5 3" xfId="53430" xr:uid="{00000000-0005-0000-0000-0000B1D00000}"/>
    <cellStyle name="Normal 8 9 3 2 2 6" xfId="53431" xr:uid="{00000000-0005-0000-0000-0000B2D00000}"/>
    <cellStyle name="Normal 8 9 3 2 2 6 2" xfId="53432" xr:uid="{00000000-0005-0000-0000-0000B3D00000}"/>
    <cellStyle name="Normal 8 9 3 2 2 7" xfId="53433" xr:uid="{00000000-0005-0000-0000-0000B4D00000}"/>
    <cellStyle name="Normal 8 9 3 2 3" xfId="53434" xr:uid="{00000000-0005-0000-0000-0000B5D00000}"/>
    <cellStyle name="Normal 8 9 3 2 3 2" xfId="53435" xr:uid="{00000000-0005-0000-0000-0000B6D00000}"/>
    <cellStyle name="Normal 8 9 3 2 3 2 2" xfId="53436" xr:uid="{00000000-0005-0000-0000-0000B7D00000}"/>
    <cellStyle name="Normal 8 9 3 2 3 2 2 2" xfId="53437" xr:uid="{00000000-0005-0000-0000-0000B8D00000}"/>
    <cellStyle name="Normal 8 9 3 2 3 2 2 2 2" xfId="53438" xr:uid="{00000000-0005-0000-0000-0000B9D00000}"/>
    <cellStyle name="Normal 8 9 3 2 3 2 2 3" xfId="53439" xr:uid="{00000000-0005-0000-0000-0000BAD00000}"/>
    <cellStyle name="Normal 8 9 3 2 3 2 3" xfId="53440" xr:uid="{00000000-0005-0000-0000-0000BBD00000}"/>
    <cellStyle name="Normal 8 9 3 2 3 2 3 2" xfId="53441" xr:uid="{00000000-0005-0000-0000-0000BCD00000}"/>
    <cellStyle name="Normal 8 9 3 2 3 2 4" xfId="53442" xr:uid="{00000000-0005-0000-0000-0000BDD00000}"/>
    <cellStyle name="Normal 8 9 3 2 3 3" xfId="53443" xr:uid="{00000000-0005-0000-0000-0000BED00000}"/>
    <cellStyle name="Normal 8 9 3 2 3 3 2" xfId="53444" xr:uid="{00000000-0005-0000-0000-0000BFD00000}"/>
    <cellStyle name="Normal 8 9 3 2 3 3 2 2" xfId="53445" xr:uid="{00000000-0005-0000-0000-0000C0D00000}"/>
    <cellStyle name="Normal 8 9 3 2 3 3 2 2 2" xfId="53446" xr:uid="{00000000-0005-0000-0000-0000C1D00000}"/>
    <cellStyle name="Normal 8 9 3 2 3 3 2 3" xfId="53447" xr:uid="{00000000-0005-0000-0000-0000C2D00000}"/>
    <cellStyle name="Normal 8 9 3 2 3 3 3" xfId="53448" xr:uid="{00000000-0005-0000-0000-0000C3D00000}"/>
    <cellStyle name="Normal 8 9 3 2 3 3 3 2" xfId="53449" xr:uid="{00000000-0005-0000-0000-0000C4D00000}"/>
    <cellStyle name="Normal 8 9 3 2 3 3 4" xfId="53450" xr:uid="{00000000-0005-0000-0000-0000C5D00000}"/>
    <cellStyle name="Normal 8 9 3 2 3 4" xfId="53451" xr:uid="{00000000-0005-0000-0000-0000C6D00000}"/>
    <cellStyle name="Normal 8 9 3 2 3 4 2" xfId="53452" xr:uid="{00000000-0005-0000-0000-0000C7D00000}"/>
    <cellStyle name="Normal 8 9 3 2 3 4 2 2" xfId="53453" xr:uid="{00000000-0005-0000-0000-0000C8D00000}"/>
    <cellStyle name="Normal 8 9 3 2 3 4 3" xfId="53454" xr:uid="{00000000-0005-0000-0000-0000C9D00000}"/>
    <cellStyle name="Normal 8 9 3 2 3 5" xfId="53455" xr:uid="{00000000-0005-0000-0000-0000CAD00000}"/>
    <cellStyle name="Normal 8 9 3 2 3 5 2" xfId="53456" xr:uid="{00000000-0005-0000-0000-0000CBD00000}"/>
    <cellStyle name="Normal 8 9 3 2 3 6" xfId="53457" xr:uid="{00000000-0005-0000-0000-0000CCD00000}"/>
    <cellStyle name="Normal 8 9 3 2 4" xfId="53458" xr:uid="{00000000-0005-0000-0000-0000CDD00000}"/>
    <cellStyle name="Normal 8 9 3 2 4 2" xfId="53459" xr:uid="{00000000-0005-0000-0000-0000CED00000}"/>
    <cellStyle name="Normal 8 9 3 2 4 2 2" xfId="53460" xr:uid="{00000000-0005-0000-0000-0000CFD00000}"/>
    <cellStyle name="Normal 8 9 3 2 4 2 2 2" xfId="53461" xr:uid="{00000000-0005-0000-0000-0000D0D00000}"/>
    <cellStyle name="Normal 8 9 3 2 4 2 3" xfId="53462" xr:uid="{00000000-0005-0000-0000-0000D1D00000}"/>
    <cellStyle name="Normal 8 9 3 2 4 3" xfId="53463" xr:uid="{00000000-0005-0000-0000-0000D2D00000}"/>
    <cellStyle name="Normal 8 9 3 2 4 3 2" xfId="53464" xr:uid="{00000000-0005-0000-0000-0000D3D00000}"/>
    <cellStyle name="Normal 8 9 3 2 4 4" xfId="53465" xr:uid="{00000000-0005-0000-0000-0000D4D00000}"/>
    <cellStyle name="Normal 8 9 3 2 5" xfId="53466" xr:uid="{00000000-0005-0000-0000-0000D5D00000}"/>
    <cellStyle name="Normal 8 9 3 2 5 2" xfId="53467" xr:uid="{00000000-0005-0000-0000-0000D6D00000}"/>
    <cellStyle name="Normal 8 9 3 2 5 2 2" xfId="53468" xr:uid="{00000000-0005-0000-0000-0000D7D00000}"/>
    <cellStyle name="Normal 8 9 3 2 5 2 2 2" xfId="53469" xr:uid="{00000000-0005-0000-0000-0000D8D00000}"/>
    <cellStyle name="Normal 8 9 3 2 5 2 3" xfId="53470" xr:uid="{00000000-0005-0000-0000-0000D9D00000}"/>
    <cellStyle name="Normal 8 9 3 2 5 3" xfId="53471" xr:uid="{00000000-0005-0000-0000-0000DAD00000}"/>
    <cellStyle name="Normal 8 9 3 2 5 3 2" xfId="53472" xr:uid="{00000000-0005-0000-0000-0000DBD00000}"/>
    <cellStyle name="Normal 8 9 3 2 5 4" xfId="53473" xr:uid="{00000000-0005-0000-0000-0000DCD00000}"/>
    <cellStyle name="Normal 8 9 3 2 6" xfId="53474" xr:uid="{00000000-0005-0000-0000-0000DDD00000}"/>
    <cellStyle name="Normal 8 9 3 2 6 2" xfId="53475" xr:uid="{00000000-0005-0000-0000-0000DED00000}"/>
    <cellStyle name="Normal 8 9 3 2 6 2 2" xfId="53476" xr:uid="{00000000-0005-0000-0000-0000DFD00000}"/>
    <cellStyle name="Normal 8 9 3 2 6 3" xfId="53477" xr:uid="{00000000-0005-0000-0000-0000E0D00000}"/>
    <cellStyle name="Normal 8 9 3 2 7" xfId="53478" xr:uid="{00000000-0005-0000-0000-0000E1D00000}"/>
    <cellStyle name="Normal 8 9 3 2 7 2" xfId="53479" xr:uid="{00000000-0005-0000-0000-0000E2D00000}"/>
    <cellStyle name="Normal 8 9 3 2 8" xfId="53480" xr:uid="{00000000-0005-0000-0000-0000E3D00000}"/>
    <cellStyle name="Normal 8 9 3 3" xfId="53481" xr:uid="{00000000-0005-0000-0000-0000E4D00000}"/>
    <cellStyle name="Normal 8 9 3 3 2" xfId="53482" xr:uid="{00000000-0005-0000-0000-0000E5D00000}"/>
    <cellStyle name="Normal 8 9 3 3 2 2" xfId="53483" xr:uid="{00000000-0005-0000-0000-0000E6D00000}"/>
    <cellStyle name="Normal 8 9 3 3 2 2 2" xfId="53484" xr:uid="{00000000-0005-0000-0000-0000E7D00000}"/>
    <cellStyle name="Normal 8 9 3 3 2 2 2 2" xfId="53485" xr:uid="{00000000-0005-0000-0000-0000E8D00000}"/>
    <cellStyle name="Normal 8 9 3 3 2 2 2 2 2" xfId="53486" xr:uid="{00000000-0005-0000-0000-0000E9D00000}"/>
    <cellStyle name="Normal 8 9 3 3 2 2 2 3" xfId="53487" xr:uid="{00000000-0005-0000-0000-0000EAD00000}"/>
    <cellStyle name="Normal 8 9 3 3 2 2 3" xfId="53488" xr:uid="{00000000-0005-0000-0000-0000EBD00000}"/>
    <cellStyle name="Normal 8 9 3 3 2 2 3 2" xfId="53489" xr:uid="{00000000-0005-0000-0000-0000ECD00000}"/>
    <cellStyle name="Normal 8 9 3 3 2 2 4" xfId="53490" xr:uid="{00000000-0005-0000-0000-0000EDD00000}"/>
    <cellStyle name="Normal 8 9 3 3 2 3" xfId="53491" xr:uid="{00000000-0005-0000-0000-0000EED00000}"/>
    <cellStyle name="Normal 8 9 3 3 2 3 2" xfId="53492" xr:uid="{00000000-0005-0000-0000-0000EFD00000}"/>
    <cellStyle name="Normal 8 9 3 3 2 3 2 2" xfId="53493" xr:uid="{00000000-0005-0000-0000-0000F0D00000}"/>
    <cellStyle name="Normal 8 9 3 3 2 3 2 2 2" xfId="53494" xr:uid="{00000000-0005-0000-0000-0000F1D00000}"/>
    <cellStyle name="Normal 8 9 3 3 2 3 2 3" xfId="53495" xr:uid="{00000000-0005-0000-0000-0000F2D00000}"/>
    <cellStyle name="Normal 8 9 3 3 2 3 3" xfId="53496" xr:uid="{00000000-0005-0000-0000-0000F3D00000}"/>
    <cellStyle name="Normal 8 9 3 3 2 3 3 2" xfId="53497" xr:uid="{00000000-0005-0000-0000-0000F4D00000}"/>
    <cellStyle name="Normal 8 9 3 3 2 3 4" xfId="53498" xr:uid="{00000000-0005-0000-0000-0000F5D00000}"/>
    <cellStyle name="Normal 8 9 3 3 2 4" xfId="53499" xr:uid="{00000000-0005-0000-0000-0000F6D00000}"/>
    <cellStyle name="Normal 8 9 3 3 2 4 2" xfId="53500" xr:uid="{00000000-0005-0000-0000-0000F7D00000}"/>
    <cellStyle name="Normal 8 9 3 3 2 4 2 2" xfId="53501" xr:uid="{00000000-0005-0000-0000-0000F8D00000}"/>
    <cellStyle name="Normal 8 9 3 3 2 4 3" xfId="53502" xr:uid="{00000000-0005-0000-0000-0000F9D00000}"/>
    <cellStyle name="Normal 8 9 3 3 2 5" xfId="53503" xr:uid="{00000000-0005-0000-0000-0000FAD00000}"/>
    <cellStyle name="Normal 8 9 3 3 2 5 2" xfId="53504" xr:uid="{00000000-0005-0000-0000-0000FBD00000}"/>
    <cellStyle name="Normal 8 9 3 3 2 6" xfId="53505" xr:uid="{00000000-0005-0000-0000-0000FCD00000}"/>
    <cellStyle name="Normal 8 9 3 3 3" xfId="53506" xr:uid="{00000000-0005-0000-0000-0000FDD00000}"/>
    <cellStyle name="Normal 8 9 3 3 3 2" xfId="53507" xr:uid="{00000000-0005-0000-0000-0000FED00000}"/>
    <cellStyle name="Normal 8 9 3 3 3 2 2" xfId="53508" xr:uid="{00000000-0005-0000-0000-0000FFD00000}"/>
    <cellStyle name="Normal 8 9 3 3 3 2 2 2" xfId="53509" xr:uid="{00000000-0005-0000-0000-000000D10000}"/>
    <cellStyle name="Normal 8 9 3 3 3 2 3" xfId="53510" xr:uid="{00000000-0005-0000-0000-000001D10000}"/>
    <cellStyle name="Normal 8 9 3 3 3 3" xfId="53511" xr:uid="{00000000-0005-0000-0000-000002D10000}"/>
    <cellStyle name="Normal 8 9 3 3 3 3 2" xfId="53512" xr:uid="{00000000-0005-0000-0000-000003D10000}"/>
    <cellStyle name="Normal 8 9 3 3 3 4" xfId="53513" xr:uid="{00000000-0005-0000-0000-000004D10000}"/>
    <cellStyle name="Normal 8 9 3 3 4" xfId="53514" xr:uid="{00000000-0005-0000-0000-000005D10000}"/>
    <cellStyle name="Normal 8 9 3 3 4 2" xfId="53515" xr:uid="{00000000-0005-0000-0000-000006D10000}"/>
    <cellStyle name="Normal 8 9 3 3 4 2 2" xfId="53516" xr:uid="{00000000-0005-0000-0000-000007D10000}"/>
    <cellStyle name="Normal 8 9 3 3 4 2 2 2" xfId="53517" xr:uid="{00000000-0005-0000-0000-000008D10000}"/>
    <cellStyle name="Normal 8 9 3 3 4 2 3" xfId="53518" xr:uid="{00000000-0005-0000-0000-000009D10000}"/>
    <cellStyle name="Normal 8 9 3 3 4 3" xfId="53519" xr:uid="{00000000-0005-0000-0000-00000AD10000}"/>
    <cellStyle name="Normal 8 9 3 3 4 3 2" xfId="53520" xr:uid="{00000000-0005-0000-0000-00000BD10000}"/>
    <cellStyle name="Normal 8 9 3 3 4 4" xfId="53521" xr:uid="{00000000-0005-0000-0000-00000CD10000}"/>
    <cellStyle name="Normal 8 9 3 3 5" xfId="53522" xr:uid="{00000000-0005-0000-0000-00000DD10000}"/>
    <cellStyle name="Normal 8 9 3 3 5 2" xfId="53523" xr:uid="{00000000-0005-0000-0000-00000ED10000}"/>
    <cellStyle name="Normal 8 9 3 3 5 2 2" xfId="53524" xr:uid="{00000000-0005-0000-0000-00000FD10000}"/>
    <cellStyle name="Normal 8 9 3 3 5 3" xfId="53525" xr:uid="{00000000-0005-0000-0000-000010D10000}"/>
    <cellStyle name="Normal 8 9 3 3 6" xfId="53526" xr:uid="{00000000-0005-0000-0000-000011D10000}"/>
    <cellStyle name="Normal 8 9 3 3 6 2" xfId="53527" xr:uid="{00000000-0005-0000-0000-000012D10000}"/>
    <cellStyle name="Normal 8 9 3 3 7" xfId="53528" xr:uid="{00000000-0005-0000-0000-000013D10000}"/>
    <cellStyle name="Normal 8 9 3 4" xfId="53529" xr:uid="{00000000-0005-0000-0000-000014D10000}"/>
    <cellStyle name="Normal 8 9 3 4 2" xfId="53530" xr:uid="{00000000-0005-0000-0000-000015D10000}"/>
    <cellStyle name="Normal 8 9 3 4 2 2" xfId="53531" xr:uid="{00000000-0005-0000-0000-000016D10000}"/>
    <cellStyle name="Normal 8 9 3 4 2 2 2" xfId="53532" xr:uid="{00000000-0005-0000-0000-000017D10000}"/>
    <cellStyle name="Normal 8 9 3 4 2 2 2 2" xfId="53533" xr:uid="{00000000-0005-0000-0000-000018D10000}"/>
    <cellStyle name="Normal 8 9 3 4 2 2 3" xfId="53534" xr:uid="{00000000-0005-0000-0000-000019D10000}"/>
    <cellStyle name="Normal 8 9 3 4 2 3" xfId="53535" xr:uid="{00000000-0005-0000-0000-00001AD10000}"/>
    <cellStyle name="Normal 8 9 3 4 2 3 2" xfId="53536" xr:uid="{00000000-0005-0000-0000-00001BD10000}"/>
    <cellStyle name="Normal 8 9 3 4 2 4" xfId="53537" xr:uid="{00000000-0005-0000-0000-00001CD10000}"/>
    <cellStyle name="Normal 8 9 3 4 3" xfId="53538" xr:uid="{00000000-0005-0000-0000-00001DD10000}"/>
    <cellStyle name="Normal 8 9 3 4 3 2" xfId="53539" xr:uid="{00000000-0005-0000-0000-00001ED10000}"/>
    <cellStyle name="Normal 8 9 3 4 3 2 2" xfId="53540" xr:uid="{00000000-0005-0000-0000-00001FD10000}"/>
    <cellStyle name="Normal 8 9 3 4 3 2 2 2" xfId="53541" xr:uid="{00000000-0005-0000-0000-000020D10000}"/>
    <cellStyle name="Normal 8 9 3 4 3 2 3" xfId="53542" xr:uid="{00000000-0005-0000-0000-000021D10000}"/>
    <cellStyle name="Normal 8 9 3 4 3 3" xfId="53543" xr:uid="{00000000-0005-0000-0000-000022D10000}"/>
    <cellStyle name="Normal 8 9 3 4 3 3 2" xfId="53544" xr:uid="{00000000-0005-0000-0000-000023D10000}"/>
    <cellStyle name="Normal 8 9 3 4 3 4" xfId="53545" xr:uid="{00000000-0005-0000-0000-000024D10000}"/>
    <cellStyle name="Normal 8 9 3 4 4" xfId="53546" xr:uid="{00000000-0005-0000-0000-000025D10000}"/>
    <cellStyle name="Normal 8 9 3 4 4 2" xfId="53547" xr:uid="{00000000-0005-0000-0000-000026D10000}"/>
    <cellStyle name="Normal 8 9 3 4 4 2 2" xfId="53548" xr:uid="{00000000-0005-0000-0000-000027D10000}"/>
    <cellStyle name="Normal 8 9 3 4 4 3" xfId="53549" xr:uid="{00000000-0005-0000-0000-000028D10000}"/>
    <cellStyle name="Normal 8 9 3 4 5" xfId="53550" xr:uid="{00000000-0005-0000-0000-000029D10000}"/>
    <cellStyle name="Normal 8 9 3 4 5 2" xfId="53551" xr:uid="{00000000-0005-0000-0000-00002AD10000}"/>
    <cellStyle name="Normal 8 9 3 4 6" xfId="53552" xr:uid="{00000000-0005-0000-0000-00002BD10000}"/>
    <cellStyle name="Normal 8 9 3 5" xfId="53553" xr:uid="{00000000-0005-0000-0000-00002CD10000}"/>
    <cellStyle name="Normal 8 9 3 5 2" xfId="53554" xr:uid="{00000000-0005-0000-0000-00002DD10000}"/>
    <cellStyle name="Normal 8 9 3 5 2 2" xfId="53555" xr:uid="{00000000-0005-0000-0000-00002ED10000}"/>
    <cellStyle name="Normal 8 9 3 5 2 2 2" xfId="53556" xr:uid="{00000000-0005-0000-0000-00002FD10000}"/>
    <cellStyle name="Normal 8 9 3 5 2 3" xfId="53557" xr:uid="{00000000-0005-0000-0000-000030D10000}"/>
    <cellStyle name="Normal 8 9 3 5 3" xfId="53558" xr:uid="{00000000-0005-0000-0000-000031D10000}"/>
    <cellStyle name="Normal 8 9 3 5 3 2" xfId="53559" xr:uid="{00000000-0005-0000-0000-000032D10000}"/>
    <cellStyle name="Normal 8 9 3 5 4" xfId="53560" xr:uid="{00000000-0005-0000-0000-000033D10000}"/>
    <cellStyle name="Normal 8 9 3 6" xfId="53561" xr:uid="{00000000-0005-0000-0000-000034D10000}"/>
    <cellStyle name="Normal 8 9 3 6 2" xfId="53562" xr:uid="{00000000-0005-0000-0000-000035D10000}"/>
    <cellStyle name="Normal 8 9 3 6 2 2" xfId="53563" xr:uid="{00000000-0005-0000-0000-000036D10000}"/>
    <cellStyle name="Normal 8 9 3 6 2 2 2" xfId="53564" xr:uid="{00000000-0005-0000-0000-000037D10000}"/>
    <cellStyle name="Normal 8 9 3 6 2 3" xfId="53565" xr:uid="{00000000-0005-0000-0000-000038D10000}"/>
    <cellStyle name="Normal 8 9 3 6 3" xfId="53566" xr:uid="{00000000-0005-0000-0000-000039D10000}"/>
    <cellStyle name="Normal 8 9 3 6 3 2" xfId="53567" xr:uid="{00000000-0005-0000-0000-00003AD10000}"/>
    <cellStyle name="Normal 8 9 3 6 4" xfId="53568" xr:uid="{00000000-0005-0000-0000-00003BD10000}"/>
    <cellStyle name="Normal 8 9 3 7" xfId="53569" xr:uid="{00000000-0005-0000-0000-00003CD10000}"/>
    <cellStyle name="Normal 8 9 3 7 2" xfId="53570" xr:uid="{00000000-0005-0000-0000-00003DD10000}"/>
    <cellStyle name="Normal 8 9 3 7 2 2" xfId="53571" xr:uid="{00000000-0005-0000-0000-00003ED10000}"/>
    <cellStyle name="Normal 8 9 3 7 3" xfId="53572" xr:uid="{00000000-0005-0000-0000-00003FD10000}"/>
    <cellStyle name="Normal 8 9 3 8" xfId="53573" xr:uid="{00000000-0005-0000-0000-000040D10000}"/>
    <cellStyle name="Normal 8 9 3 8 2" xfId="53574" xr:uid="{00000000-0005-0000-0000-000041D10000}"/>
    <cellStyle name="Normal 8 9 3 9" xfId="53575" xr:uid="{00000000-0005-0000-0000-000042D10000}"/>
    <cellStyle name="Normal 8 9 4" xfId="53576" xr:uid="{00000000-0005-0000-0000-000043D10000}"/>
    <cellStyle name="Normal 8 9 4 2" xfId="53577" xr:uid="{00000000-0005-0000-0000-000044D10000}"/>
    <cellStyle name="Normal 8 9 4 2 2" xfId="53578" xr:uid="{00000000-0005-0000-0000-000045D10000}"/>
    <cellStyle name="Normal 8 9 4 2 2 2" xfId="53579" xr:uid="{00000000-0005-0000-0000-000046D10000}"/>
    <cellStyle name="Normal 8 9 4 2 2 2 2" xfId="53580" xr:uid="{00000000-0005-0000-0000-000047D10000}"/>
    <cellStyle name="Normal 8 9 4 2 2 2 2 2" xfId="53581" xr:uid="{00000000-0005-0000-0000-000048D10000}"/>
    <cellStyle name="Normal 8 9 4 2 2 2 2 2 2" xfId="53582" xr:uid="{00000000-0005-0000-0000-000049D10000}"/>
    <cellStyle name="Normal 8 9 4 2 2 2 2 2 2 2" xfId="53583" xr:uid="{00000000-0005-0000-0000-00004AD10000}"/>
    <cellStyle name="Normal 8 9 4 2 2 2 2 2 3" xfId="53584" xr:uid="{00000000-0005-0000-0000-00004BD10000}"/>
    <cellStyle name="Normal 8 9 4 2 2 2 2 3" xfId="53585" xr:uid="{00000000-0005-0000-0000-00004CD10000}"/>
    <cellStyle name="Normal 8 9 4 2 2 2 2 3 2" xfId="53586" xr:uid="{00000000-0005-0000-0000-00004DD10000}"/>
    <cellStyle name="Normal 8 9 4 2 2 2 2 4" xfId="53587" xr:uid="{00000000-0005-0000-0000-00004ED10000}"/>
    <cellStyle name="Normal 8 9 4 2 2 2 3" xfId="53588" xr:uid="{00000000-0005-0000-0000-00004FD10000}"/>
    <cellStyle name="Normal 8 9 4 2 2 2 3 2" xfId="53589" xr:uid="{00000000-0005-0000-0000-000050D10000}"/>
    <cellStyle name="Normal 8 9 4 2 2 2 3 2 2" xfId="53590" xr:uid="{00000000-0005-0000-0000-000051D10000}"/>
    <cellStyle name="Normal 8 9 4 2 2 2 3 2 2 2" xfId="53591" xr:uid="{00000000-0005-0000-0000-000052D10000}"/>
    <cellStyle name="Normal 8 9 4 2 2 2 3 2 3" xfId="53592" xr:uid="{00000000-0005-0000-0000-000053D10000}"/>
    <cellStyle name="Normal 8 9 4 2 2 2 3 3" xfId="53593" xr:uid="{00000000-0005-0000-0000-000054D10000}"/>
    <cellStyle name="Normal 8 9 4 2 2 2 3 3 2" xfId="53594" xr:uid="{00000000-0005-0000-0000-000055D10000}"/>
    <cellStyle name="Normal 8 9 4 2 2 2 3 4" xfId="53595" xr:uid="{00000000-0005-0000-0000-000056D10000}"/>
    <cellStyle name="Normal 8 9 4 2 2 2 4" xfId="53596" xr:uid="{00000000-0005-0000-0000-000057D10000}"/>
    <cellStyle name="Normal 8 9 4 2 2 2 4 2" xfId="53597" xr:uid="{00000000-0005-0000-0000-000058D10000}"/>
    <cellStyle name="Normal 8 9 4 2 2 2 4 2 2" xfId="53598" xr:uid="{00000000-0005-0000-0000-000059D10000}"/>
    <cellStyle name="Normal 8 9 4 2 2 2 4 3" xfId="53599" xr:uid="{00000000-0005-0000-0000-00005AD10000}"/>
    <cellStyle name="Normal 8 9 4 2 2 2 5" xfId="53600" xr:uid="{00000000-0005-0000-0000-00005BD10000}"/>
    <cellStyle name="Normal 8 9 4 2 2 2 5 2" xfId="53601" xr:uid="{00000000-0005-0000-0000-00005CD10000}"/>
    <cellStyle name="Normal 8 9 4 2 2 2 6" xfId="53602" xr:uid="{00000000-0005-0000-0000-00005DD10000}"/>
    <cellStyle name="Normal 8 9 4 2 2 3" xfId="53603" xr:uid="{00000000-0005-0000-0000-00005ED10000}"/>
    <cellStyle name="Normal 8 9 4 2 2 3 2" xfId="53604" xr:uid="{00000000-0005-0000-0000-00005FD10000}"/>
    <cellStyle name="Normal 8 9 4 2 2 3 2 2" xfId="53605" xr:uid="{00000000-0005-0000-0000-000060D10000}"/>
    <cellStyle name="Normal 8 9 4 2 2 3 2 2 2" xfId="53606" xr:uid="{00000000-0005-0000-0000-000061D10000}"/>
    <cellStyle name="Normal 8 9 4 2 2 3 2 3" xfId="53607" xr:uid="{00000000-0005-0000-0000-000062D10000}"/>
    <cellStyle name="Normal 8 9 4 2 2 3 3" xfId="53608" xr:uid="{00000000-0005-0000-0000-000063D10000}"/>
    <cellStyle name="Normal 8 9 4 2 2 3 3 2" xfId="53609" xr:uid="{00000000-0005-0000-0000-000064D10000}"/>
    <cellStyle name="Normal 8 9 4 2 2 3 4" xfId="53610" xr:uid="{00000000-0005-0000-0000-000065D10000}"/>
    <cellStyle name="Normal 8 9 4 2 2 4" xfId="53611" xr:uid="{00000000-0005-0000-0000-000066D10000}"/>
    <cellStyle name="Normal 8 9 4 2 2 4 2" xfId="53612" xr:uid="{00000000-0005-0000-0000-000067D10000}"/>
    <cellStyle name="Normal 8 9 4 2 2 4 2 2" xfId="53613" xr:uid="{00000000-0005-0000-0000-000068D10000}"/>
    <cellStyle name="Normal 8 9 4 2 2 4 2 2 2" xfId="53614" xr:uid="{00000000-0005-0000-0000-000069D10000}"/>
    <cellStyle name="Normal 8 9 4 2 2 4 2 3" xfId="53615" xr:uid="{00000000-0005-0000-0000-00006AD10000}"/>
    <cellStyle name="Normal 8 9 4 2 2 4 3" xfId="53616" xr:uid="{00000000-0005-0000-0000-00006BD10000}"/>
    <cellStyle name="Normal 8 9 4 2 2 4 3 2" xfId="53617" xr:uid="{00000000-0005-0000-0000-00006CD10000}"/>
    <cellStyle name="Normal 8 9 4 2 2 4 4" xfId="53618" xr:uid="{00000000-0005-0000-0000-00006DD10000}"/>
    <cellStyle name="Normal 8 9 4 2 2 5" xfId="53619" xr:uid="{00000000-0005-0000-0000-00006ED10000}"/>
    <cellStyle name="Normal 8 9 4 2 2 5 2" xfId="53620" xr:uid="{00000000-0005-0000-0000-00006FD10000}"/>
    <cellStyle name="Normal 8 9 4 2 2 5 2 2" xfId="53621" xr:uid="{00000000-0005-0000-0000-000070D10000}"/>
    <cellStyle name="Normal 8 9 4 2 2 5 3" xfId="53622" xr:uid="{00000000-0005-0000-0000-000071D10000}"/>
    <cellStyle name="Normal 8 9 4 2 2 6" xfId="53623" xr:uid="{00000000-0005-0000-0000-000072D10000}"/>
    <cellStyle name="Normal 8 9 4 2 2 6 2" xfId="53624" xr:uid="{00000000-0005-0000-0000-000073D10000}"/>
    <cellStyle name="Normal 8 9 4 2 2 7" xfId="53625" xr:uid="{00000000-0005-0000-0000-000074D10000}"/>
    <cellStyle name="Normal 8 9 4 2 3" xfId="53626" xr:uid="{00000000-0005-0000-0000-000075D10000}"/>
    <cellStyle name="Normal 8 9 4 2 3 2" xfId="53627" xr:uid="{00000000-0005-0000-0000-000076D10000}"/>
    <cellStyle name="Normal 8 9 4 2 3 2 2" xfId="53628" xr:uid="{00000000-0005-0000-0000-000077D10000}"/>
    <cellStyle name="Normal 8 9 4 2 3 2 2 2" xfId="53629" xr:uid="{00000000-0005-0000-0000-000078D10000}"/>
    <cellStyle name="Normal 8 9 4 2 3 2 2 2 2" xfId="53630" xr:uid="{00000000-0005-0000-0000-000079D10000}"/>
    <cellStyle name="Normal 8 9 4 2 3 2 2 3" xfId="53631" xr:uid="{00000000-0005-0000-0000-00007AD10000}"/>
    <cellStyle name="Normal 8 9 4 2 3 2 3" xfId="53632" xr:uid="{00000000-0005-0000-0000-00007BD10000}"/>
    <cellStyle name="Normal 8 9 4 2 3 2 3 2" xfId="53633" xr:uid="{00000000-0005-0000-0000-00007CD10000}"/>
    <cellStyle name="Normal 8 9 4 2 3 2 4" xfId="53634" xr:uid="{00000000-0005-0000-0000-00007DD10000}"/>
    <cellStyle name="Normal 8 9 4 2 3 3" xfId="53635" xr:uid="{00000000-0005-0000-0000-00007ED10000}"/>
    <cellStyle name="Normal 8 9 4 2 3 3 2" xfId="53636" xr:uid="{00000000-0005-0000-0000-00007FD10000}"/>
    <cellStyle name="Normal 8 9 4 2 3 3 2 2" xfId="53637" xr:uid="{00000000-0005-0000-0000-000080D10000}"/>
    <cellStyle name="Normal 8 9 4 2 3 3 2 2 2" xfId="53638" xr:uid="{00000000-0005-0000-0000-000081D10000}"/>
    <cellStyle name="Normal 8 9 4 2 3 3 2 3" xfId="53639" xr:uid="{00000000-0005-0000-0000-000082D10000}"/>
    <cellStyle name="Normal 8 9 4 2 3 3 3" xfId="53640" xr:uid="{00000000-0005-0000-0000-000083D10000}"/>
    <cellStyle name="Normal 8 9 4 2 3 3 3 2" xfId="53641" xr:uid="{00000000-0005-0000-0000-000084D10000}"/>
    <cellStyle name="Normal 8 9 4 2 3 3 4" xfId="53642" xr:uid="{00000000-0005-0000-0000-000085D10000}"/>
    <cellStyle name="Normal 8 9 4 2 3 4" xfId="53643" xr:uid="{00000000-0005-0000-0000-000086D10000}"/>
    <cellStyle name="Normal 8 9 4 2 3 4 2" xfId="53644" xr:uid="{00000000-0005-0000-0000-000087D10000}"/>
    <cellStyle name="Normal 8 9 4 2 3 4 2 2" xfId="53645" xr:uid="{00000000-0005-0000-0000-000088D10000}"/>
    <cellStyle name="Normal 8 9 4 2 3 4 3" xfId="53646" xr:uid="{00000000-0005-0000-0000-000089D10000}"/>
    <cellStyle name="Normal 8 9 4 2 3 5" xfId="53647" xr:uid="{00000000-0005-0000-0000-00008AD10000}"/>
    <cellStyle name="Normal 8 9 4 2 3 5 2" xfId="53648" xr:uid="{00000000-0005-0000-0000-00008BD10000}"/>
    <cellStyle name="Normal 8 9 4 2 3 6" xfId="53649" xr:uid="{00000000-0005-0000-0000-00008CD10000}"/>
    <cellStyle name="Normal 8 9 4 2 4" xfId="53650" xr:uid="{00000000-0005-0000-0000-00008DD10000}"/>
    <cellStyle name="Normal 8 9 4 2 4 2" xfId="53651" xr:uid="{00000000-0005-0000-0000-00008ED10000}"/>
    <cellStyle name="Normal 8 9 4 2 4 2 2" xfId="53652" xr:uid="{00000000-0005-0000-0000-00008FD10000}"/>
    <cellStyle name="Normal 8 9 4 2 4 2 2 2" xfId="53653" xr:uid="{00000000-0005-0000-0000-000090D10000}"/>
    <cellStyle name="Normal 8 9 4 2 4 2 3" xfId="53654" xr:uid="{00000000-0005-0000-0000-000091D10000}"/>
    <cellStyle name="Normal 8 9 4 2 4 3" xfId="53655" xr:uid="{00000000-0005-0000-0000-000092D10000}"/>
    <cellStyle name="Normal 8 9 4 2 4 3 2" xfId="53656" xr:uid="{00000000-0005-0000-0000-000093D10000}"/>
    <cellStyle name="Normal 8 9 4 2 4 4" xfId="53657" xr:uid="{00000000-0005-0000-0000-000094D10000}"/>
    <cellStyle name="Normal 8 9 4 2 5" xfId="53658" xr:uid="{00000000-0005-0000-0000-000095D10000}"/>
    <cellStyle name="Normal 8 9 4 2 5 2" xfId="53659" xr:uid="{00000000-0005-0000-0000-000096D10000}"/>
    <cellStyle name="Normal 8 9 4 2 5 2 2" xfId="53660" xr:uid="{00000000-0005-0000-0000-000097D10000}"/>
    <cellStyle name="Normal 8 9 4 2 5 2 2 2" xfId="53661" xr:uid="{00000000-0005-0000-0000-000098D10000}"/>
    <cellStyle name="Normal 8 9 4 2 5 2 3" xfId="53662" xr:uid="{00000000-0005-0000-0000-000099D10000}"/>
    <cellStyle name="Normal 8 9 4 2 5 3" xfId="53663" xr:uid="{00000000-0005-0000-0000-00009AD10000}"/>
    <cellStyle name="Normal 8 9 4 2 5 3 2" xfId="53664" xr:uid="{00000000-0005-0000-0000-00009BD10000}"/>
    <cellStyle name="Normal 8 9 4 2 5 4" xfId="53665" xr:uid="{00000000-0005-0000-0000-00009CD10000}"/>
    <cellStyle name="Normal 8 9 4 2 6" xfId="53666" xr:uid="{00000000-0005-0000-0000-00009DD10000}"/>
    <cellStyle name="Normal 8 9 4 2 6 2" xfId="53667" xr:uid="{00000000-0005-0000-0000-00009ED10000}"/>
    <cellStyle name="Normal 8 9 4 2 6 2 2" xfId="53668" xr:uid="{00000000-0005-0000-0000-00009FD10000}"/>
    <cellStyle name="Normal 8 9 4 2 6 3" xfId="53669" xr:uid="{00000000-0005-0000-0000-0000A0D10000}"/>
    <cellStyle name="Normal 8 9 4 2 7" xfId="53670" xr:uid="{00000000-0005-0000-0000-0000A1D10000}"/>
    <cellStyle name="Normal 8 9 4 2 7 2" xfId="53671" xr:uid="{00000000-0005-0000-0000-0000A2D10000}"/>
    <cellStyle name="Normal 8 9 4 2 8" xfId="53672" xr:uid="{00000000-0005-0000-0000-0000A3D10000}"/>
    <cellStyle name="Normal 8 9 4 3" xfId="53673" xr:uid="{00000000-0005-0000-0000-0000A4D10000}"/>
    <cellStyle name="Normal 8 9 4 3 2" xfId="53674" xr:uid="{00000000-0005-0000-0000-0000A5D10000}"/>
    <cellStyle name="Normal 8 9 4 3 2 2" xfId="53675" xr:uid="{00000000-0005-0000-0000-0000A6D10000}"/>
    <cellStyle name="Normal 8 9 4 3 2 2 2" xfId="53676" xr:uid="{00000000-0005-0000-0000-0000A7D10000}"/>
    <cellStyle name="Normal 8 9 4 3 2 2 2 2" xfId="53677" xr:uid="{00000000-0005-0000-0000-0000A8D10000}"/>
    <cellStyle name="Normal 8 9 4 3 2 2 2 2 2" xfId="53678" xr:uid="{00000000-0005-0000-0000-0000A9D10000}"/>
    <cellStyle name="Normal 8 9 4 3 2 2 2 3" xfId="53679" xr:uid="{00000000-0005-0000-0000-0000AAD10000}"/>
    <cellStyle name="Normal 8 9 4 3 2 2 3" xfId="53680" xr:uid="{00000000-0005-0000-0000-0000ABD10000}"/>
    <cellStyle name="Normal 8 9 4 3 2 2 3 2" xfId="53681" xr:uid="{00000000-0005-0000-0000-0000ACD10000}"/>
    <cellStyle name="Normal 8 9 4 3 2 2 4" xfId="53682" xr:uid="{00000000-0005-0000-0000-0000ADD10000}"/>
    <cellStyle name="Normal 8 9 4 3 2 3" xfId="53683" xr:uid="{00000000-0005-0000-0000-0000AED10000}"/>
    <cellStyle name="Normal 8 9 4 3 2 3 2" xfId="53684" xr:uid="{00000000-0005-0000-0000-0000AFD10000}"/>
    <cellStyle name="Normal 8 9 4 3 2 3 2 2" xfId="53685" xr:uid="{00000000-0005-0000-0000-0000B0D10000}"/>
    <cellStyle name="Normal 8 9 4 3 2 3 2 2 2" xfId="53686" xr:uid="{00000000-0005-0000-0000-0000B1D10000}"/>
    <cellStyle name="Normal 8 9 4 3 2 3 2 3" xfId="53687" xr:uid="{00000000-0005-0000-0000-0000B2D10000}"/>
    <cellStyle name="Normal 8 9 4 3 2 3 3" xfId="53688" xr:uid="{00000000-0005-0000-0000-0000B3D10000}"/>
    <cellStyle name="Normal 8 9 4 3 2 3 3 2" xfId="53689" xr:uid="{00000000-0005-0000-0000-0000B4D10000}"/>
    <cellStyle name="Normal 8 9 4 3 2 3 4" xfId="53690" xr:uid="{00000000-0005-0000-0000-0000B5D10000}"/>
    <cellStyle name="Normal 8 9 4 3 2 4" xfId="53691" xr:uid="{00000000-0005-0000-0000-0000B6D10000}"/>
    <cellStyle name="Normal 8 9 4 3 2 4 2" xfId="53692" xr:uid="{00000000-0005-0000-0000-0000B7D10000}"/>
    <cellStyle name="Normal 8 9 4 3 2 4 2 2" xfId="53693" xr:uid="{00000000-0005-0000-0000-0000B8D10000}"/>
    <cellStyle name="Normal 8 9 4 3 2 4 3" xfId="53694" xr:uid="{00000000-0005-0000-0000-0000B9D10000}"/>
    <cellStyle name="Normal 8 9 4 3 2 5" xfId="53695" xr:uid="{00000000-0005-0000-0000-0000BAD10000}"/>
    <cellStyle name="Normal 8 9 4 3 2 5 2" xfId="53696" xr:uid="{00000000-0005-0000-0000-0000BBD10000}"/>
    <cellStyle name="Normal 8 9 4 3 2 6" xfId="53697" xr:uid="{00000000-0005-0000-0000-0000BCD10000}"/>
    <cellStyle name="Normal 8 9 4 3 3" xfId="53698" xr:uid="{00000000-0005-0000-0000-0000BDD10000}"/>
    <cellStyle name="Normal 8 9 4 3 3 2" xfId="53699" xr:uid="{00000000-0005-0000-0000-0000BED10000}"/>
    <cellStyle name="Normal 8 9 4 3 3 2 2" xfId="53700" xr:uid="{00000000-0005-0000-0000-0000BFD10000}"/>
    <cellStyle name="Normal 8 9 4 3 3 2 2 2" xfId="53701" xr:uid="{00000000-0005-0000-0000-0000C0D10000}"/>
    <cellStyle name="Normal 8 9 4 3 3 2 3" xfId="53702" xr:uid="{00000000-0005-0000-0000-0000C1D10000}"/>
    <cellStyle name="Normal 8 9 4 3 3 3" xfId="53703" xr:uid="{00000000-0005-0000-0000-0000C2D10000}"/>
    <cellStyle name="Normal 8 9 4 3 3 3 2" xfId="53704" xr:uid="{00000000-0005-0000-0000-0000C3D10000}"/>
    <cellStyle name="Normal 8 9 4 3 3 4" xfId="53705" xr:uid="{00000000-0005-0000-0000-0000C4D10000}"/>
    <cellStyle name="Normal 8 9 4 3 4" xfId="53706" xr:uid="{00000000-0005-0000-0000-0000C5D10000}"/>
    <cellStyle name="Normal 8 9 4 3 4 2" xfId="53707" xr:uid="{00000000-0005-0000-0000-0000C6D10000}"/>
    <cellStyle name="Normal 8 9 4 3 4 2 2" xfId="53708" xr:uid="{00000000-0005-0000-0000-0000C7D10000}"/>
    <cellStyle name="Normal 8 9 4 3 4 2 2 2" xfId="53709" xr:uid="{00000000-0005-0000-0000-0000C8D10000}"/>
    <cellStyle name="Normal 8 9 4 3 4 2 3" xfId="53710" xr:uid="{00000000-0005-0000-0000-0000C9D10000}"/>
    <cellStyle name="Normal 8 9 4 3 4 3" xfId="53711" xr:uid="{00000000-0005-0000-0000-0000CAD10000}"/>
    <cellStyle name="Normal 8 9 4 3 4 3 2" xfId="53712" xr:uid="{00000000-0005-0000-0000-0000CBD10000}"/>
    <cellStyle name="Normal 8 9 4 3 4 4" xfId="53713" xr:uid="{00000000-0005-0000-0000-0000CCD10000}"/>
    <cellStyle name="Normal 8 9 4 3 5" xfId="53714" xr:uid="{00000000-0005-0000-0000-0000CDD10000}"/>
    <cellStyle name="Normal 8 9 4 3 5 2" xfId="53715" xr:uid="{00000000-0005-0000-0000-0000CED10000}"/>
    <cellStyle name="Normal 8 9 4 3 5 2 2" xfId="53716" xr:uid="{00000000-0005-0000-0000-0000CFD10000}"/>
    <cellStyle name="Normal 8 9 4 3 5 3" xfId="53717" xr:uid="{00000000-0005-0000-0000-0000D0D10000}"/>
    <cellStyle name="Normal 8 9 4 3 6" xfId="53718" xr:uid="{00000000-0005-0000-0000-0000D1D10000}"/>
    <cellStyle name="Normal 8 9 4 3 6 2" xfId="53719" xr:uid="{00000000-0005-0000-0000-0000D2D10000}"/>
    <cellStyle name="Normal 8 9 4 3 7" xfId="53720" xr:uid="{00000000-0005-0000-0000-0000D3D10000}"/>
    <cellStyle name="Normal 8 9 4 4" xfId="53721" xr:uid="{00000000-0005-0000-0000-0000D4D10000}"/>
    <cellStyle name="Normal 8 9 4 4 2" xfId="53722" xr:uid="{00000000-0005-0000-0000-0000D5D10000}"/>
    <cellStyle name="Normal 8 9 4 4 2 2" xfId="53723" xr:uid="{00000000-0005-0000-0000-0000D6D10000}"/>
    <cellStyle name="Normal 8 9 4 4 2 2 2" xfId="53724" xr:uid="{00000000-0005-0000-0000-0000D7D10000}"/>
    <cellStyle name="Normal 8 9 4 4 2 2 2 2" xfId="53725" xr:uid="{00000000-0005-0000-0000-0000D8D10000}"/>
    <cellStyle name="Normal 8 9 4 4 2 2 3" xfId="53726" xr:uid="{00000000-0005-0000-0000-0000D9D10000}"/>
    <cellStyle name="Normal 8 9 4 4 2 3" xfId="53727" xr:uid="{00000000-0005-0000-0000-0000DAD10000}"/>
    <cellStyle name="Normal 8 9 4 4 2 3 2" xfId="53728" xr:uid="{00000000-0005-0000-0000-0000DBD10000}"/>
    <cellStyle name="Normal 8 9 4 4 2 4" xfId="53729" xr:uid="{00000000-0005-0000-0000-0000DCD10000}"/>
    <cellStyle name="Normal 8 9 4 4 3" xfId="53730" xr:uid="{00000000-0005-0000-0000-0000DDD10000}"/>
    <cellStyle name="Normal 8 9 4 4 3 2" xfId="53731" xr:uid="{00000000-0005-0000-0000-0000DED10000}"/>
    <cellStyle name="Normal 8 9 4 4 3 2 2" xfId="53732" xr:uid="{00000000-0005-0000-0000-0000DFD10000}"/>
    <cellStyle name="Normal 8 9 4 4 3 2 2 2" xfId="53733" xr:uid="{00000000-0005-0000-0000-0000E0D10000}"/>
    <cellStyle name="Normal 8 9 4 4 3 2 3" xfId="53734" xr:uid="{00000000-0005-0000-0000-0000E1D10000}"/>
    <cellStyle name="Normal 8 9 4 4 3 3" xfId="53735" xr:uid="{00000000-0005-0000-0000-0000E2D10000}"/>
    <cellStyle name="Normal 8 9 4 4 3 3 2" xfId="53736" xr:uid="{00000000-0005-0000-0000-0000E3D10000}"/>
    <cellStyle name="Normal 8 9 4 4 3 4" xfId="53737" xr:uid="{00000000-0005-0000-0000-0000E4D10000}"/>
    <cellStyle name="Normal 8 9 4 4 4" xfId="53738" xr:uid="{00000000-0005-0000-0000-0000E5D10000}"/>
    <cellStyle name="Normal 8 9 4 4 4 2" xfId="53739" xr:uid="{00000000-0005-0000-0000-0000E6D10000}"/>
    <cellStyle name="Normal 8 9 4 4 4 2 2" xfId="53740" xr:uid="{00000000-0005-0000-0000-0000E7D10000}"/>
    <cellStyle name="Normal 8 9 4 4 4 3" xfId="53741" xr:uid="{00000000-0005-0000-0000-0000E8D10000}"/>
    <cellStyle name="Normal 8 9 4 4 5" xfId="53742" xr:uid="{00000000-0005-0000-0000-0000E9D10000}"/>
    <cellStyle name="Normal 8 9 4 4 5 2" xfId="53743" xr:uid="{00000000-0005-0000-0000-0000EAD10000}"/>
    <cellStyle name="Normal 8 9 4 4 6" xfId="53744" xr:uid="{00000000-0005-0000-0000-0000EBD10000}"/>
    <cellStyle name="Normal 8 9 4 5" xfId="53745" xr:uid="{00000000-0005-0000-0000-0000ECD10000}"/>
    <cellStyle name="Normal 8 9 4 5 2" xfId="53746" xr:uid="{00000000-0005-0000-0000-0000EDD10000}"/>
    <cellStyle name="Normal 8 9 4 5 2 2" xfId="53747" xr:uid="{00000000-0005-0000-0000-0000EED10000}"/>
    <cellStyle name="Normal 8 9 4 5 2 2 2" xfId="53748" xr:uid="{00000000-0005-0000-0000-0000EFD10000}"/>
    <cellStyle name="Normal 8 9 4 5 2 3" xfId="53749" xr:uid="{00000000-0005-0000-0000-0000F0D10000}"/>
    <cellStyle name="Normal 8 9 4 5 3" xfId="53750" xr:uid="{00000000-0005-0000-0000-0000F1D10000}"/>
    <cellStyle name="Normal 8 9 4 5 3 2" xfId="53751" xr:uid="{00000000-0005-0000-0000-0000F2D10000}"/>
    <cellStyle name="Normal 8 9 4 5 4" xfId="53752" xr:uid="{00000000-0005-0000-0000-0000F3D10000}"/>
    <cellStyle name="Normal 8 9 4 6" xfId="53753" xr:uid="{00000000-0005-0000-0000-0000F4D10000}"/>
    <cellStyle name="Normal 8 9 4 6 2" xfId="53754" xr:uid="{00000000-0005-0000-0000-0000F5D10000}"/>
    <cellStyle name="Normal 8 9 4 6 2 2" xfId="53755" xr:uid="{00000000-0005-0000-0000-0000F6D10000}"/>
    <cellStyle name="Normal 8 9 4 6 2 2 2" xfId="53756" xr:uid="{00000000-0005-0000-0000-0000F7D10000}"/>
    <cellStyle name="Normal 8 9 4 6 2 3" xfId="53757" xr:uid="{00000000-0005-0000-0000-0000F8D10000}"/>
    <cellStyle name="Normal 8 9 4 6 3" xfId="53758" xr:uid="{00000000-0005-0000-0000-0000F9D10000}"/>
    <cellStyle name="Normal 8 9 4 6 3 2" xfId="53759" xr:uid="{00000000-0005-0000-0000-0000FAD10000}"/>
    <cellStyle name="Normal 8 9 4 6 4" xfId="53760" xr:uid="{00000000-0005-0000-0000-0000FBD10000}"/>
    <cellStyle name="Normal 8 9 4 7" xfId="53761" xr:uid="{00000000-0005-0000-0000-0000FCD10000}"/>
    <cellStyle name="Normal 8 9 4 7 2" xfId="53762" xr:uid="{00000000-0005-0000-0000-0000FDD10000}"/>
    <cellStyle name="Normal 8 9 4 7 2 2" xfId="53763" xr:uid="{00000000-0005-0000-0000-0000FED10000}"/>
    <cellStyle name="Normal 8 9 4 7 3" xfId="53764" xr:uid="{00000000-0005-0000-0000-0000FFD10000}"/>
    <cellStyle name="Normal 8 9 4 8" xfId="53765" xr:uid="{00000000-0005-0000-0000-000000D20000}"/>
    <cellStyle name="Normal 8 9 4 8 2" xfId="53766" xr:uid="{00000000-0005-0000-0000-000001D20000}"/>
    <cellStyle name="Normal 8 9 4 9" xfId="53767" xr:uid="{00000000-0005-0000-0000-000002D20000}"/>
    <cellStyle name="Normal 8 9 5" xfId="53768" xr:uid="{00000000-0005-0000-0000-000003D20000}"/>
    <cellStyle name="Normal 8 9 5 2" xfId="53769" xr:uid="{00000000-0005-0000-0000-000004D20000}"/>
    <cellStyle name="Normal 8 9 5 2 2" xfId="53770" xr:uid="{00000000-0005-0000-0000-000005D20000}"/>
    <cellStyle name="Normal 8 9 5 2 2 2" xfId="53771" xr:uid="{00000000-0005-0000-0000-000006D20000}"/>
    <cellStyle name="Normal 8 9 5 2 2 2 2" xfId="53772" xr:uid="{00000000-0005-0000-0000-000007D20000}"/>
    <cellStyle name="Normal 8 9 5 2 2 2 2 2" xfId="53773" xr:uid="{00000000-0005-0000-0000-000008D20000}"/>
    <cellStyle name="Normal 8 9 5 2 2 2 2 2 2" xfId="53774" xr:uid="{00000000-0005-0000-0000-000009D20000}"/>
    <cellStyle name="Normal 8 9 5 2 2 2 2 3" xfId="53775" xr:uid="{00000000-0005-0000-0000-00000AD20000}"/>
    <cellStyle name="Normal 8 9 5 2 2 2 3" xfId="53776" xr:uid="{00000000-0005-0000-0000-00000BD20000}"/>
    <cellStyle name="Normal 8 9 5 2 2 2 3 2" xfId="53777" xr:uid="{00000000-0005-0000-0000-00000CD20000}"/>
    <cellStyle name="Normal 8 9 5 2 2 2 4" xfId="53778" xr:uid="{00000000-0005-0000-0000-00000DD20000}"/>
    <cellStyle name="Normal 8 9 5 2 2 3" xfId="53779" xr:uid="{00000000-0005-0000-0000-00000ED20000}"/>
    <cellStyle name="Normal 8 9 5 2 2 3 2" xfId="53780" xr:uid="{00000000-0005-0000-0000-00000FD20000}"/>
    <cellStyle name="Normal 8 9 5 2 2 3 2 2" xfId="53781" xr:uid="{00000000-0005-0000-0000-000010D20000}"/>
    <cellStyle name="Normal 8 9 5 2 2 3 2 2 2" xfId="53782" xr:uid="{00000000-0005-0000-0000-000011D20000}"/>
    <cellStyle name="Normal 8 9 5 2 2 3 2 3" xfId="53783" xr:uid="{00000000-0005-0000-0000-000012D20000}"/>
    <cellStyle name="Normal 8 9 5 2 2 3 3" xfId="53784" xr:uid="{00000000-0005-0000-0000-000013D20000}"/>
    <cellStyle name="Normal 8 9 5 2 2 3 3 2" xfId="53785" xr:uid="{00000000-0005-0000-0000-000014D20000}"/>
    <cellStyle name="Normal 8 9 5 2 2 3 4" xfId="53786" xr:uid="{00000000-0005-0000-0000-000015D20000}"/>
    <cellStyle name="Normal 8 9 5 2 2 4" xfId="53787" xr:uid="{00000000-0005-0000-0000-000016D20000}"/>
    <cellStyle name="Normal 8 9 5 2 2 4 2" xfId="53788" xr:uid="{00000000-0005-0000-0000-000017D20000}"/>
    <cellStyle name="Normal 8 9 5 2 2 4 2 2" xfId="53789" xr:uid="{00000000-0005-0000-0000-000018D20000}"/>
    <cellStyle name="Normal 8 9 5 2 2 4 3" xfId="53790" xr:uid="{00000000-0005-0000-0000-000019D20000}"/>
    <cellStyle name="Normal 8 9 5 2 2 5" xfId="53791" xr:uid="{00000000-0005-0000-0000-00001AD20000}"/>
    <cellStyle name="Normal 8 9 5 2 2 5 2" xfId="53792" xr:uid="{00000000-0005-0000-0000-00001BD20000}"/>
    <cellStyle name="Normal 8 9 5 2 2 6" xfId="53793" xr:uid="{00000000-0005-0000-0000-00001CD20000}"/>
    <cellStyle name="Normal 8 9 5 2 3" xfId="53794" xr:uid="{00000000-0005-0000-0000-00001DD20000}"/>
    <cellStyle name="Normal 8 9 5 2 3 2" xfId="53795" xr:uid="{00000000-0005-0000-0000-00001ED20000}"/>
    <cellStyle name="Normal 8 9 5 2 3 2 2" xfId="53796" xr:uid="{00000000-0005-0000-0000-00001FD20000}"/>
    <cellStyle name="Normal 8 9 5 2 3 2 2 2" xfId="53797" xr:uid="{00000000-0005-0000-0000-000020D20000}"/>
    <cellStyle name="Normal 8 9 5 2 3 2 3" xfId="53798" xr:uid="{00000000-0005-0000-0000-000021D20000}"/>
    <cellStyle name="Normal 8 9 5 2 3 3" xfId="53799" xr:uid="{00000000-0005-0000-0000-000022D20000}"/>
    <cellStyle name="Normal 8 9 5 2 3 3 2" xfId="53800" xr:uid="{00000000-0005-0000-0000-000023D20000}"/>
    <cellStyle name="Normal 8 9 5 2 3 4" xfId="53801" xr:uid="{00000000-0005-0000-0000-000024D20000}"/>
    <cellStyle name="Normal 8 9 5 2 4" xfId="53802" xr:uid="{00000000-0005-0000-0000-000025D20000}"/>
    <cellStyle name="Normal 8 9 5 2 4 2" xfId="53803" xr:uid="{00000000-0005-0000-0000-000026D20000}"/>
    <cellStyle name="Normal 8 9 5 2 4 2 2" xfId="53804" xr:uid="{00000000-0005-0000-0000-000027D20000}"/>
    <cellStyle name="Normal 8 9 5 2 4 2 2 2" xfId="53805" xr:uid="{00000000-0005-0000-0000-000028D20000}"/>
    <cellStyle name="Normal 8 9 5 2 4 2 3" xfId="53806" xr:uid="{00000000-0005-0000-0000-000029D20000}"/>
    <cellStyle name="Normal 8 9 5 2 4 3" xfId="53807" xr:uid="{00000000-0005-0000-0000-00002AD20000}"/>
    <cellStyle name="Normal 8 9 5 2 4 3 2" xfId="53808" xr:uid="{00000000-0005-0000-0000-00002BD20000}"/>
    <cellStyle name="Normal 8 9 5 2 4 4" xfId="53809" xr:uid="{00000000-0005-0000-0000-00002CD20000}"/>
    <cellStyle name="Normal 8 9 5 2 5" xfId="53810" xr:uid="{00000000-0005-0000-0000-00002DD20000}"/>
    <cellStyle name="Normal 8 9 5 2 5 2" xfId="53811" xr:uid="{00000000-0005-0000-0000-00002ED20000}"/>
    <cellStyle name="Normal 8 9 5 2 5 2 2" xfId="53812" xr:uid="{00000000-0005-0000-0000-00002FD20000}"/>
    <cellStyle name="Normal 8 9 5 2 5 3" xfId="53813" xr:uid="{00000000-0005-0000-0000-000030D20000}"/>
    <cellStyle name="Normal 8 9 5 2 6" xfId="53814" xr:uid="{00000000-0005-0000-0000-000031D20000}"/>
    <cellStyle name="Normal 8 9 5 2 6 2" xfId="53815" xr:uid="{00000000-0005-0000-0000-000032D20000}"/>
    <cellStyle name="Normal 8 9 5 2 7" xfId="53816" xr:uid="{00000000-0005-0000-0000-000033D20000}"/>
    <cellStyle name="Normal 8 9 5 3" xfId="53817" xr:uid="{00000000-0005-0000-0000-000034D20000}"/>
    <cellStyle name="Normal 8 9 5 3 2" xfId="53818" xr:uid="{00000000-0005-0000-0000-000035D20000}"/>
    <cellStyle name="Normal 8 9 5 3 2 2" xfId="53819" xr:uid="{00000000-0005-0000-0000-000036D20000}"/>
    <cellStyle name="Normal 8 9 5 3 2 2 2" xfId="53820" xr:uid="{00000000-0005-0000-0000-000037D20000}"/>
    <cellStyle name="Normal 8 9 5 3 2 2 2 2" xfId="53821" xr:uid="{00000000-0005-0000-0000-000038D20000}"/>
    <cellStyle name="Normal 8 9 5 3 2 2 3" xfId="53822" xr:uid="{00000000-0005-0000-0000-000039D20000}"/>
    <cellStyle name="Normal 8 9 5 3 2 3" xfId="53823" xr:uid="{00000000-0005-0000-0000-00003AD20000}"/>
    <cellStyle name="Normal 8 9 5 3 2 3 2" xfId="53824" xr:uid="{00000000-0005-0000-0000-00003BD20000}"/>
    <cellStyle name="Normal 8 9 5 3 2 4" xfId="53825" xr:uid="{00000000-0005-0000-0000-00003CD20000}"/>
    <cellStyle name="Normal 8 9 5 3 3" xfId="53826" xr:uid="{00000000-0005-0000-0000-00003DD20000}"/>
    <cellStyle name="Normal 8 9 5 3 3 2" xfId="53827" xr:uid="{00000000-0005-0000-0000-00003ED20000}"/>
    <cellStyle name="Normal 8 9 5 3 3 2 2" xfId="53828" xr:uid="{00000000-0005-0000-0000-00003FD20000}"/>
    <cellStyle name="Normal 8 9 5 3 3 2 2 2" xfId="53829" xr:uid="{00000000-0005-0000-0000-000040D20000}"/>
    <cellStyle name="Normal 8 9 5 3 3 2 3" xfId="53830" xr:uid="{00000000-0005-0000-0000-000041D20000}"/>
    <cellStyle name="Normal 8 9 5 3 3 3" xfId="53831" xr:uid="{00000000-0005-0000-0000-000042D20000}"/>
    <cellStyle name="Normal 8 9 5 3 3 3 2" xfId="53832" xr:uid="{00000000-0005-0000-0000-000043D20000}"/>
    <cellStyle name="Normal 8 9 5 3 3 4" xfId="53833" xr:uid="{00000000-0005-0000-0000-000044D20000}"/>
    <cellStyle name="Normal 8 9 5 3 4" xfId="53834" xr:uid="{00000000-0005-0000-0000-000045D20000}"/>
    <cellStyle name="Normal 8 9 5 3 4 2" xfId="53835" xr:uid="{00000000-0005-0000-0000-000046D20000}"/>
    <cellStyle name="Normal 8 9 5 3 4 2 2" xfId="53836" xr:uid="{00000000-0005-0000-0000-000047D20000}"/>
    <cellStyle name="Normal 8 9 5 3 4 3" xfId="53837" xr:uid="{00000000-0005-0000-0000-000048D20000}"/>
    <cellStyle name="Normal 8 9 5 3 5" xfId="53838" xr:uid="{00000000-0005-0000-0000-000049D20000}"/>
    <cellStyle name="Normal 8 9 5 3 5 2" xfId="53839" xr:uid="{00000000-0005-0000-0000-00004AD20000}"/>
    <cellStyle name="Normal 8 9 5 3 6" xfId="53840" xr:uid="{00000000-0005-0000-0000-00004BD20000}"/>
    <cellStyle name="Normal 8 9 5 4" xfId="53841" xr:uid="{00000000-0005-0000-0000-00004CD20000}"/>
    <cellStyle name="Normal 8 9 5 4 2" xfId="53842" xr:uid="{00000000-0005-0000-0000-00004DD20000}"/>
    <cellStyle name="Normal 8 9 5 4 2 2" xfId="53843" xr:uid="{00000000-0005-0000-0000-00004ED20000}"/>
    <cellStyle name="Normal 8 9 5 4 2 2 2" xfId="53844" xr:uid="{00000000-0005-0000-0000-00004FD20000}"/>
    <cellStyle name="Normal 8 9 5 4 2 3" xfId="53845" xr:uid="{00000000-0005-0000-0000-000050D20000}"/>
    <cellStyle name="Normal 8 9 5 4 3" xfId="53846" xr:uid="{00000000-0005-0000-0000-000051D20000}"/>
    <cellStyle name="Normal 8 9 5 4 3 2" xfId="53847" xr:uid="{00000000-0005-0000-0000-000052D20000}"/>
    <cellStyle name="Normal 8 9 5 4 4" xfId="53848" xr:uid="{00000000-0005-0000-0000-000053D20000}"/>
    <cellStyle name="Normal 8 9 5 5" xfId="53849" xr:uid="{00000000-0005-0000-0000-000054D20000}"/>
    <cellStyle name="Normal 8 9 5 5 2" xfId="53850" xr:uid="{00000000-0005-0000-0000-000055D20000}"/>
    <cellStyle name="Normal 8 9 5 5 2 2" xfId="53851" xr:uid="{00000000-0005-0000-0000-000056D20000}"/>
    <cellStyle name="Normal 8 9 5 5 2 2 2" xfId="53852" xr:uid="{00000000-0005-0000-0000-000057D20000}"/>
    <cellStyle name="Normal 8 9 5 5 2 3" xfId="53853" xr:uid="{00000000-0005-0000-0000-000058D20000}"/>
    <cellStyle name="Normal 8 9 5 5 3" xfId="53854" xr:uid="{00000000-0005-0000-0000-000059D20000}"/>
    <cellStyle name="Normal 8 9 5 5 3 2" xfId="53855" xr:uid="{00000000-0005-0000-0000-00005AD20000}"/>
    <cellStyle name="Normal 8 9 5 5 4" xfId="53856" xr:uid="{00000000-0005-0000-0000-00005BD20000}"/>
    <cellStyle name="Normal 8 9 5 6" xfId="53857" xr:uid="{00000000-0005-0000-0000-00005CD20000}"/>
    <cellStyle name="Normal 8 9 5 6 2" xfId="53858" xr:uid="{00000000-0005-0000-0000-00005DD20000}"/>
    <cellStyle name="Normal 8 9 5 6 2 2" xfId="53859" xr:uid="{00000000-0005-0000-0000-00005ED20000}"/>
    <cellStyle name="Normal 8 9 5 6 3" xfId="53860" xr:uid="{00000000-0005-0000-0000-00005FD20000}"/>
    <cellStyle name="Normal 8 9 5 7" xfId="53861" xr:uid="{00000000-0005-0000-0000-000060D20000}"/>
    <cellStyle name="Normal 8 9 5 7 2" xfId="53862" xr:uid="{00000000-0005-0000-0000-000061D20000}"/>
    <cellStyle name="Normal 8 9 5 8" xfId="53863" xr:uid="{00000000-0005-0000-0000-000062D20000}"/>
    <cellStyle name="Normal 8 9 6" xfId="53864" xr:uid="{00000000-0005-0000-0000-000063D20000}"/>
    <cellStyle name="Normal 8 9 6 2" xfId="53865" xr:uid="{00000000-0005-0000-0000-000064D20000}"/>
    <cellStyle name="Normal 8 9 6 2 2" xfId="53866" xr:uid="{00000000-0005-0000-0000-000065D20000}"/>
    <cellStyle name="Normal 8 9 6 2 2 2" xfId="53867" xr:uid="{00000000-0005-0000-0000-000066D20000}"/>
    <cellStyle name="Normal 8 9 6 2 2 2 2" xfId="53868" xr:uid="{00000000-0005-0000-0000-000067D20000}"/>
    <cellStyle name="Normal 8 9 6 2 2 2 2 2" xfId="53869" xr:uid="{00000000-0005-0000-0000-000068D20000}"/>
    <cellStyle name="Normal 8 9 6 2 2 2 3" xfId="53870" xr:uid="{00000000-0005-0000-0000-000069D20000}"/>
    <cellStyle name="Normal 8 9 6 2 2 3" xfId="53871" xr:uid="{00000000-0005-0000-0000-00006AD20000}"/>
    <cellStyle name="Normal 8 9 6 2 2 3 2" xfId="53872" xr:uid="{00000000-0005-0000-0000-00006BD20000}"/>
    <cellStyle name="Normal 8 9 6 2 2 4" xfId="53873" xr:uid="{00000000-0005-0000-0000-00006CD20000}"/>
    <cellStyle name="Normal 8 9 6 2 3" xfId="53874" xr:uid="{00000000-0005-0000-0000-00006DD20000}"/>
    <cellStyle name="Normal 8 9 6 2 3 2" xfId="53875" xr:uid="{00000000-0005-0000-0000-00006ED20000}"/>
    <cellStyle name="Normal 8 9 6 2 3 2 2" xfId="53876" xr:uid="{00000000-0005-0000-0000-00006FD20000}"/>
    <cellStyle name="Normal 8 9 6 2 3 2 2 2" xfId="53877" xr:uid="{00000000-0005-0000-0000-000070D20000}"/>
    <cellStyle name="Normal 8 9 6 2 3 2 3" xfId="53878" xr:uid="{00000000-0005-0000-0000-000071D20000}"/>
    <cellStyle name="Normal 8 9 6 2 3 3" xfId="53879" xr:uid="{00000000-0005-0000-0000-000072D20000}"/>
    <cellStyle name="Normal 8 9 6 2 3 3 2" xfId="53880" xr:uid="{00000000-0005-0000-0000-000073D20000}"/>
    <cellStyle name="Normal 8 9 6 2 3 4" xfId="53881" xr:uid="{00000000-0005-0000-0000-000074D20000}"/>
    <cellStyle name="Normal 8 9 6 2 4" xfId="53882" xr:uid="{00000000-0005-0000-0000-000075D20000}"/>
    <cellStyle name="Normal 8 9 6 2 4 2" xfId="53883" xr:uid="{00000000-0005-0000-0000-000076D20000}"/>
    <cellStyle name="Normal 8 9 6 2 4 2 2" xfId="53884" xr:uid="{00000000-0005-0000-0000-000077D20000}"/>
    <cellStyle name="Normal 8 9 6 2 4 3" xfId="53885" xr:uid="{00000000-0005-0000-0000-000078D20000}"/>
    <cellStyle name="Normal 8 9 6 2 5" xfId="53886" xr:uid="{00000000-0005-0000-0000-000079D20000}"/>
    <cellStyle name="Normal 8 9 6 2 5 2" xfId="53887" xr:uid="{00000000-0005-0000-0000-00007AD20000}"/>
    <cellStyle name="Normal 8 9 6 2 6" xfId="53888" xr:uid="{00000000-0005-0000-0000-00007BD20000}"/>
    <cellStyle name="Normal 8 9 6 3" xfId="53889" xr:uid="{00000000-0005-0000-0000-00007CD20000}"/>
    <cellStyle name="Normal 8 9 6 3 2" xfId="53890" xr:uid="{00000000-0005-0000-0000-00007DD20000}"/>
    <cellStyle name="Normal 8 9 6 3 2 2" xfId="53891" xr:uid="{00000000-0005-0000-0000-00007ED20000}"/>
    <cellStyle name="Normal 8 9 6 3 2 2 2" xfId="53892" xr:uid="{00000000-0005-0000-0000-00007FD20000}"/>
    <cellStyle name="Normal 8 9 6 3 2 3" xfId="53893" xr:uid="{00000000-0005-0000-0000-000080D20000}"/>
    <cellStyle name="Normal 8 9 6 3 3" xfId="53894" xr:uid="{00000000-0005-0000-0000-000081D20000}"/>
    <cellStyle name="Normal 8 9 6 3 3 2" xfId="53895" xr:uid="{00000000-0005-0000-0000-000082D20000}"/>
    <cellStyle name="Normal 8 9 6 3 4" xfId="53896" xr:uid="{00000000-0005-0000-0000-000083D20000}"/>
    <cellStyle name="Normal 8 9 6 4" xfId="53897" xr:uid="{00000000-0005-0000-0000-000084D20000}"/>
    <cellStyle name="Normal 8 9 6 4 2" xfId="53898" xr:uid="{00000000-0005-0000-0000-000085D20000}"/>
    <cellStyle name="Normal 8 9 6 4 2 2" xfId="53899" xr:uid="{00000000-0005-0000-0000-000086D20000}"/>
    <cellStyle name="Normal 8 9 6 4 2 2 2" xfId="53900" xr:uid="{00000000-0005-0000-0000-000087D20000}"/>
    <cellStyle name="Normal 8 9 6 4 2 3" xfId="53901" xr:uid="{00000000-0005-0000-0000-000088D20000}"/>
    <cellStyle name="Normal 8 9 6 4 3" xfId="53902" xr:uid="{00000000-0005-0000-0000-000089D20000}"/>
    <cellStyle name="Normal 8 9 6 4 3 2" xfId="53903" xr:uid="{00000000-0005-0000-0000-00008AD20000}"/>
    <cellStyle name="Normal 8 9 6 4 4" xfId="53904" xr:uid="{00000000-0005-0000-0000-00008BD20000}"/>
    <cellStyle name="Normal 8 9 6 5" xfId="53905" xr:uid="{00000000-0005-0000-0000-00008CD20000}"/>
    <cellStyle name="Normal 8 9 6 5 2" xfId="53906" xr:uid="{00000000-0005-0000-0000-00008DD20000}"/>
    <cellStyle name="Normal 8 9 6 5 2 2" xfId="53907" xr:uid="{00000000-0005-0000-0000-00008ED20000}"/>
    <cellStyle name="Normal 8 9 6 5 3" xfId="53908" xr:uid="{00000000-0005-0000-0000-00008FD20000}"/>
    <cellStyle name="Normal 8 9 6 6" xfId="53909" xr:uid="{00000000-0005-0000-0000-000090D20000}"/>
    <cellStyle name="Normal 8 9 6 6 2" xfId="53910" xr:uid="{00000000-0005-0000-0000-000091D20000}"/>
    <cellStyle name="Normal 8 9 6 7" xfId="53911" xr:uid="{00000000-0005-0000-0000-000092D20000}"/>
    <cellStyle name="Normal 8 9 7" xfId="53912" xr:uid="{00000000-0005-0000-0000-000093D20000}"/>
    <cellStyle name="Normal 8 9 7 2" xfId="53913" xr:uid="{00000000-0005-0000-0000-000094D20000}"/>
    <cellStyle name="Normal 8 9 7 2 2" xfId="53914" xr:uid="{00000000-0005-0000-0000-000095D20000}"/>
    <cellStyle name="Normal 8 9 7 2 2 2" xfId="53915" xr:uid="{00000000-0005-0000-0000-000096D20000}"/>
    <cellStyle name="Normal 8 9 7 2 2 2 2" xfId="53916" xr:uid="{00000000-0005-0000-0000-000097D20000}"/>
    <cellStyle name="Normal 8 9 7 2 2 3" xfId="53917" xr:uid="{00000000-0005-0000-0000-000098D20000}"/>
    <cellStyle name="Normal 8 9 7 2 3" xfId="53918" xr:uid="{00000000-0005-0000-0000-000099D20000}"/>
    <cellStyle name="Normal 8 9 7 2 3 2" xfId="53919" xr:uid="{00000000-0005-0000-0000-00009AD20000}"/>
    <cellStyle name="Normal 8 9 7 2 4" xfId="53920" xr:uid="{00000000-0005-0000-0000-00009BD20000}"/>
    <cellStyle name="Normal 8 9 7 3" xfId="53921" xr:uid="{00000000-0005-0000-0000-00009CD20000}"/>
    <cellStyle name="Normal 8 9 7 3 2" xfId="53922" xr:uid="{00000000-0005-0000-0000-00009DD20000}"/>
    <cellStyle name="Normal 8 9 7 3 2 2" xfId="53923" xr:uid="{00000000-0005-0000-0000-00009ED20000}"/>
    <cellStyle name="Normal 8 9 7 3 2 2 2" xfId="53924" xr:uid="{00000000-0005-0000-0000-00009FD20000}"/>
    <cellStyle name="Normal 8 9 7 3 2 3" xfId="53925" xr:uid="{00000000-0005-0000-0000-0000A0D20000}"/>
    <cellStyle name="Normal 8 9 7 3 3" xfId="53926" xr:uid="{00000000-0005-0000-0000-0000A1D20000}"/>
    <cellStyle name="Normal 8 9 7 3 3 2" xfId="53927" xr:uid="{00000000-0005-0000-0000-0000A2D20000}"/>
    <cellStyle name="Normal 8 9 7 3 4" xfId="53928" xr:uid="{00000000-0005-0000-0000-0000A3D20000}"/>
    <cellStyle name="Normal 8 9 7 4" xfId="53929" xr:uid="{00000000-0005-0000-0000-0000A4D20000}"/>
    <cellStyle name="Normal 8 9 7 4 2" xfId="53930" xr:uid="{00000000-0005-0000-0000-0000A5D20000}"/>
    <cellStyle name="Normal 8 9 7 4 2 2" xfId="53931" xr:uid="{00000000-0005-0000-0000-0000A6D20000}"/>
    <cellStyle name="Normal 8 9 7 4 3" xfId="53932" xr:uid="{00000000-0005-0000-0000-0000A7D20000}"/>
    <cellStyle name="Normal 8 9 7 5" xfId="53933" xr:uid="{00000000-0005-0000-0000-0000A8D20000}"/>
    <cellStyle name="Normal 8 9 7 5 2" xfId="53934" xr:uid="{00000000-0005-0000-0000-0000A9D20000}"/>
    <cellStyle name="Normal 8 9 7 6" xfId="53935" xr:uid="{00000000-0005-0000-0000-0000AAD20000}"/>
    <cellStyle name="Normal 8 9 8" xfId="53936" xr:uid="{00000000-0005-0000-0000-0000ABD20000}"/>
    <cellStyle name="Normal 8 9 8 2" xfId="53937" xr:uid="{00000000-0005-0000-0000-0000ACD20000}"/>
    <cellStyle name="Normal 8 9 8 2 2" xfId="53938" xr:uid="{00000000-0005-0000-0000-0000ADD20000}"/>
    <cellStyle name="Normal 8 9 8 2 2 2" xfId="53939" xr:uid="{00000000-0005-0000-0000-0000AED20000}"/>
    <cellStyle name="Normal 8 9 8 2 3" xfId="53940" xr:uid="{00000000-0005-0000-0000-0000AFD20000}"/>
    <cellStyle name="Normal 8 9 8 3" xfId="53941" xr:uid="{00000000-0005-0000-0000-0000B0D20000}"/>
    <cellStyle name="Normal 8 9 8 3 2" xfId="53942" xr:uid="{00000000-0005-0000-0000-0000B1D20000}"/>
    <cellStyle name="Normal 8 9 8 4" xfId="53943" xr:uid="{00000000-0005-0000-0000-0000B2D20000}"/>
    <cellStyle name="Normal 8 9 9" xfId="53944" xr:uid="{00000000-0005-0000-0000-0000B3D20000}"/>
    <cellStyle name="Normal 8 9 9 2" xfId="53945" xr:uid="{00000000-0005-0000-0000-0000B4D20000}"/>
    <cellStyle name="Normal 8 9 9 2 2" xfId="53946" xr:uid="{00000000-0005-0000-0000-0000B5D20000}"/>
    <cellStyle name="Normal 8 9 9 2 2 2" xfId="53947" xr:uid="{00000000-0005-0000-0000-0000B6D20000}"/>
    <cellStyle name="Normal 8 9 9 2 3" xfId="53948" xr:uid="{00000000-0005-0000-0000-0000B7D20000}"/>
    <cellStyle name="Normal 8 9 9 3" xfId="53949" xr:uid="{00000000-0005-0000-0000-0000B8D20000}"/>
    <cellStyle name="Normal 8 9 9 3 2" xfId="53950" xr:uid="{00000000-0005-0000-0000-0000B9D20000}"/>
    <cellStyle name="Normal 8 9 9 4" xfId="53951" xr:uid="{00000000-0005-0000-0000-0000BAD20000}"/>
    <cellStyle name="Normal 9" xfId="53952" xr:uid="{00000000-0005-0000-0000-0000BBD20000}"/>
    <cellStyle name="Normal 9 2" xfId="53953" xr:uid="{00000000-0005-0000-0000-0000BCD20000}"/>
    <cellStyle name="Normal 9 3" xfId="53954" xr:uid="{00000000-0005-0000-0000-0000BDD20000}"/>
    <cellStyle name="Notas 2" xfId="53955" xr:uid="{00000000-0005-0000-0000-0000BED20000}"/>
    <cellStyle name="Notas 3" xfId="53956" xr:uid="{00000000-0005-0000-0000-0000BFD20000}"/>
    <cellStyle name="Notas 3 2" xfId="53957" xr:uid="{00000000-0005-0000-0000-0000C0D20000}"/>
    <cellStyle name="Notas 3 2 2" xfId="53958" xr:uid="{00000000-0005-0000-0000-0000C1D20000}"/>
    <cellStyle name="Notas 3 2 2 2" xfId="53959" xr:uid="{00000000-0005-0000-0000-0000C2D20000}"/>
    <cellStyle name="Notas 3 2 3" xfId="53960" xr:uid="{00000000-0005-0000-0000-0000C3D20000}"/>
    <cellStyle name="Notas 3 3" xfId="53961" xr:uid="{00000000-0005-0000-0000-0000C4D20000}"/>
    <cellStyle name="Notas 3 3 2" xfId="53962" xr:uid="{00000000-0005-0000-0000-0000C5D20000}"/>
    <cellStyle name="Notas 3 4" xfId="53963" xr:uid="{00000000-0005-0000-0000-0000C6D20000}"/>
    <cellStyle name="Notas 4" xfId="53964" xr:uid="{00000000-0005-0000-0000-0000C7D20000}"/>
    <cellStyle name="Notas 4 2" xfId="53965" xr:uid="{00000000-0005-0000-0000-0000C8D20000}"/>
    <cellStyle name="Porcentaje" xfId="5" builtinId="5"/>
    <cellStyle name="Porcentaje 10" xfId="53966" xr:uid="{00000000-0005-0000-0000-0000C9D20000}"/>
    <cellStyle name="Porcentaje 11" xfId="53967" xr:uid="{00000000-0005-0000-0000-0000CAD20000}"/>
    <cellStyle name="Porcentaje 2" xfId="53968" xr:uid="{00000000-0005-0000-0000-0000CBD20000}"/>
    <cellStyle name="Porcentaje 2 2" xfId="53969" xr:uid="{00000000-0005-0000-0000-0000CCD20000}"/>
    <cellStyle name="Porcentaje 2 3" xfId="53970" xr:uid="{00000000-0005-0000-0000-0000CDD20000}"/>
    <cellStyle name="Porcentaje 2 3 2" xfId="53971" xr:uid="{00000000-0005-0000-0000-0000CED20000}"/>
    <cellStyle name="Porcentaje 2 3 2 2" xfId="53972" xr:uid="{00000000-0005-0000-0000-0000CFD20000}"/>
    <cellStyle name="Porcentaje 2 3 2 2 2" xfId="53973" xr:uid="{00000000-0005-0000-0000-0000D0D20000}"/>
    <cellStyle name="Porcentaje 2 3 2 3" xfId="53974" xr:uid="{00000000-0005-0000-0000-0000D1D20000}"/>
    <cellStyle name="Porcentaje 2 3 3" xfId="53975" xr:uid="{00000000-0005-0000-0000-0000D2D20000}"/>
    <cellStyle name="Porcentaje 2 3 3 2" xfId="53976" xr:uid="{00000000-0005-0000-0000-0000D3D20000}"/>
    <cellStyle name="Porcentaje 2 3 4" xfId="53977" xr:uid="{00000000-0005-0000-0000-0000D4D20000}"/>
    <cellStyle name="Porcentaje 2 4" xfId="53978" xr:uid="{00000000-0005-0000-0000-0000D5D20000}"/>
    <cellStyle name="Porcentaje 2 5" xfId="53979" xr:uid="{00000000-0005-0000-0000-0000D6D20000}"/>
    <cellStyle name="Porcentaje 2 5 2" xfId="53980" xr:uid="{00000000-0005-0000-0000-0000D7D20000}"/>
    <cellStyle name="Porcentaje 2 6" xfId="53981" xr:uid="{00000000-0005-0000-0000-0000D8D20000}"/>
    <cellStyle name="Porcentaje 3" xfId="53982" xr:uid="{00000000-0005-0000-0000-0000D9D20000}"/>
    <cellStyle name="Porcentaje 3 2" xfId="53983" xr:uid="{00000000-0005-0000-0000-0000DAD20000}"/>
    <cellStyle name="Porcentaje 3 2 2" xfId="53984" xr:uid="{00000000-0005-0000-0000-0000DBD20000}"/>
    <cellStyle name="Porcentaje 3 2 2 2" xfId="53985" xr:uid="{00000000-0005-0000-0000-0000DCD20000}"/>
    <cellStyle name="Porcentaje 3 2 2 2 2" xfId="53986" xr:uid="{00000000-0005-0000-0000-0000DDD20000}"/>
    <cellStyle name="Porcentaje 3 2 2 2 2 2" xfId="53987" xr:uid="{00000000-0005-0000-0000-0000DED20000}"/>
    <cellStyle name="Porcentaje 3 2 2 2 2 2 2" xfId="53988" xr:uid="{00000000-0005-0000-0000-0000DFD20000}"/>
    <cellStyle name="Porcentaje 3 2 2 2 2 3" xfId="53989" xr:uid="{00000000-0005-0000-0000-0000E0D20000}"/>
    <cellStyle name="Porcentaje 3 2 2 2 3" xfId="53990" xr:uid="{00000000-0005-0000-0000-0000E1D20000}"/>
    <cellStyle name="Porcentaje 3 2 2 2 3 2" xfId="53991" xr:uid="{00000000-0005-0000-0000-0000E2D20000}"/>
    <cellStyle name="Porcentaje 3 2 2 2 4" xfId="53992" xr:uid="{00000000-0005-0000-0000-0000E3D20000}"/>
    <cellStyle name="Porcentaje 3 2 2 3" xfId="53993" xr:uid="{00000000-0005-0000-0000-0000E4D20000}"/>
    <cellStyle name="Porcentaje 3 2 2 4" xfId="53994" xr:uid="{00000000-0005-0000-0000-0000E5D20000}"/>
    <cellStyle name="Porcentaje 3 2 2 4 2" xfId="53995" xr:uid="{00000000-0005-0000-0000-0000E6D20000}"/>
    <cellStyle name="Porcentaje 3 2 2 4 2 2" xfId="53996" xr:uid="{00000000-0005-0000-0000-0000E7D20000}"/>
    <cellStyle name="Porcentaje 3 2 2 4 3" xfId="53997" xr:uid="{00000000-0005-0000-0000-0000E8D20000}"/>
    <cellStyle name="Porcentaje 3 2 2 5" xfId="53998" xr:uid="{00000000-0005-0000-0000-0000E9D20000}"/>
    <cellStyle name="Porcentaje 3 2 2 5 2" xfId="53999" xr:uid="{00000000-0005-0000-0000-0000EAD20000}"/>
    <cellStyle name="Porcentaje 3 2 2 6" xfId="54000" xr:uid="{00000000-0005-0000-0000-0000EBD20000}"/>
    <cellStyle name="Porcentaje 3 2 3" xfId="54001" xr:uid="{00000000-0005-0000-0000-0000ECD20000}"/>
    <cellStyle name="Porcentaje 3 2 3 2" xfId="54002" xr:uid="{00000000-0005-0000-0000-0000EDD20000}"/>
    <cellStyle name="Porcentaje 3 2 3 2 2" xfId="54003" xr:uid="{00000000-0005-0000-0000-0000EED20000}"/>
    <cellStyle name="Porcentaje 3 2 3 2 2 2" xfId="54004" xr:uid="{00000000-0005-0000-0000-0000EFD20000}"/>
    <cellStyle name="Porcentaje 3 2 3 2 3" xfId="54005" xr:uid="{00000000-0005-0000-0000-0000F0D20000}"/>
    <cellStyle name="Porcentaje 3 2 3 3" xfId="54006" xr:uid="{00000000-0005-0000-0000-0000F1D20000}"/>
    <cellStyle name="Porcentaje 3 2 3 3 2" xfId="54007" xr:uid="{00000000-0005-0000-0000-0000F2D20000}"/>
    <cellStyle name="Porcentaje 3 2 3 4" xfId="54008" xr:uid="{00000000-0005-0000-0000-0000F3D20000}"/>
    <cellStyle name="Porcentaje 3 2 4" xfId="54009" xr:uid="{00000000-0005-0000-0000-0000F4D20000}"/>
    <cellStyle name="Porcentaje 3 2 5" xfId="54010" xr:uid="{00000000-0005-0000-0000-0000F5D20000}"/>
    <cellStyle name="Porcentaje 3 2 5 2" xfId="54011" xr:uid="{00000000-0005-0000-0000-0000F6D20000}"/>
    <cellStyle name="Porcentaje 3 2 5 2 2" xfId="54012" xr:uid="{00000000-0005-0000-0000-0000F7D20000}"/>
    <cellStyle name="Porcentaje 3 2 5 3" xfId="54013" xr:uid="{00000000-0005-0000-0000-0000F8D20000}"/>
    <cellStyle name="Porcentaje 3 2 6" xfId="54014" xr:uid="{00000000-0005-0000-0000-0000F9D20000}"/>
    <cellStyle name="Porcentaje 3 2 6 2" xfId="54015" xr:uid="{00000000-0005-0000-0000-0000FAD20000}"/>
    <cellStyle name="Porcentaje 3 2 7" xfId="54016" xr:uid="{00000000-0005-0000-0000-0000FBD20000}"/>
    <cellStyle name="Porcentaje 3 3" xfId="54017" xr:uid="{00000000-0005-0000-0000-0000FCD20000}"/>
    <cellStyle name="Porcentaje 3 3 2" xfId="54018" xr:uid="{00000000-0005-0000-0000-0000FDD20000}"/>
    <cellStyle name="Porcentaje 3 3 2 2" xfId="54019" xr:uid="{00000000-0005-0000-0000-0000FED20000}"/>
    <cellStyle name="Porcentaje 3 3 2 2 2" xfId="54020" xr:uid="{00000000-0005-0000-0000-0000FFD20000}"/>
    <cellStyle name="Porcentaje 3 3 2 2 2 2" xfId="54021" xr:uid="{00000000-0005-0000-0000-000000D30000}"/>
    <cellStyle name="Porcentaje 3 3 2 2 3" xfId="54022" xr:uid="{00000000-0005-0000-0000-000001D30000}"/>
    <cellStyle name="Porcentaje 3 3 2 3" xfId="54023" xr:uid="{00000000-0005-0000-0000-000002D30000}"/>
    <cellStyle name="Porcentaje 3 3 2 3 2" xfId="54024" xr:uid="{00000000-0005-0000-0000-000003D30000}"/>
    <cellStyle name="Porcentaje 3 3 2 4" xfId="54025" xr:uid="{00000000-0005-0000-0000-000004D30000}"/>
    <cellStyle name="Porcentaje 3 3 3" xfId="54026" xr:uid="{00000000-0005-0000-0000-000005D30000}"/>
    <cellStyle name="Porcentaje 3 3 4" xfId="54027" xr:uid="{00000000-0005-0000-0000-000006D30000}"/>
    <cellStyle name="Porcentaje 3 3 4 2" xfId="54028" xr:uid="{00000000-0005-0000-0000-000007D30000}"/>
    <cellStyle name="Porcentaje 3 3 4 2 2" xfId="54029" xr:uid="{00000000-0005-0000-0000-000008D30000}"/>
    <cellStyle name="Porcentaje 3 3 4 3" xfId="54030" xr:uid="{00000000-0005-0000-0000-000009D30000}"/>
    <cellStyle name="Porcentaje 3 3 5" xfId="54031" xr:uid="{00000000-0005-0000-0000-00000AD30000}"/>
    <cellStyle name="Porcentaje 3 3 5 2" xfId="54032" xr:uid="{00000000-0005-0000-0000-00000BD30000}"/>
    <cellStyle name="Porcentaje 3 3 6" xfId="54033" xr:uid="{00000000-0005-0000-0000-00000CD30000}"/>
    <cellStyle name="Porcentaje 3 4" xfId="54034" xr:uid="{00000000-0005-0000-0000-00000DD30000}"/>
    <cellStyle name="Porcentaje 3 4 2" xfId="54035" xr:uid="{00000000-0005-0000-0000-00000ED30000}"/>
    <cellStyle name="Porcentaje 3 4 2 2" xfId="54036" xr:uid="{00000000-0005-0000-0000-00000FD30000}"/>
    <cellStyle name="Porcentaje 3 4 2 2 2" xfId="54037" xr:uid="{00000000-0005-0000-0000-000010D30000}"/>
    <cellStyle name="Porcentaje 3 4 2 3" xfId="54038" xr:uid="{00000000-0005-0000-0000-000011D30000}"/>
    <cellStyle name="Porcentaje 3 4 3" xfId="54039" xr:uid="{00000000-0005-0000-0000-000012D30000}"/>
    <cellStyle name="Porcentaje 3 4 3 2" xfId="54040" xr:uid="{00000000-0005-0000-0000-000013D30000}"/>
    <cellStyle name="Porcentaje 3 4 4" xfId="54041" xr:uid="{00000000-0005-0000-0000-000014D30000}"/>
    <cellStyle name="Porcentaje 3 5" xfId="54042" xr:uid="{00000000-0005-0000-0000-000015D30000}"/>
    <cellStyle name="Porcentaje 3 6" xfId="54043" xr:uid="{00000000-0005-0000-0000-000016D30000}"/>
    <cellStyle name="Porcentaje 3 6 2" xfId="54044" xr:uid="{00000000-0005-0000-0000-000017D30000}"/>
    <cellStyle name="Porcentaje 3 6 2 2" xfId="54045" xr:uid="{00000000-0005-0000-0000-000018D30000}"/>
    <cellStyle name="Porcentaje 3 6 3" xfId="54046" xr:uid="{00000000-0005-0000-0000-000019D30000}"/>
    <cellStyle name="Porcentaje 3 7" xfId="54047" xr:uid="{00000000-0005-0000-0000-00001AD30000}"/>
    <cellStyle name="Porcentaje 3 7 2" xfId="54048" xr:uid="{00000000-0005-0000-0000-00001BD30000}"/>
    <cellStyle name="Porcentaje 3 8" xfId="54049" xr:uid="{00000000-0005-0000-0000-00001CD30000}"/>
    <cellStyle name="Porcentaje 4" xfId="54050" xr:uid="{00000000-0005-0000-0000-00001DD30000}"/>
    <cellStyle name="Porcentaje 5" xfId="54051" xr:uid="{00000000-0005-0000-0000-00001ED30000}"/>
    <cellStyle name="Porcentaje 6" xfId="54052" xr:uid="{00000000-0005-0000-0000-00001FD30000}"/>
    <cellStyle name="Porcentaje 7" xfId="54053" xr:uid="{00000000-0005-0000-0000-000020D30000}"/>
    <cellStyle name="Porcentaje 8" xfId="54054" xr:uid="{00000000-0005-0000-0000-000021D30000}"/>
    <cellStyle name="Porcentaje 9" xfId="54055" xr:uid="{00000000-0005-0000-0000-000022D30000}"/>
    <cellStyle name="Porcentual 2" xfId="54056" xr:uid="{00000000-0005-0000-0000-000023D30000}"/>
    <cellStyle name="Porcentual 2 10" xfId="54057" xr:uid="{00000000-0005-0000-0000-000024D30000}"/>
    <cellStyle name="Porcentual 2 11" xfId="54058" xr:uid="{00000000-0005-0000-0000-000025D30000}"/>
    <cellStyle name="Porcentual 2 12" xfId="54059" xr:uid="{00000000-0005-0000-0000-000026D30000}"/>
    <cellStyle name="Porcentual 2 13" xfId="54060" xr:uid="{00000000-0005-0000-0000-000027D30000}"/>
    <cellStyle name="Porcentual 2 14" xfId="54061" xr:uid="{00000000-0005-0000-0000-000028D30000}"/>
    <cellStyle name="Porcentual 2 15" xfId="54062" xr:uid="{00000000-0005-0000-0000-000029D30000}"/>
    <cellStyle name="Porcentual 2 16" xfId="54063" xr:uid="{00000000-0005-0000-0000-00002AD30000}"/>
    <cellStyle name="Porcentual 2 17" xfId="54064" xr:uid="{00000000-0005-0000-0000-00002BD30000}"/>
    <cellStyle name="Porcentual 2 18" xfId="54065" xr:uid="{00000000-0005-0000-0000-00002CD30000}"/>
    <cellStyle name="Porcentual 2 19" xfId="54066" xr:uid="{00000000-0005-0000-0000-00002DD30000}"/>
    <cellStyle name="Porcentual 2 2" xfId="54067" xr:uid="{00000000-0005-0000-0000-00002ED30000}"/>
    <cellStyle name="Porcentual 2 20" xfId="54068" xr:uid="{00000000-0005-0000-0000-00002FD30000}"/>
    <cellStyle name="Porcentual 2 21" xfId="54069" xr:uid="{00000000-0005-0000-0000-000030D30000}"/>
    <cellStyle name="Porcentual 2 22" xfId="54070" xr:uid="{00000000-0005-0000-0000-000031D30000}"/>
    <cellStyle name="Porcentual 2 23" xfId="54071" xr:uid="{00000000-0005-0000-0000-000032D30000}"/>
    <cellStyle name="Porcentual 2 24" xfId="54072" xr:uid="{00000000-0005-0000-0000-000033D30000}"/>
    <cellStyle name="Porcentual 2 25" xfId="54073" xr:uid="{00000000-0005-0000-0000-000034D30000}"/>
    <cellStyle name="Porcentual 2 26" xfId="54074" xr:uid="{00000000-0005-0000-0000-000035D30000}"/>
    <cellStyle name="Porcentual 2 27" xfId="54075" xr:uid="{00000000-0005-0000-0000-000036D30000}"/>
    <cellStyle name="Porcentual 2 28" xfId="54076" xr:uid="{00000000-0005-0000-0000-000037D30000}"/>
    <cellStyle name="Porcentual 2 29" xfId="54077" xr:uid="{00000000-0005-0000-0000-000038D30000}"/>
    <cellStyle name="Porcentual 2 3" xfId="54078" xr:uid="{00000000-0005-0000-0000-000039D30000}"/>
    <cellStyle name="Porcentual 2 4" xfId="54079" xr:uid="{00000000-0005-0000-0000-00003AD30000}"/>
    <cellStyle name="Porcentual 2 5" xfId="54080" xr:uid="{00000000-0005-0000-0000-00003BD30000}"/>
    <cellStyle name="Porcentual 2 6" xfId="54081" xr:uid="{00000000-0005-0000-0000-00003CD30000}"/>
    <cellStyle name="Porcentual 2 7" xfId="54082" xr:uid="{00000000-0005-0000-0000-00003DD30000}"/>
    <cellStyle name="Porcentual 2 8" xfId="54083" xr:uid="{00000000-0005-0000-0000-00003ED30000}"/>
    <cellStyle name="Porcentual 2 9" xfId="54084" xr:uid="{00000000-0005-0000-0000-00003FD30000}"/>
    <cellStyle name="Porcentual 3" xfId="54085" xr:uid="{00000000-0005-0000-0000-000040D30000}"/>
    <cellStyle name="Pub" xfId="54099" xr:uid="{9325955B-1B44-40ED-9D84-6E20850F6518}"/>
    <cellStyle name="Salida 2" xfId="54086" xr:uid="{00000000-0005-0000-0000-000041D30000}"/>
    <cellStyle name="Texto de advertencia 2" xfId="54087" xr:uid="{00000000-0005-0000-0000-000042D30000}"/>
    <cellStyle name="Texto explicativo 2" xfId="54088" xr:uid="{00000000-0005-0000-0000-000043D30000}"/>
    <cellStyle name="Título 1 2" xfId="54089" xr:uid="{00000000-0005-0000-0000-000044D30000}"/>
    <cellStyle name="Título 2 2" xfId="54090" xr:uid="{00000000-0005-0000-0000-000045D30000}"/>
    <cellStyle name="Título 3 2" xfId="54091" xr:uid="{00000000-0005-0000-0000-000046D30000}"/>
    <cellStyle name="Título trimestre" xfId="54098" xr:uid="{16AB855E-A00A-42F5-A12E-4B4B7156BC5A}"/>
    <cellStyle name="Total 2" xfId="54092" xr:uid="{00000000-0005-0000-0000-000047D3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2A5799"/>
      <color rgb="FF04A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800" b="1" i="0" baseline="0">
                <a:effectLst/>
              </a:rPr>
              <a:t>Costa Rica: </a:t>
            </a:r>
            <a:r>
              <a:rPr lang="es-CR" sz="1800" b="0" i="0" baseline="0">
                <a:effectLst/>
              </a:rPr>
              <a:t>Porcentaje de viviendas con TV abierta y TV por suscripción, 2010-2022</a:t>
            </a:r>
            <a:endParaRPr lang="es-C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'5. Televisión'!$B$6</c:f>
              <c:strCache>
                <c:ptCount val="1"/>
                <c:pt idx="0">
                  <c:v>Viviendas con TV abierta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2.7540867093105909E-2"/>
                  <c:y val="-3.0057961504811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30-4CF1-A74F-C8CFFCA42FE5}"/>
                </c:ext>
              </c:extLst>
            </c:dLbl>
            <c:dLbl>
              <c:idx val="1"/>
              <c:layout>
                <c:manualLayout>
                  <c:x val="-2.7474270940013111E-2"/>
                  <c:y val="-3.4687591134441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30-4CF1-A74F-C8CFFCA42FE5}"/>
                </c:ext>
              </c:extLst>
            </c:dLbl>
            <c:dLbl>
              <c:idx val="2"/>
              <c:layout>
                <c:manualLayout>
                  <c:x val="-3.1027931210091276E-2"/>
                  <c:y val="3.01272236803732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30-4CF1-A74F-C8CFFCA42FE5}"/>
                </c:ext>
              </c:extLst>
            </c:dLbl>
            <c:dLbl>
              <c:idx val="3"/>
              <c:layout>
                <c:manualLayout>
                  <c:x val="-2.931769722814502E-2"/>
                  <c:y val="-3.931722076407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30-4CF1-A74F-C8CFFCA42FE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A5799"/>
                    </a:solidFill>
                    <a:latin typeface="+mn-lt"/>
                    <a:ea typeface="+mn-ea"/>
                    <a:cs typeface="+mn-cs"/>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 Televisión'!$C$4,'5. Televisión'!$E$4,'5. Televisión'!$G$4,'5. Televisión'!$I$4,'5. Televisión'!$K$4,'5. Televisión'!$M$4,'5. Televisión'!$O$4,'5. Televisión'!$Q$4,'5. Televisión'!$S$4,'5. Televisión'!$U$4,'5. Televisión'!$W$4,'5. Televisión'!$Y$4,'5. Televisión'!$AA$4)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Televisión'!$D$6,'5. Televisión'!$F$6,'5. Televisión'!$H$6,'5. Televisión'!$J$6,'5. Televisión'!$L$6,'5. Televisión'!$N$6,'5. Televisión'!$P$6,'5. Televisión'!$R$6,'5. Televisión'!$T$6,'5. Televisión'!$V$6,'5. Televisión'!$X$6,'5. Televisión'!$Z$6,'5. Televisión'!$AB$6)</c:f>
              <c:numCache>
                <c:formatCode>0.0</c:formatCode>
                <c:ptCount val="13"/>
                <c:pt idx="0">
                  <c:v>57.121291510766824</c:v>
                </c:pt>
                <c:pt idx="1">
                  <c:v>51.776414297239114</c:v>
                </c:pt>
                <c:pt idx="2">
                  <c:v>49.642342425724898</c:v>
                </c:pt>
                <c:pt idx="3">
                  <c:v>43.102324736706358</c:v>
                </c:pt>
                <c:pt idx="4">
                  <c:v>36.422401456050608</c:v>
                </c:pt>
                <c:pt idx="5">
                  <c:v>33.502142076110921</c:v>
                </c:pt>
                <c:pt idx="6">
                  <c:v>31.698907447789043</c:v>
                </c:pt>
                <c:pt idx="7">
                  <c:v>29.269501484769801</c:v>
                </c:pt>
                <c:pt idx="8">
                  <c:v>27.024492090690377</c:v>
                </c:pt>
                <c:pt idx="9">
                  <c:v>27.017479502592323</c:v>
                </c:pt>
                <c:pt idx="10">
                  <c:v>26.091796927441436</c:v>
                </c:pt>
                <c:pt idx="11">
                  <c:v>25.163035227804691</c:v>
                </c:pt>
                <c:pt idx="12">
                  <c:v>27.351959143067557</c:v>
                </c:pt>
              </c:numCache>
            </c:numRef>
          </c:val>
          <c:smooth val="0"/>
          <c:extLst>
            <c:ext xmlns:c16="http://schemas.microsoft.com/office/drawing/2014/chart" uri="{C3380CC4-5D6E-409C-BE32-E72D297353CC}">
              <c16:uniqueId val="{00000000-3530-4CF1-A74F-C8CFFCA42FE5}"/>
            </c:ext>
          </c:extLst>
        </c:ser>
        <c:ser>
          <c:idx val="1"/>
          <c:order val="1"/>
          <c:tx>
            <c:strRef>
              <c:f>'5. Televisión'!$B$14</c:f>
              <c:strCache>
                <c:ptCount val="1"/>
                <c:pt idx="0">
                  <c:v>Viviendas con TV por suscripción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2.5697440804974006E-2"/>
                  <c:y val="2.5497594050743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30-4CF1-A74F-C8CFFCA42FE5}"/>
                </c:ext>
              </c:extLst>
            </c:dLbl>
            <c:dLbl>
              <c:idx val="1"/>
              <c:layout>
                <c:manualLayout>
                  <c:x val="-2.3920610669934932E-2"/>
                  <c:y val="3.47568533100029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30-4CF1-A74F-C8CFFCA42FE5}"/>
                </c:ext>
              </c:extLst>
            </c:dLbl>
            <c:dLbl>
              <c:idx val="2"/>
              <c:layout>
                <c:manualLayout>
                  <c:x val="-3.2804761345130364E-2"/>
                  <c:y val="-3.931722076407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30-4CF1-A74F-C8CFFCA42FE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 Televisión'!$C$4,'5. Televisión'!$E$4,'5. Televisión'!$G$4,'5. Televisión'!$I$4,'5. Televisión'!$K$4,'5. Televisión'!$M$4,'5. Televisión'!$O$4,'5. Televisión'!$Q$4,'5. Televisión'!$S$4,'5. Televisión'!$U$4,'5. Televisión'!$W$4,'5. Televisión'!$Y$4,'5. Televisión'!$AA$4)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Televisión'!$D$14,'5. Televisión'!$F$14,'5. Televisión'!$H$14,'5. Televisión'!$J$14,'5. Televisión'!$L$14,'5. Televisión'!$N$14,'5. Televisión'!$P$14,'5. Televisión'!$R$14,'5. Televisión'!$T$14,'5. Televisión'!$V$14,'5. Televisión'!$X$14,'5. Televisión'!$Z$14,'5. Televisión'!$AB$14)</c:f>
              <c:numCache>
                <c:formatCode>0.0</c:formatCode>
                <c:ptCount val="13"/>
                <c:pt idx="0">
                  <c:v>42.878708489233176</c:v>
                </c:pt>
                <c:pt idx="1">
                  <c:v>48.223585702760893</c:v>
                </c:pt>
                <c:pt idx="2">
                  <c:v>50.357657574275095</c:v>
                </c:pt>
                <c:pt idx="3">
                  <c:v>56.897675263293635</c:v>
                </c:pt>
                <c:pt idx="4">
                  <c:v>63.577598543949385</c:v>
                </c:pt>
                <c:pt idx="5">
                  <c:v>66.497857923889086</c:v>
                </c:pt>
                <c:pt idx="6">
                  <c:v>68.30109255221096</c:v>
                </c:pt>
                <c:pt idx="7">
                  <c:v>70.730498515230195</c:v>
                </c:pt>
                <c:pt idx="8">
                  <c:v>72.975507909309627</c:v>
                </c:pt>
                <c:pt idx="9">
                  <c:v>72.982520497407677</c:v>
                </c:pt>
                <c:pt idx="10">
                  <c:v>73.908203072558564</c:v>
                </c:pt>
                <c:pt idx="11">
                  <c:v>74.836964772195316</c:v>
                </c:pt>
                <c:pt idx="12">
                  <c:v>72.648040856932454</c:v>
                </c:pt>
              </c:numCache>
            </c:numRef>
          </c:val>
          <c:smooth val="0"/>
          <c:extLst>
            <c:ext xmlns:c16="http://schemas.microsoft.com/office/drawing/2014/chart" uri="{C3380CC4-5D6E-409C-BE32-E72D297353CC}">
              <c16:uniqueId val="{00000001-3530-4CF1-A74F-C8CFFCA42FE5}"/>
            </c:ext>
          </c:extLst>
        </c:ser>
        <c:dLbls>
          <c:dLblPos val="t"/>
          <c:showLegendKey val="0"/>
          <c:showVal val="1"/>
          <c:showCatName val="0"/>
          <c:showSerName val="0"/>
          <c:showPercent val="0"/>
          <c:showBubbleSize val="0"/>
        </c:dLbls>
        <c:marker val="1"/>
        <c:smooth val="0"/>
        <c:axId val="1804118288"/>
        <c:axId val="1804119536"/>
      </c:lineChart>
      <c:catAx>
        <c:axId val="180411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804119536"/>
        <c:crosses val="autoZero"/>
        <c:auto val="1"/>
        <c:lblAlgn val="ctr"/>
        <c:lblOffset val="100"/>
        <c:noMultiLvlLbl val="0"/>
      </c:catAx>
      <c:valAx>
        <c:axId val="1804119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80411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R" sz="1200"/>
              <a:t>Región Chorotega</a:t>
            </a:r>
            <a:r>
              <a:rPr lang="es-CR" sz="1200" b="1" i="0" u="none" strike="noStrike" baseline="0">
                <a:effectLst/>
              </a:rPr>
              <a:t>: </a:t>
            </a:r>
            <a:r>
              <a:rPr lang="es-CR" sz="1200" b="0" i="0" u="none" strike="noStrike" baseline="0">
                <a:effectLst/>
              </a:rPr>
              <a:t>Porcentaje de viviendas con televisor según tipo de televisor, 2010-2022</a:t>
            </a:r>
            <a:endParaRPr lang="es-CR" sz="1200" b="0"/>
          </a:p>
        </c:rich>
      </c:tx>
      <c:layout>
        <c:manualLayout>
          <c:xMode val="edge"/>
          <c:yMode val="edge"/>
          <c:x val="0.15626528391268318"/>
          <c:y val="0"/>
        </c:manualLayout>
      </c:layout>
      <c:overlay val="0"/>
    </c:title>
    <c:autoTitleDeleted val="0"/>
    <c:plotArea>
      <c:layout>
        <c:manualLayout>
          <c:layoutTarget val="inner"/>
          <c:xMode val="edge"/>
          <c:yMode val="edge"/>
          <c:x val="1.08546562011502E-2"/>
          <c:y val="0.21237091126321087"/>
          <c:w val="0.70110213675213451"/>
          <c:h val="0.6288216049382892"/>
        </c:manualLayout>
      </c:layout>
      <c:lineChart>
        <c:grouping val="standard"/>
        <c:varyColors val="0"/>
        <c:ser>
          <c:idx val="2"/>
          <c:order val="0"/>
          <c:tx>
            <c:v>Solo Convencional</c:v>
          </c:tx>
          <c:spPr>
            <a:ln w="25400">
              <a:solidFill>
                <a:schemeClr val="accent3">
                  <a:lumMod val="75000"/>
                </a:schemeClr>
              </a:solidFill>
            </a:ln>
          </c:spPr>
          <c:marker>
            <c:symbol val="circle"/>
            <c:size val="5"/>
          </c:marker>
          <c:dLbls>
            <c:dLbl>
              <c:idx val="0"/>
              <c:layout>
                <c:manualLayout>
                  <c:x val="-3.3806287311845214E-2"/>
                  <c:y val="-6.2770418403581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19-4719-87F9-DCFDC779E17C}"/>
                </c:ext>
              </c:extLst>
            </c:dLbl>
            <c:dLbl>
              <c:idx val="1"/>
              <c:layout>
                <c:manualLayout>
                  <c:x val="-3.8209854720326772E-2"/>
                  <c:y val="-5.0176316195769684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2256992609063531E-2"/>
                      <c:h val="0.12709834800061756"/>
                    </c:manualLayout>
                  </c15:layout>
                </c:ext>
                <c:ext xmlns:c16="http://schemas.microsoft.com/office/drawing/2014/chart" uri="{C3380CC4-5D6E-409C-BE32-E72D297353CC}">
                  <c16:uniqueId val="{00000001-2819-4719-87F9-DCFDC779E17C}"/>
                </c:ext>
              </c:extLst>
            </c:dLbl>
            <c:dLbl>
              <c:idx val="2"/>
              <c:layout>
                <c:manualLayout>
                  <c:x val="0"/>
                  <c:y val="-2.3518518518518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19-4719-87F9-DCFDC779E17C}"/>
                </c:ext>
              </c:extLst>
            </c:dLbl>
            <c:dLbl>
              <c:idx val="3"/>
              <c:layout>
                <c:manualLayout>
                  <c:x val="-1.7354059829059812E-2"/>
                  <c:y val="-1.4875308641975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19-4719-87F9-DCFDC779E17C}"/>
                </c:ext>
              </c:extLst>
            </c:dLbl>
            <c:dLbl>
              <c:idx val="4"/>
              <c:layout>
                <c:manualLayout>
                  <c:x val="-3.5268666061292094E-2"/>
                  <c:y val="-4.7598711178052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19-4719-87F9-DCFDC779E17C}"/>
                </c:ext>
              </c:extLst>
            </c:dLbl>
            <c:dLbl>
              <c:idx val="5"/>
              <c:layout>
                <c:manualLayout>
                  <c:x val="-4.9851055203465416E-2"/>
                  <c:y val="-6.1941022078122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19-4719-87F9-DCFDC779E17C}"/>
                </c:ext>
              </c:extLst>
            </c:dLbl>
            <c:dLbl>
              <c:idx val="6"/>
              <c:layout>
                <c:manualLayout>
                  <c:x val="-8.6223222097236984E-3"/>
                  <c:y val="8.647213215995059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19-4719-87F9-DCFDC779E17C}"/>
                </c:ext>
              </c:extLst>
            </c:dLbl>
            <c:dLbl>
              <c:idx val="7"/>
              <c:layout>
                <c:manualLayout>
                  <c:x val="-1.6243905746361437E-2"/>
                  <c:y val="-2.2725335803612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19-4719-87F9-DCFDC779E17C}"/>
                </c:ext>
              </c:extLst>
            </c:dLbl>
            <c:dLbl>
              <c:idx val="8"/>
              <c:layout>
                <c:manualLayout>
                  <c:x val="-2.2310401592470299E-2"/>
                  <c:y val="-5.4097884823220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19-4719-87F9-DCFDC779E17C}"/>
                </c:ext>
              </c:extLst>
            </c:dLbl>
            <c:dLbl>
              <c:idx val="9"/>
              <c:layout>
                <c:manualLayout>
                  <c:x val="-2.6937727060004444E-2"/>
                  <c:y val="-4.62547475683187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19-4719-87F9-DCFDC779E17C}"/>
                </c:ext>
              </c:extLst>
            </c:dLbl>
            <c:dLbl>
              <c:idx val="10"/>
              <c:layout>
                <c:manualLayout>
                  <c:x val="-2.4407665251153114E-2"/>
                  <c:y val="-6.9784159333024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819-4719-87F9-DCFDC779E17C}"/>
                </c:ext>
              </c:extLst>
            </c:dLbl>
            <c:dLbl>
              <c:idx val="11"/>
              <c:layout>
                <c:manualLayout>
                  <c:x val="-2.3249183868054985E-2"/>
                  <c:y val="-6.07966152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819-4719-87F9-DCFDC779E17C}"/>
                </c:ext>
              </c:extLst>
            </c:dLbl>
            <c:dLbl>
              <c:idx val="12"/>
              <c:layout>
                <c:manualLayout>
                  <c:x val="-1.9860999732691891E-2"/>
                  <c:y val="-6.8494844610936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819-4719-87F9-DCFDC779E17C}"/>
                </c:ext>
              </c:extLst>
            </c:dLbl>
            <c:numFmt formatCode="#,##0.0" sourceLinked="0"/>
            <c:spPr>
              <a:noFill/>
              <a:ln>
                <a:noFill/>
              </a:ln>
              <a:effectLst/>
            </c:spPr>
            <c:txPr>
              <a:bodyPr/>
              <a:lstStyle/>
              <a:p>
                <a:pPr>
                  <a:defRPr b="1">
                    <a:solidFill>
                      <a:schemeClr val="accent3">
                        <a:lumMod val="50000"/>
                      </a:schemeClr>
                    </a:solidFill>
                  </a:defRPr>
                </a:pPr>
                <a:endParaRPr lang="es-C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Televisión'!$D$47,'5. Televisión'!$F$47,'5. Televisión'!$H$47,'5. Televisión'!$J$47,'5. Televisión'!$L$47,'5. Televisión'!$N$47,'5. Televisión'!$P$47,'5. Televisión'!$R$47,'5. Televisión'!$T$47,'5. Televisión'!$V$47,'5. Televisión'!$X$47,'5. Televisión'!$Z$47,'5. Televisión'!$AB$47)</c:f>
              <c:numCache>
                <c:formatCode>_(* #\ ##0.0_);_(* \(#\ ##0.0\);_(* "-"??_);_(@_)</c:formatCode>
                <c:ptCount val="13"/>
                <c:pt idx="0">
                  <c:v>92.994950972287583</c:v>
                </c:pt>
                <c:pt idx="1">
                  <c:v>89.925046471187869</c:v>
                </c:pt>
                <c:pt idx="2">
                  <c:v>74.153947512902164</c:v>
                </c:pt>
                <c:pt idx="3">
                  <c:v>65.205025699600228</c:v>
                </c:pt>
                <c:pt idx="4">
                  <c:v>51.984044266737413</c:v>
                </c:pt>
                <c:pt idx="5">
                  <c:v>40.018562498293889</c:v>
                </c:pt>
                <c:pt idx="6">
                  <c:v>33.810712057748866</c:v>
                </c:pt>
                <c:pt idx="7">
                  <c:v>26.959893163313659</c:v>
                </c:pt>
                <c:pt idx="8">
                  <c:v>22.300326515420661</c:v>
                </c:pt>
                <c:pt idx="9">
                  <c:v>17.574598316755928</c:v>
                </c:pt>
                <c:pt idx="10">
                  <c:v>11.286749899315344</c:v>
                </c:pt>
                <c:pt idx="11">
                  <c:v>12.13383124586953</c:v>
                </c:pt>
                <c:pt idx="12">
                  <c:v>7.5661133637766218</c:v>
                </c:pt>
              </c:numCache>
            </c:numRef>
          </c:val>
          <c:smooth val="0"/>
          <c:extLst>
            <c:ext xmlns:c16="http://schemas.microsoft.com/office/drawing/2014/chart" uri="{C3380CC4-5D6E-409C-BE32-E72D297353CC}">
              <c16:uniqueId val="{0000000D-2819-4719-87F9-DCFDC779E17C}"/>
            </c:ext>
          </c:extLst>
        </c:ser>
        <c:ser>
          <c:idx val="1"/>
          <c:order val="1"/>
          <c:tx>
            <c:v>Ambos</c:v>
          </c:tx>
          <c:spPr>
            <a:ln w="25400"/>
          </c:spPr>
          <c:marker>
            <c:symbol val="circle"/>
            <c:size val="5"/>
          </c:marker>
          <c:dLbls>
            <c:dLbl>
              <c:idx val="0"/>
              <c:layout>
                <c:manualLayout>
                  <c:x val="-8.6077777777777809E-2"/>
                  <c:y val="-3.13580246913579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819-4719-87F9-DCFDC779E17C}"/>
                </c:ext>
              </c:extLst>
            </c:dLbl>
            <c:dLbl>
              <c:idx val="1"/>
              <c:layout>
                <c:manualLayout>
                  <c:x val="-4.3038888888888918E-2"/>
                  <c:y val="-8.70382716049374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819-4719-87F9-DCFDC779E17C}"/>
                </c:ext>
              </c:extLst>
            </c:dLbl>
            <c:dLbl>
              <c:idx val="2"/>
              <c:layout>
                <c:manualLayout>
                  <c:x val="-2.9850427350427311E-2"/>
                  <c:y val="-5.48765432098767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819-4719-87F9-DCFDC779E17C}"/>
                </c:ext>
              </c:extLst>
            </c:dLbl>
            <c:dLbl>
              <c:idx val="3"/>
              <c:layout>
                <c:manualLayout>
                  <c:x val="-2.2871914648970298E-2"/>
                  <c:y val="5.49235757295044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819-4719-87F9-DCFDC779E17C}"/>
                </c:ext>
              </c:extLst>
            </c:dLbl>
            <c:dLbl>
              <c:idx val="4"/>
              <c:layout>
                <c:manualLayout>
                  <c:x val="-2.8402849643794536E-2"/>
                  <c:y val="8.9009109155473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819-4719-87F9-DCFDC779E17C}"/>
                </c:ext>
              </c:extLst>
            </c:dLbl>
            <c:dLbl>
              <c:idx val="5"/>
              <c:layout>
                <c:manualLayout>
                  <c:x val="-3.7940379403794175E-2"/>
                  <c:y val="6.27450980392157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819-4719-87F9-DCFDC779E17C}"/>
                </c:ext>
              </c:extLst>
            </c:dLbl>
            <c:dLbl>
              <c:idx val="6"/>
              <c:layout>
                <c:manualLayout>
                  <c:x val="-3.047619047619049E-2"/>
                  <c:y val="4.7058823529411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819-4719-87F9-DCFDC779E17C}"/>
                </c:ext>
              </c:extLst>
            </c:dLbl>
            <c:dLbl>
              <c:idx val="7"/>
              <c:layout>
                <c:manualLayout>
                  <c:x val="-1.9769354076568883E-2"/>
                  <c:y val="4.70588235294116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819-4719-87F9-DCFDC779E17C}"/>
                </c:ext>
              </c:extLst>
            </c:dLbl>
            <c:dLbl>
              <c:idx val="8"/>
              <c:layout>
                <c:manualLayout>
                  <c:x val="-2.3494856877163524E-2"/>
                  <c:y val="5.49019607843137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819-4719-87F9-DCFDC779E17C}"/>
                </c:ext>
              </c:extLst>
            </c:dLbl>
            <c:dLbl>
              <c:idx val="9"/>
              <c:layout>
                <c:manualLayout>
                  <c:x val="-2.4777387609794189E-2"/>
                  <c:y val="7.0588235294117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819-4719-87F9-DCFDC779E17C}"/>
                </c:ext>
              </c:extLst>
            </c:dLbl>
            <c:dLbl>
              <c:idx val="10"/>
              <c:layout>
                <c:manualLayout>
                  <c:x val="-2.245023053469997E-2"/>
                  <c:y val="4.7058823529411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819-4719-87F9-DCFDC779E17C}"/>
                </c:ext>
              </c:extLst>
            </c:dLbl>
            <c:dLbl>
              <c:idx val="11"/>
              <c:layout>
                <c:manualLayout>
                  <c:x val="-2.1384656508954825E-2"/>
                  <c:y val="6.15858352578906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819-4719-87F9-DCFDC779E17C}"/>
                </c:ext>
              </c:extLst>
            </c:dLbl>
            <c:dLbl>
              <c:idx val="12"/>
              <c:layout>
                <c:manualLayout>
                  <c:x val="-2.1384656508954922E-2"/>
                  <c:y val="6.15858352578906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819-4719-87F9-DCFDC779E17C}"/>
                </c:ext>
              </c:extLst>
            </c:dLbl>
            <c:numFmt formatCode="#,##0.0" sourceLinked="0"/>
            <c:spPr>
              <a:noFill/>
              <a:ln>
                <a:noFill/>
              </a:ln>
              <a:effectLst/>
            </c:spPr>
            <c:txPr>
              <a:bodyPr/>
              <a:lstStyle/>
              <a:p>
                <a:pPr>
                  <a:defRPr b="1">
                    <a:solidFill>
                      <a:schemeClr val="accent2"/>
                    </a:solidFil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Televisión'!$D$46,'5. Televisión'!$F$46,'5. Televisión'!$H$46,'5. Televisión'!$J$46,'5. Televisión'!$L$46,'5. Televisión'!$N$46,'5. Televisión'!$P$46,'5. Televisión'!$R$46,'5. Televisión'!$T$46,'5. Televisión'!$V$46,'5. Televisión'!$X$46,'5. Televisión'!$Z$46,'5. Televisión'!$AB$46)</c:f>
              <c:numCache>
                <c:formatCode>_(* #\ ##0.0_);_(* \(#\ ##0.0\);_(* "-"??_);_(@_)</c:formatCode>
                <c:ptCount val="13"/>
                <c:pt idx="0">
                  <c:v>3.8268323392132673</c:v>
                </c:pt>
                <c:pt idx="1">
                  <c:v>7.09480122324159</c:v>
                </c:pt>
                <c:pt idx="2">
                  <c:v>10.44032063248051</c:v>
                </c:pt>
                <c:pt idx="3">
                  <c:v>13.99086236436322</c:v>
                </c:pt>
                <c:pt idx="4">
                  <c:v>19.793068162437702</c:v>
                </c:pt>
                <c:pt idx="5">
                  <c:v>22.328683609495993</c:v>
                </c:pt>
                <c:pt idx="6">
                  <c:v>18.317440513323234</c:v>
                </c:pt>
                <c:pt idx="7">
                  <c:v>17.805539999138414</c:v>
                </c:pt>
                <c:pt idx="8">
                  <c:v>15.715034935458222</c:v>
                </c:pt>
                <c:pt idx="9">
                  <c:v>13.525461191872823</c:v>
                </c:pt>
                <c:pt idx="10">
                  <c:v>7.7946704255604775</c:v>
                </c:pt>
                <c:pt idx="11">
                  <c:v>6.6851924102841771</c:v>
                </c:pt>
                <c:pt idx="12">
                  <c:v>5.9077552855802704</c:v>
                </c:pt>
              </c:numCache>
            </c:numRef>
          </c:val>
          <c:smooth val="0"/>
          <c:extLst>
            <c:ext xmlns:c16="http://schemas.microsoft.com/office/drawing/2014/chart" uri="{C3380CC4-5D6E-409C-BE32-E72D297353CC}">
              <c16:uniqueId val="{0000001B-2819-4719-87F9-DCFDC779E17C}"/>
            </c:ext>
          </c:extLst>
        </c:ser>
        <c:ser>
          <c:idx val="3"/>
          <c:order val="2"/>
          <c:tx>
            <c:v>Solo LCD, Plasma ó LED</c:v>
          </c:tx>
          <c:marker>
            <c:symbol val="circle"/>
            <c:size val="5"/>
          </c:marker>
          <c:dLbls>
            <c:dLbl>
              <c:idx val="0"/>
              <c:layout>
                <c:manualLayout>
                  <c:x val="-8.6077777777777809E-2"/>
                  <c:y val="3.919753086419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819-4719-87F9-DCFDC779E17C}"/>
                </c:ext>
              </c:extLst>
            </c:dLbl>
            <c:dLbl>
              <c:idx val="1"/>
              <c:layout>
                <c:manualLayout>
                  <c:x val="-4.3038888888888918E-2"/>
                  <c:y val="6.3519753086419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819-4719-87F9-DCFDC779E17C}"/>
                </c:ext>
              </c:extLst>
            </c:dLbl>
            <c:dLbl>
              <c:idx val="2"/>
              <c:layout>
                <c:manualLayout>
                  <c:x val="-8.1410256410256402E-3"/>
                  <c:y val="4.70370370370382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819-4719-87F9-DCFDC779E17C}"/>
                </c:ext>
              </c:extLst>
            </c:dLbl>
            <c:dLbl>
              <c:idx val="3"/>
              <c:layout>
                <c:manualLayout>
                  <c:x val="-2.4978051347048849E-2"/>
                  <c:y val="-6.9820595954917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819-4719-87F9-DCFDC779E17C}"/>
                </c:ext>
              </c:extLst>
            </c:dLbl>
            <c:dLbl>
              <c:idx val="4"/>
              <c:layout>
                <c:manualLayout>
                  <c:x val="-3.1341258140373141E-2"/>
                  <c:y val="-3.9071792496526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819-4719-87F9-DCFDC779E17C}"/>
                </c:ext>
              </c:extLst>
            </c:dLbl>
            <c:dLbl>
              <c:idx val="5"/>
              <c:layout>
                <c:manualLayout>
                  <c:x val="-1.1910733150733537E-2"/>
                  <c:y val="1.64897329010344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819-4719-87F9-DCFDC779E17C}"/>
                </c:ext>
              </c:extLst>
            </c:dLbl>
            <c:dLbl>
              <c:idx val="6"/>
              <c:layout>
                <c:manualLayout>
                  <c:x val="-4.4177877765279316E-2"/>
                  <c:y val="-6.1941022078122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819-4719-87F9-DCFDC779E17C}"/>
                </c:ext>
              </c:extLst>
            </c:dLbl>
            <c:dLbl>
              <c:idx val="7"/>
              <c:layout>
                <c:manualLayout>
                  <c:x val="-3.3816664925533785E-2"/>
                  <c:y val="-6.194102207812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819-4719-87F9-DCFDC779E17C}"/>
                </c:ext>
              </c:extLst>
            </c:dLbl>
            <c:dLbl>
              <c:idx val="8"/>
              <c:layout>
                <c:manualLayout>
                  <c:x val="-3.4057830031052061E-2"/>
                  <c:y val="-7.7627296587926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819-4719-87F9-DCFDC779E17C}"/>
                </c:ext>
              </c:extLst>
            </c:dLbl>
            <c:dLbl>
              <c:idx val="9"/>
              <c:layout>
                <c:manualLayout>
                  <c:x val="-2.6937727060004444E-2"/>
                  <c:y val="-5.4097884823220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819-4719-87F9-DCFDC779E17C}"/>
                </c:ext>
              </c:extLst>
            </c:dLbl>
            <c:dLbl>
              <c:idx val="10"/>
              <c:layout>
                <c:manualLayout>
                  <c:x val="-2.5810804659571862E-2"/>
                  <c:y val="-6.194102207812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819-4719-87F9-DCFDC779E17C}"/>
                </c:ext>
              </c:extLst>
            </c:dLbl>
            <c:dLbl>
              <c:idx val="11"/>
              <c:layout>
                <c:manualLayout>
                  <c:x val="-2.3249183868054985E-2"/>
                  <c:y val="-6.07966152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2819-4719-87F9-DCFDC779E17C}"/>
                </c:ext>
              </c:extLst>
            </c:dLbl>
            <c:dLbl>
              <c:idx val="12"/>
              <c:layout>
                <c:manualLayout>
                  <c:x val="-2.3249183868055082E-2"/>
                  <c:y val="-6.07966152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2819-4719-87F9-DCFDC779E17C}"/>
                </c:ext>
              </c:extLst>
            </c:dLbl>
            <c:numFmt formatCode="#,##0.0" sourceLinked="0"/>
            <c:spPr>
              <a:noFill/>
              <a:ln>
                <a:noFill/>
              </a:ln>
              <a:effectLst/>
            </c:spPr>
            <c:txPr>
              <a:bodyPr/>
              <a:lstStyle/>
              <a:p>
                <a:pPr>
                  <a:defRPr b="1">
                    <a:solidFill>
                      <a:schemeClr val="accent4">
                        <a:lumMod val="50000"/>
                      </a:schemeClr>
                    </a:solidFill>
                  </a:defRPr>
                </a:pPr>
                <a:endParaRPr lang="es-C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Televisión'!$D$48,'5. Televisión'!$F$48,'5. Televisión'!$H$48,'5. Televisión'!$J$48,'5. Televisión'!$L$48,'5. Televisión'!$N$48,'5. Televisión'!$P$48,'5. Televisión'!$R$48,'5. Televisión'!$T$48,'5. Televisión'!$V$48,'5. Televisión'!$X$48,'5. Televisión'!$Z$48,'5. Televisión'!$AB$48)</c:f>
              <c:numCache>
                <c:formatCode>_(* #\ ##0.0_);_(* \(#\ ##0.0\);_(* "-"??_);_(@_)</c:formatCode>
                <c:ptCount val="13"/>
                <c:pt idx="0">
                  <c:v>3.1782166884991545</c:v>
                </c:pt>
                <c:pt idx="1">
                  <c:v>2.9801523055705461</c:v>
                </c:pt>
                <c:pt idx="2">
                  <c:v>8.5878994180300872</c:v>
                </c:pt>
                <c:pt idx="3">
                  <c:v>15.569388920616788</c:v>
                </c:pt>
                <c:pt idx="4">
                  <c:v>22.832616399158628</c:v>
                </c:pt>
                <c:pt idx="5">
                  <c:v>32.672726776403785</c:v>
                </c:pt>
                <c:pt idx="6">
                  <c:v>43.613759914446128</c:v>
                </c:pt>
                <c:pt idx="7">
                  <c:v>50.467410502735532</c:v>
                </c:pt>
                <c:pt idx="8">
                  <c:v>56.697795597963086</c:v>
                </c:pt>
                <c:pt idx="9">
                  <c:v>64.230213380940242</c:v>
                </c:pt>
                <c:pt idx="10">
                  <c:v>76.466639817425147</c:v>
                </c:pt>
                <c:pt idx="11">
                  <c:v>74.650253600974594</c:v>
                </c:pt>
                <c:pt idx="12">
                  <c:v>76.481396773218179</c:v>
                </c:pt>
              </c:numCache>
            </c:numRef>
          </c:val>
          <c:smooth val="0"/>
          <c:extLst>
            <c:ext xmlns:c16="http://schemas.microsoft.com/office/drawing/2014/chart" uri="{C3380CC4-5D6E-409C-BE32-E72D297353CC}">
              <c16:uniqueId val="{00000029-2819-4719-87F9-DCFDC779E17C}"/>
            </c:ext>
          </c:extLst>
        </c:ser>
        <c:dLbls>
          <c:showLegendKey val="0"/>
          <c:showVal val="0"/>
          <c:showCatName val="0"/>
          <c:showSerName val="0"/>
          <c:showPercent val="0"/>
          <c:showBubbleSize val="0"/>
        </c:dLbls>
        <c:marker val="1"/>
        <c:smooth val="0"/>
        <c:axId val="133691648"/>
        <c:axId val="133722112"/>
      </c:lineChart>
      <c:catAx>
        <c:axId val="133691648"/>
        <c:scaling>
          <c:orientation val="minMax"/>
        </c:scaling>
        <c:delete val="0"/>
        <c:axPos val="b"/>
        <c:numFmt formatCode="General" sourceLinked="1"/>
        <c:majorTickMark val="out"/>
        <c:minorTickMark val="none"/>
        <c:tickLblPos val="nextTo"/>
        <c:txPr>
          <a:bodyPr/>
          <a:lstStyle/>
          <a:p>
            <a:pPr>
              <a:defRPr sz="900" b="1"/>
            </a:pPr>
            <a:endParaRPr lang="es-CR"/>
          </a:p>
        </c:txPr>
        <c:crossAx val="133722112"/>
        <c:crossesAt val="-25"/>
        <c:auto val="1"/>
        <c:lblAlgn val="ctr"/>
        <c:lblOffset val="100"/>
        <c:noMultiLvlLbl val="0"/>
      </c:catAx>
      <c:valAx>
        <c:axId val="133722112"/>
        <c:scaling>
          <c:orientation val="minMax"/>
          <c:min val="-25"/>
        </c:scaling>
        <c:delete val="1"/>
        <c:axPos val="l"/>
        <c:numFmt formatCode="_(* #\ ##0.0_);_(* \(#\ ##0.0\);_(* &quot;-&quot;??_);_(@_)" sourceLinked="1"/>
        <c:majorTickMark val="out"/>
        <c:minorTickMark val="none"/>
        <c:tickLblPos val="none"/>
        <c:crossAx val="133691648"/>
        <c:crosses val="autoZero"/>
        <c:crossBetween val="midCat"/>
      </c:valAx>
    </c:plotArea>
    <c:legend>
      <c:legendPos val="r"/>
      <c:layout>
        <c:manualLayout>
          <c:xMode val="edge"/>
          <c:yMode val="edge"/>
          <c:x val="0.75306499378034852"/>
          <c:y val="0.21665030106530841"/>
          <c:w val="0.24150791295434501"/>
          <c:h val="0.64309340744172383"/>
        </c:manualLayout>
      </c:layout>
      <c:overlay val="0"/>
      <c:txPr>
        <a:bodyPr/>
        <a:lstStyle/>
        <a:p>
          <a:pPr>
            <a:defRPr sz="900"/>
          </a:pPr>
          <a:endParaRPr lang="es-CR"/>
        </a:p>
      </c:txPr>
    </c:legend>
    <c:plotVisOnly val="1"/>
    <c:dispBlanksAs val="gap"/>
    <c:showDLblsOverMax val="0"/>
  </c:chart>
  <c:printSettings>
    <c:headerFooter/>
    <c:pageMargins b="0.75000000000000888" l="0.70000000000000262" r="0.70000000000000262" t="0.750000000000008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R" sz="1200"/>
              <a:t>Región</a:t>
            </a:r>
            <a:r>
              <a:rPr lang="es-CR" sz="1200" baseline="0"/>
              <a:t> Pacífico Central</a:t>
            </a:r>
            <a:r>
              <a:rPr lang="es-CR" sz="1200" b="1" i="0" u="none" strike="noStrike" baseline="0">
                <a:effectLst/>
              </a:rPr>
              <a:t>: </a:t>
            </a:r>
            <a:r>
              <a:rPr lang="es-CR" sz="1200" b="0" i="0" u="none" strike="noStrike" baseline="0">
                <a:effectLst/>
              </a:rPr>
              <a:t>Porcentaje de viviendas con televisor según tipo de televisor, 2010-2022</a:t>
            </a:r>
            <a:endParaRPr lang="es-CR" sz="1200" b="0"/>
          </a:p>
        </c:rich>
      </c:tx>
      <c:layout>
        <c:manualLayout>
          <c:xMode val="edge"/>
          <c:yMode val="edge"/>
          <c:x val="0.15626528391268318"/>
          <c:y val="0"/>
        </c:manualLayout>
      </c:layout>
      <c:overlay val="0"/>
    </c:title>
    <c:autoTitleDeleted val="0"/>
    <c:plotArea>
      <c:layout>
        <c:manualLayout>
          <c:layoutTarget val="inner"/>
          <c:xMode val="edge"/>
          <c:yMode val="edge"/>
          <c:x val="1.0854700854700904E-2"/>
          <c:y val="0.22851296296296444"/>
          <c:w val="0.70110213675213451"/>
          <c:h val="0.6288216049382892"/>
        </c:manualLayout>
      </c:layout>
      <c:lineChart>
        <c:grouping val="standard"/>
        <c:varyColors val="0"/>
        <c:ser>
          <c:idx val="2"/>
          <c:order val="0"/>
          <c:tx>
            <c:v>Solo Convencional</c:v>
          </c:tx>
          <c:spPr>
            <a:ln w="25400">
              <a:solidFill>
                <a:schemeClr val="accent3">
                  <a:lumMod val="75000"/>
                </a:schemeClr>
              </a:solidFill>
            </a:ln>
          </c:spPr>
          <c:marker>
            <c:symbol val="circle"/>
            <c:size val="5"/>
          </c:marker>
          <c:dLbls>
            <c:dLbl>
              <c:idx val="0"/>
              <c:layout>
                <c:manualLayout>
                  <c:x val="-5.4225821772278464E-2"/>
                  <c:y val="-5.4614790798209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57-4D1C-85BA-F00BD1966C44}"/>
                </c:ext>
              </c:extLst>
            </c:dLbl>
            <c:dLbl>
              <c:idx val="1"/>
              <c:layout>
                <c:manualLayout>
                  <c:x val="-4.4838795150606174E-2"/>
                  <c:y val="-6.9643970974216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57-4D1C-85BA-F00BD1966C44}"/>
                </c:ext>
              </c:extLst>
            </c:dLbl>
            <c:dLbl>
              <c:idx val="2"/>
              <c:layout>
                <c:manualLayout>
                  <c:x val="-3.1868216472940886E-2"/>
                  <c:y val="-5.4763625135093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57-4D1C-85BA-F00BD1966C44}"/>
                </c:ext>
              </c:extLst>
            </c:dLbl>
            <c:dLbl>
              <c:idx val="3"/>
              <c:layout>
                <c:manualLayout>
                  <c:x val="-3.9063399802562543E-2"/>
                  <c:y val="-6.181627296587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57-4D1C-85BA-F00BD1966C44}"/>
                </c:ext>
              </c:extLst>
            </c:dLbl>
            <c:dLbl>
              <c:idx val="4"/>
              <c:layout>
                <c:manualLayout>
                  <c:x val="-2.3416904369231873E-2"/>
                  <c:y val="-5.5255210745715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57-4D1C-85BA-F00BD1966C44}"/>
                </c:ext>
              </c:extLst>
            </c:dLbl>
            <c:dLbl>
              <c:idx val="5"/>
              <c:layout>
                <c:manualLayout>
                  <c:x val="-3.2431960140910321E-2"/>
                  <c:y val="-6.97841593330245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57-4D1C-85BA-F00BD1966C44}"/>
                </c:ext>
              </c:extLst>
            </c:dLbl>
            <c:dLbl>
              <c:idx val="6"/>
              <c:layout>
                <c:manualLayout>
                  <c:x val="-1.370168728908878E-2"/>
                  <c:y val="-7.039061293808868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57-4D1C-85BA-F00BD1966C44}"/>
                </c:ext>
              </c:extLst>
            </c:dLbl>
            <c:dLbl>
              <c:idx val="7"/>
              <c:layout>
                <c:manualLayout>
                  <c:x val="-1.1831224645803256E-2"/>
                  <c:y val="-1.48821985487108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57-4D1C-85BA-F00BD1966C44}"/>
                </c:ext>
              </c:extLst>
            </c:dLbl>
            <c:dLbl>
              <c:idx val="8"/>
              <c:layout>
                <c:manualLayout>
                  <c:x val="-2.4268306332233782E-2"/>
                  <c:y val="-6.1941022078122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57-4D1C-85BA-F00BD1966C44}"/>
                </c:ext>
              </c:extLst>
            </c:dLbl>
            <c:dLbl>
              <c:idx val="9"/>
              <c:layout>
                <c:manualLayout>
                  <c:x val="-2.7031914905332563E-2"/>
                  <c:y val="-5.4097884823220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57-4D1C-85BA-F00BD1966C44}"/>
                </c:ext>
              </c:extLst>
            </c:dLbl>
            <c:dLbl>
              <c:idx val="10"/>
              <c:layout>
                <c:manualLayout>
                  <c:x val="-2.4426939879411632E-2"/>
                  <c:y val="-6.96816970075189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57-4D1C-85BA-F00BD1966C44}"/>
                </c:ext>
              </c:extLst>
            </c:dLbl>
            <c:dLbl>
              <c:idx val="11"/>
              <c:layout>
                <c:manualLayout>
                  <c:x val="-2.3258507205107928E-2"/>
                  <c:y val="-6.0796615203700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57-4D1C-85BA-F00BD1966C44}"/>
                </c:ext>
              </c:extLst>
            </c:dLbl>
            <c:dLbl>
              <c:idx val="12"/>
              <c:layout>
                <c:manualLayout>
                  <c:x val="-2.3258507205108025E-2"/>
                  <c:y val="-5.3098385796463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357-4D1C-85BA-F00BD1966C44}"/>
                </c:ext>
              </c:extLst>
            </c:dLbl>
            <c:numFmt formatCode="#,##0.0" sourceLinked="0"/>
            <c:spPr>
              <a:noFill/>
              <a:ln>
                <a:noFill/>
              </a:ln>
              <a:effectLst/>
            </c:spPr>
            <c:txPr>
              <a:bodyPr/>
              <a:lstStyle/>
              <a:p>
                <a:pPr>
                  <a:defRPr b="1">
                    <a:solidFill>
                      <a:schemeClr val="accent3">
                        <a:lumMod val="50000"/>
                      </a:schemeClr>
                    </a:solidFill>
                  </a:defRPr>
                </a:pPr>
                <a:endParaRPr lang="es-C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Televisión'!$D$55,'5. Televisión'!$F$55,'5. Televisión'!$H$55,'5. Televisión'!$J$55,'5. Televisión'!$L$55,'5. Televisión'!$N$55,'5. Televisión'!$P$55,'5. Televisión'!$R$55,'5. Televisión'!$T$55,'5. Televisión'!$V$55,'5. Televisión'!$X$55,'5. Televisión'!$Z$55,'5. Televisión'!$AB$55)</c:f>
              <c:numCache>
                <c:formatCode>_(* #\ ##0.0_);_(* \(#\ ##0.0\);_(* "-"??_);_(@_)</c:formatCode>
                <c:ptCount val="13"/>
                <c:pt idx="0">
                  <c:v>92.395443100165821</c:v>
                </c:pt>
                <c:pt idx="1">
                  <c:v>87.125304849813233</c:v>
                </c:pt>
                <c:pt idx="2">
                  <c:v>72.221257381035088</c:v>
                </c:pt>
                <c:pt idx="3">
                  <c:v>59.057863186089023</c:v>
                </c:pt>
                <c:pt idx="4">
                  <c:v>48.125210447832991</c:v>
                </c:pt>
                <c:pt idx="5">
                  <c:v>42.423679412891765</c:v>
                </c:pt>
                <c:pt idx="6">
                  <c:v>32.847827068008485</c:v>
                </c:pt>
                <c:pt idx="7">
                  <c:v>26.348141939089132</c:v>
                </c:pt>
                <c:pt idx="8">
                  <c:v>21.372060257938656</c:v>
                </c:pt>
                <c:pt idx="9">
                  <c:v>18.244750724577244</c:v>
                </c:pt>
                <c:pt idx="10">
                  <c:v>16.469144206867387</c:v>
                </c:pt>
                <c:pt idx="11">
                  <c:v>10.388081148776083</c:v>
                </c:pt>
                <c:pt idx="12">
                  <c:v>10.661601897320331</c:v>
                </c:pt>
              </c:numCache>
            </c:numRef>
          </c:val>
          <c:smooth val="0"/>
          <c:extLst>
            <c:ext xmlns:c16="http://schemas.microsoft.com/office/drawing/2014/chart" uri="{C3380CC4-5D6E-409C-BE32-E72D297353CC}">
              <c16:uniqueId val="{0000000D-B357-4D1C-85BA-F00BD1966C44}"/>
            </c:ext>
          </c:extLst>
        </c:ser>
        <c:ser>
          <c:idx val="1"/>
          <c:order val="1"/>
          <c:tx>
            <c:v>Ambos</c:v>
          </c:tx>
          <c:spPr>
            <a:ln w="25400"/>
          </c:spPr>
          <c:marker>
            <c:symbol val="circle"/>
            <c:size val="5"/>
          </c:marker>
          <c:dLbls>
            <c:dLbl>
              <c:idx val="0"/>
              <c:layout>
                <c:manualLayout>
                  <c:x val="-8.6077777777777809E-2"/>
                  <c:y val="-3.13580246913579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357-4D1C-85BA-F00BD1966C44}"/>
                </c:ext>
              </c:extLst>
            </c:dLbl>
            <c:dLbl>
              <c:idx val="1"/>
              <c:layout>
                <c:manualLayout>
                  <c:x val="-4.3038888888888918E-2"/>
                  <c:y val="-5.56043705811228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357-4D1C-85BA-F00BD1966C44}"/>
                </c:ext>
              </c:extLst>
            </c:dLbl>
            <c:dLbl>
              <c:idx val="2"/>
              <c:layout>
                <c:manualLayout>
                  <c:x val="-2.4423076923077016E-2"/>
                  <c:y val="-4.7094880321370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357-4D1C-85BA-F00BD1966C44}"/>
                </c:ext>
              </c:extLst>
            </c:dLbl>
            <c:dLbl>
              <c:idx val="3"/>
              <c:layout>
                <c:manualLayout>
                  <c:x val="-1.0854700854700904E-2"/>
                  <c:y val="-4.7151189484665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357-4D1C-85BA-F00BD1966C44}"/>
                </c:ext>
              </c:extLst>
            </c:dLbl>
            <c:dLbl>
              <c:idx val="4"/>
              <c:layout>
                <c:manualLayout>
                  <c:x val="-1.5797788309636705E-2"/>
                  <c:y val="8.1400081400081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357-4D1C-85BA-F00BD1966C44}"/>
                </c:ext>
              </c:extLst>
            </c:dLbl>
            <c:dLbl>
              <c:idx val="5"/>
              <c:layout>
                <c:manualLayout>
                  <c:x val="-1.0840108401084047E-2"/>
                  <c:y val="2.35294117647057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357-4D1C-85BA-F00BD1966C44}"/>
                </c:ext>
              </c:extLst>
            </c:dLbl>
            <c:dLbl>
              <c:idx val="6"/>
              <c:layout>
                <c:manualLayout>
                  <c:x val="-2.0317460317460317E-2"/>
                  <c:y val="5.49019607843137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357-4D1C-85BA-F00BD1966C44}"/>
                </c:ext>
              </c:extLst>
            </c:dLbl>
            <c:dLbl>
              <c:idx val="7"/>
              <c:layout>
                <c:manualLayout>
                  <c:x val="-2.4122802852120047E-2"/>
                  <c:y val="4.70588235294116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357-4D1C-85BA-F00BD1966C44}"/>
                </c:ext>
              </c:extLst>
            </c:dLbl>
            <c:dLbl>
              <c:idx val="8"/>
              <c:layout>
                <c:manualLayout>
                  <c:x val="-2.9368571096454403E-2"/>
                  <c:y val="4.7058823529411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357-4D1C-85BA-F00BD1966C44}"/>
                </c:ext>
              </c:extLst>
            </c:dLbl>
            <c:dLbl>
              <c:idx val="9"/>
              <c:layout>
                <c:manualLayout>
                  <c:x val="-2.7972024549305956E-2"/>
                  <c:y val="6.27450980392155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357-4D1C-85BA-F00BD1966C44}"/>
                </c:ext>
              </c:extLst>
            </c:dLbl>
            <c:dLbl>
              <c:idx val="10"/>
              <c:layout>
                <c:manualLayout>
                  <c:x val="-1.9659464462035009E-2"/>
                  <c:y val="5.48213496165280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357-4D1C-85BA-F00BD1966C44}"/>
                </c:ext>
              </c:extLst>
            </c:dLbl>
            <c:dLbl>
              <c:idx val="11"/>
              <c:layout>
                <c:manualLayout>
                  <c:x val="-2.1393232137309176E-2"/>
                  <c:y val="4.61893764434180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357-4D1C-85BA-F00BD1966C44}"/>
                </c:ext>
              </c:extLst>
            </c:dLbl>
            <c:dLbl>
              <c:idx val="12"/>
              <c:layout>
                <c:manualLayout>
                  <c:x val="-2.1393232137309273E-2"/>
                  <c:y val="5.388760585065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357-4D1C-85BA-F00BD1966C44}"/>
                </c:ext>
              </c:extLst>
            </c:dLbl>
            <c:numFmt formatCode="#,##0.0" sourceLinked="0"/>
            <c:spPr>
              <a:noFill/>
              <a:ln>
                <a:noFill/>
              </a:ln>
              <a:effectLst/>
            </c:spPr>
            <c:txPr>
              <a:bodyPr/>
              <a:lstStyle/>
              <a:p>
                <a:pPr>
                  <a:defRPr b="1">
                    <a:solidFill>
                      <a:schemeClr val="accent2"/>
                    </a:solidFil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Televisión'!$D$54,'5. Televisión'!$F$54,'5. Televisión'!$H$54,'5. Televisión'!$J$54,'5. Televisión'!$L$54,'5. Televisión'!$N$54,'5. Televisión'!$P$54,'5. Televisión'!$R$54,'5. Televisión'!$T$54,'5. Televisión'!$V$54,'5. Televisión'!$X$54,'5. Televisión'!$Z$54,'5. Televisión'!$AB$54)</c:f>
              <c:numCache>
                <c:formatCode>_(* #\ ##0.0_);_(* \(#\ ##0.0\);_(* "-"??_);_(@_)</c:formatCode>
                <c:ptCount val="13"/>
                <c:pt idx="0">
                  <c:v>5.4673585948535282</c:v>
                </c:pt>
                <c:pt idx="1">
                  <c:v>8.1267557805698765</c:v>
                </c:pt>
                <c:pt idx="2">
                  <c:v>14.89377098529582</c:v>
                </c:pt>
                <c:pt idx="3">
                  <c:v>18.684012867933617</c:v>
                </c:pt>
                <c:pt idx="4">
                  <c:v>24.923036221078455</c:v>
                </c:pt>
                <c:pt idx="5">
                  <c:v>21.500981223219572</c:v>
                </c:pt>
                <c:pt idx="6">
                  <c:v>21.143779051401239</c:v>
                </c:pt>
                <c:pt idx="7">
                  <c:v>19.859178541492035</c:v>
                </c:pt>
                <c:pt idx="8">
                  <c:v>15.266066977349086</c:v>
                </c:pt>
                <c:pt idx="9">
                  <c:v>11.655789320044205</c:v>
                </c:pt>
                <c:pt idx="10">
                  <c:v>7.94215634702066</c:v>
                </c:pt>
                <c:pt idx="11">
                  <c:v>4.2250850705012422</c:v>
                </c:pt>
                <c:pt idx="12">
                  <c:v>5.0149089227196235</c:v>
                </c:pt>
              </c:numCache>
            </c:numRef>
          </c:val>
          <c:smooth val="0"/>
          <c:extLst>
            <c:ext xmlns:c16="http://schemas.microsoft.com/office/drawing/2014/chart" uri="{C3380CC4-5D6E-409C-BE32-E72D297353CC}">
              <c16:uniqueId val="{0000001B-B357-4D1C-85BA-F00BD1966C44}"/>
            </c:ext>
          </c:extLst>
        </c:ser>
        <c:ser>
          <c:idx val="3"/>
          <c:order val="2"/>
          <c:tx>
            <c:v>Solo LCD, Plasma ó LED</c:v>
          </c:tx>
          <c:marker>
            <c:symbol val="circle"/>
            <c:size val="5"/>
          </c:marker>
          <c:dLbls>
            <c:dLbl>
              <c:idx val="0"/>
              <c:layout>
                <c:manualLayout>
                  <c:x val="-8.6077777777777809E-2"/>
                  <c:y val="3.919753086419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357-4D1C-85BA-F00BD1966C44}"/>
                </c:ext>
              </c:extLst>
            </c:dLbl>
            <c:dLbl>
              <c:idx val="1"/>
              <c:layout>
                <c:manualLayout>
                  <c:x val="-4.3038888888888918E-2"/>
                  <c:y val="6.3519753086419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357-4D1C-85BA-F00BD1966C44}"/>
                </c:ext>
              </c:extLst>
            </c:dLbl>
            <c:dLbl>
              <c:idx val="2"/>
              <c:layout>
                <c:manualLayout>
                  <c:x val="1.0854700854700904E-2"/>
                  <c:y val="3.919753086419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357-4D1C-85BA-F00BD1966C44}"/>
                </c:ext>
              </c:extLst>
            </c:dLbl>
            <c:dLbl>
              <c:idx val="3"/>
              <c:layout>
                <c:manualLayout>
                  <c:x val="-1.4640384615384767E-2"/>
                  <c:y val="8.7249501571087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357-4D1C-85BA-F00BD1966C44}"/>
                </c:ext>
              </c:extLst>
            </c:dLbl>
            <c:dLbl>
              <c:idx val="4"/>
              <c:layout>
                <c:manualLayout>
                  <c:x val="-1.1571983596837141E-2"/>
                  <c:y val="-2.3585513349292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357-4D1C-85BA-F00BD1966C44}"/>
                </c:ext>
              </c:extLst>
            </c:dLbl>
            <c:dLbl>
              <c:idx val="5"/>
              <c:layout>
                <c:manualLayout>
                  <c:x val="-1.1910675799671434E-2"/>
                  <c:y val="-7.039061293808900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357-4D1C-85BA-F00BD1966C44}"/>
                </c:ext>
              </c:extLst>
            </c:dLbl>
            <c:dLbl>
              <c:idx val="6"/>
              <c:layout>
                <c:manualLayout>
                  <c:x val="-4.4177877765279316E-2"/>
                  <c:y val="-6.19410220781225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357-4D1C-85BA-F00BD1966C44}"/>
                </c:ext>
              </c:extLst>
            </c:dLbl>
            <c:dLbl>
              <c:idx val="7"/>
              <c:layout>
                <c:manualLayout>
                  <c:x val="-4.6918937885250478E-2"/>
                  <c:y val="-6.194102207812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357-4D1C-85BA-F00BD1966C44}"/>
                </c:ext>
              </c:extLst>
            </c:dLbl>
            <c:dLbl>
              <c:idx val="8"/>
              <c:layout>
                <c:manualLayout>
                  <c:x val="-3.4057830031052061E-2"/>
                  <c:y val="-6.97841593330245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357-4D1C-85BA-F00BD1966C44}"/>
                </c:ext>
              </c:extLst>
            </c:dLbl>
            <c:dLbl>
              <c:idx val="9"/>
              <c:layout>
                <c:manualLayout>
                  <c:x val="-2.7031914905332563E-2"/>
                  <c:y val="-5.4097884823220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B357-4D1C-85BA-F00BD1966C44}"/>
                </c:ext>
              </c:extLst>
            </c:dLbl>
            <c:dLbl>
              <c:idx val="10"/>
              <c:layout>
                <c:manualLayout>
                  <c:x val="-2.4426939879411632E-2"/>
                  <c:y val="-6.96816970075189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357-4D1C-85BA-F00BD1966C44}"/>
                </c:ext>
              </c:extLst>
            </c:dLbl>
            <c:dLbl>
              <c:idx val="11"/>
              <c:layout>
                <c:manualLayout>
                  <c:x val="-2.3258507205107928E-2"/>
                  <c:y val="-6.8494844610936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B357-4D1C-85BA-F00BD1966C44}"/>
                </c:ext>
              </c:extLst>
            </c:dLbl>
            <c:dLbl>
              <c:idx val="12"/>
              <c:layout>
                <c:manualLayout>
                  <c:x val="-2.3258507205108025E-2"/>
                  <c:y val="-5.3098385796463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B357-4D1C-85BA-F00BD1966C44}"/>
                </c:ext>
              </c:extLst>
            </c:dLbl>
            <c:numFmt formatCode="#,##0.0" sourceLinked="0"/>
            <c:spPr>
              <a:noFill/>
              <a:ln>
                <a:noFill/>
              </a:ln>
              <a:effectLst/>
            </c:spPr>
            <c:txPr>
              <a:bodyPr/>
              <a:lstStyle/>
              <a:p>
                <a:pPr>
                  <a:defRPr b="1">
                    <a:solidFill>
                      <a:schemeClr val="accent4">
                        <a:lumMod val="50000"/>
                      </a:schemeClr>
                    </a:solidFill>
                  </a:defRPr>
                </a:pPr>
                <a:endParaRPr lang="es-C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Televisión'!$D$56,'5. Televisión'!$F$56,'5. Televisión'!$H$56,'5. Televisión'!$J$56,'5. Televisión'!$L$56,'5. Televisión'!$N$56,'5. Televisión'!$P$56,'5. Televisión'!$R$56,'5. Televisión'!$T$56,'5. Televisión'!$V$56,'5. Televisión'!$X$56,'5. Televisión'!$Z$56,'5. Televisión'!$AB$56)</c:f>
              <c:numCache>
                <c:formatCode>_(* #\ ##0.0_);_(* \(#\ ##0.0\);_(* "-"??_);_(@_)</c:formatCode>
                <c:ptCount val="13"/>
                <c:pt idx="0">
                  <c:v>2.1371983049806547</c:v>
                </c:pt>
                <c:pt idx="1">
                  <c:v>4.7479393696168923</c:v>
                </c:pt>
                <c:pt idx="2">
                  <c:v>8.3680676160703946</c:v>
                </c:pt>
                <c:pt idx="3">
                  <c:v>16.875699729319898</c:v>
                </c:pt>
                <c:pt idx="4">
                  <c:v>24.852085237385154</c:v>
                </c:pt>
                <c:pt idx="5">
                  <c:v>32.706666511838542</c:v>
                </c:pt>
                <c:pt idx="6">
                  <c:v>42.34509680039713</c:v>
                </c:pt>
                <c:pt idx="7">
                  <c:v>49.739033249511039</c:v>
                </c:pt>
                <c:pt idx="8">
                  <c:v>58.836024710089951</c:v>
                </c:pt>
                <c:pt idx="9">
                  <c:v>65.701953752163305</c:v>
                </c:pt>
                <c:pt idx="10">
                  <c:v>70.221039494177475</c:v>
                </c:pt>
                <c:pt idx="11">
                  <c:v>79.372523974413994</c:v>
                </c:pt>
                <c:pt idx="12">
                  <c:v>74.731590186681359</c:v>
                </c:pt>
              </c:numCache>
            </c:numRef>
          </c:val>
          <c:smooth val="0"/>
          <c:extLst>
            <c:ext xmlns:c16="http://schemas.microsoft.com/office/drawing/2014/chart" uri="{C3380CC4-5D6E-409C-BE32-E72D297353CC}">
              <c16:uniqueId val="{00000029-B357-4D1C-85BA-F00BD1966C44}"/>
            </c:ext>
          </c:extLst>
        </c:ser>
        <c:dLbls>
          <c:showLegendKey val="0"/>
          <c:showVal val="0"/>
          <c:showCatName val="0"/>
          <c:showSerName val="0"/>
          <c:showPercent val="0"/>
          <c:showBubbleSize val="0"/>
        </c:dLbls>
        <c:marker val="1"/>
        <c:smooth val="0"/>
        <c:axId val="134297856"/>
        <c:axId val="134340608"/>
      </c:lineChart>
      <c:catAx>
        <c:axId val="134297856"/>
        <c:scaling>
          <c:orientation val="minMax"/>
        </c:scaling>
        <c:delete val="0"/>
        <c:axPos val="b"/>
        <c:numFmt formatCode="General" sourceLinked="1"/>
        <c:majorTickMark val="out"/>
        <c:minorTickMark val="none"/>
        <c:tickLblPos val="nextTo"/>
        <c:txPr>
          <a:bodyPr/>
          <a:lstStyle/>
          <a:p>
            <a:pPr>
              <a:defRPr sz="900" b="1"/>
            </a:pPr>
            <a:endParaRPr lang="es-CR"/>
          </a:p>
        </c:txPr>
        <c:crossAx val="134340608"/>
        <c:crossesAt val="-25"/>
        <c:auto val="1"/>
        <c:lblAlgn val="ctr"/>
        <c:lblOffset val="100"/>
        <c:noMultiLvlLbl val="0"/>
      </c:catAx>
      <c:valAx>
        <c:axId val="134340608"/>
        <c:scaling>
          <c:orientation val="minMax"/>
          <c:min val="-25"/>
        </c:scaling>
        <c:delete val="1"/>
        <c:axPos val="l"/>
        <c:numFmt formatCode="_(* #\ ##0.0_);_(* \(#\ ##0.0\);_(* &quot;-&quot;??_);_(@_)" sourceLinked="1"/>
        <c:majorTickMark val="out"/>
        <c:minorTickMark val="none"/>
        <c:tickLblPos val="none"/>
        <c:crossAx val="134297856"/>
        <c:crosses val="autoZero"/>
        <c:crossBetween val="midCat"/>
      </c:valAx>
    </c:plotArea>
    <c:legend>
      <c:legendPos val="r"/>
      <c:layout>
        <c:manualLayout>
          <c:xMode val="edge"/>
          <c:yMode val="edge"/>
          <c:x val="0.75576435481138726"/>
          <c:y val="0.21665030106530841"/>
          <c:w val="0.23880858647692949"/>
          <c:h val="0.64309340744172383"/>
        </c:manualLayout>
      </c:layout>
      <c:overlay val="0"/>
      <c:txPr>
        <a:bodyPr/>
        <a:lstStyle/>
        <a:p>
          <a:pPr>
            <a:defRPr sz="900"/>
          </a:pPr>
          <a:endParaRPr lang="es-CR"/>
        </a:p>
      </c:txPr>
    </c:legend>
    <c:plotVisOnly val="1"/>
    <c:dispBlanksAs val="gap"/>
    <c:showDLblsOverMax val="0"/>
  </c:chart>
  <c:printSettings>
    <c:headerFooter/>
    <c:pageMargins b="0.75000000000000988" l="0.70000000000000262" r="0.70000000000000262" t="0.750000000000009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R" sz="1200"/>
              <a:t>Región</a:t>
            </a:r>
            <a:r>
              <a:rPr lang="es-CR" sz="1200" baseline="0"/>
              <a:t> Brunca</a:t>
            </a:r>
            <a:r>
              <a:rPr lang="es-CR" sz="1200" b="0" i="0" u="none" strike="noStrike" baseline="0">
                <a:effectLst/>
              </a:rPr>
              <a:t>: Porcentaje de viviendas con televisor según tipo de televisor, 2010-2022</a:t>
            </a:r>
            <a:endParaRPr lang="es-CR" sz="1200" b="0"/>
          </a:p>
        </c:rich>
      </c:tx>
      <c:layout>
        <c:manualLayout>
          <c:xMode val="edge"/>
          <c:yMode val="edge"/>
          <c:x val="0.15626537517841124"/>
          <c:y val="0"/>
        </c:manualLayout>
      </c:layout>
      <c:overlay val="0"/>
    </c:title>
    <c:autoTitleDeleted val="0"/>
    <c:plotArea>
      <c:layout>
        <c:manualLayout>
          <c:layoutTarget val="inner"/>
          <c:xMode val="edge"/>
          <c:yMode val="edge"/>
          <c:x val="1.0854700854700904E-2"/>
          <c:y val="0.22851296296296444"/>
          <c:w val="0.70110213675213451"/>
          <c:h val="0.6288216049382902"/>
        </c:manualLayout>
      </c:layout>
      <c:lineChart>
        <c:grouping val="standard"/>
        <c:varyColors val="0"/>
        <c:ser>
          <c:idx val="2"/>
          <c:order val="0"/>
          <c:tx>
            <c:v>Solo Convencional</c:v>
          </c:tx>
          <c:spPr>
            <a:ln w="25400">
              <a:solidFill>
                <a:schemeClr val="accent3">
                  <a:lumMod val="75000"/>
                </a:schemeClr>
              </a:solidFill>
            </a:ln>
          </c:spPr>
          <c:marker>
            <c:symbol val="circle"/>
            <c:size val="5"/>
          </c:marker>
          <c:dLbls>
            <c:dLbl>
              <c:idx val="0"/>
              <c:layout>
                <c:manualLayout>
                  <c:x val="-4.7023449937610255E-2"/>
                  <c:y val="-7.05882352941176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35-440B-BEE4-FF1D152F75D6}"/>
                </c:ext>
              </c:extLst>
            </c:dLbl>
            <c:dLbl>
              <c:idx val="1"/>
              <c:layout>
                <c:manualLayout>
                  <c:x val="-4.2832924572952971E-2"/>
                  <c:y val="-6.192002470279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35-440B-BEE4-FF1D152F75D6}"/>
                </c:ext>
              </c:extLst>
            </c:dLbl>
            <c:dLbl>
              <c:idx val="2"/>
              <c:layout>
                <c:manualLayout>
                  <c:x val="-2.3969536594810895E-2"/>
                  <c:y val="-4.70409140033966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35-440B-BEE4-FF1D152F75D6}"/>
                </c:ext>
              </c:extLst>
            </c:dLbl>
            <c:dLbl>
              <c:idx val="3"/>
              <c:layout>
                <c:manualLayout>
                  <c:x val="-3.104616840927675E-2"/>
                  <c:y val="-6.27450980392156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35-440B-BEE4-FF1D152F75D6}"/>
                </c:ext>
              </c:extLst>
            </c:dLbl>
            <c:dLbl>
              <c:idx val="4"/>
              <c:layout>
                <c:manualLayout>
                  <c:x val="-2.185792349726776E-2"/>
                  <c:y val="-6.27450980392157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35-440B-BEE4-FF1D152F75D6}"/>
                </c:ext>
              </c:extLst>
            </c:dLbl>
            <c:dLbl>
              <c:idx val="5"/>
              <c:layout>
                <c:manualLayout>
                  <c:x val="-2.6229508196721311E-2"/>
                  <c:y val="-5.4901960784313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35-440B-BEE4-FF1D152F75D6}"/>
                </c:ext>
              </c:extLst>
            </c:dLbl>
            <c:dLbl>
              <c:idx val="6"/>
              <c:layout>
                <c:manualLayout>
                  <c:x val="-1.2674271229404403E-2"/>
                  <c:y val="2.35294117647058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35-440B-BEE4-FF1D152F75D6}"/>
                </c:ext>
              </c:extLst>
            </c:dLbl>
            <c:dLbl>
              <c:idx val="7"/>
              <c:layout>
                <c:manualLayout>
                  <c:x val="-1.8401269608740767E-2"/>
                  <c:y val="-3.9215686274509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35-440B-BEE4-FF1D152F75D6}"/>
                </c:ext>
              </c:extLst>
            </c:dLbl>
            <c:dLbl>
              <c:idx val="8"/>
              <c:layout>
                <c:manualLayout>
                  <c:x val="-2.3460410557184751E-2"/>
                  <c:y val="-5.4901960784313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A35-440B-BEE4-FF1D152F75D6}"/>
                </c:ext>
              </c:extLst>
            </c:dLbl>
            <c:dLbl>
              <c:idx val="9"/>
              <c:layout>
                <c:manualLayout>
                  <c:x val="-2.7906976744186161E-2"/>
                  <c:y val="-5.4901960784313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A35-440B-BEE4-FF1D152F75D6}"/>
                </c:ext>
              </c:extLst>
            </c:dLbl>
            <c:dLbl>
              <c:idx val="10"/>
              <c:layout>
                <c:manualLayout>
                  <c:x val="-2.378454004896817E-2"/>
                  <c:y val="-7.84313725490196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35-440B-BEE4-FF1D152F75D6}"/>
                </c:ext>
              </c:extLst>
            </c:dLbl>
            <c:dLbl>
              <c:idx val="11"/>
              <c:layout>
                <c:manualLayout>
                  <c:x val="-1.7392467723593551E-2"/>
                  <c:y val="-7.81555295037123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A35-440B-BEE4-FF1D152F75D6}"/>
                </c:ext>
              </c:extLst>
            </c:dLbl>
            <c:dLbl>
              <c:idx val="12"/>
              <c:layout>
                <c:manualLayout>
                  <c:x val="-2.2743996253930126E-2"/>
                  <c:y val="-7.03399765533412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A35-440B-BEE4-FF1D152F75D6}"/>
                </c:ext>
              </c:extLst>
            </c:dLbl>
            <c:numFmt formatCode="#,##0.0" sourceLinked="0"/>
            <c:spPr>
              <a:noFill/>
              <a:ln>
                <a:noFill/>
              </a:ln>
              <a:effectLst/>
            </c:spPr>
            <c:txPr>
              <a:bodyPr/>
              <a:lstStyle/>
              <a:p>
                <a:pPr>
                  <a:defRPr b="1">
                    <a:solidFill>
                      <a:schemeClr val="accent3">
                        <a:lumMod val="50000"/>
                      </a:schemeClr>
                    </a:solidFill>
                  </a:defRPr>
                </a:pPr>
                <a:endParaRPr lang="es-C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Televisión'!$D$63,'5. Televisión'!$F$63,'5. Televisión'!$H$63,'5. Televisión'!$J$63,'5. Televisión'!$L$63,'5. Televisión'!$N$63,'5. Televisión'!$P$63,'5. Televisión'!$R$63,'5. Televisión'!$T$63,'5. Televisión'!$V$63,'5. Televisión'!$X$63,'5. Televisión'!$Z$63,'5. Televisión'!$AB$63)</c:f>
              <c:numCache>
                <c:formatCode>_(* #\ ##0.0_);_(* \(#\ ##0.0\);_(* "-"??_);_(@_)</c:formatCode>
                <c:ptCount val="13"/>
                <c:pt idx="0">
                  <c:v>91.48336666060716</c:v>
                </c:pt>
                <c:pt idx="1">
                  <c:v>86.546481041893884</c:v>
                </c:pt>
                <c:pt idx="2">
                  <c:v>69.7623213244308</c:v>
                </c:pt>
                <c:pt idx="3">
                  <c:v>61.652874747015076</c:v>
                </c:pt>
                <c:pt idx="4">
                  <c:v>49.061004839613197</c:v>
                </c:pt>
                <c:pt idx="5">
                  <c:v>42.66359779763517</c:v>
                </c:pt>
                <c:pt idx="6">
                  <c:v>36.284509843611112</c:v>
                </c:pt>
                <c:pt idx="7">
                  <c:v>25.196692950350787</c:v>
                </c:pt>
                <c:pt idx="8">
                  <c:v>22.406195321106861</c:v>
                </c:pt>
                <c:pt idx="9">
                  <c:v>16.306698950766748</c:v>
                </c:pt>
                <c:pt idx="10">
                  <c:v>14.944687789749656</c:v>
                </c:pt>
                <c:pt idx="11">
                  <c:v>9.3678980612196909</c:v>
                </c:pt>
                <c:pt idx="12">
                  <c:v>8.5200717195435764</c:v>
                </c:pt>
              </c:numCache>
            </c:numRef>
          </c:val>
          <c:smooth val="0"/>
          <c:extLst>
            <c:ext xmlns:c16="http://schemas.microsoft.com/office/drawing/2014/chart" uri="{C3380CC4-5D6E-409C-BE32-E72D297353CC}">
              <c16:uniqueId val="{0000000D-0A35-440B-BEE4-FF1D152F75D6}"/>
            </c:ext>
          </c:extLst>
        </c:ser>
        <c:ser>
          <c:idx val="1"/>
          <c:order val="1"/>
          <c:tx>
            <c:v>Ambos</c:v>
          </c:tx>
          <c:spPr>
            <a:ln w="25400"/>
          </c:spPr>
          <c:marker>
            <c:symbol val="circle"/>
            <c:size val="5"/>
          </c:marker>
          <c:dLbls>
            <c:dLbl>
              <c:idx val="0"/>
              <c:layout>
                <c:manualLayout>
                  <c:x val="-8.6077777777777809E-2"/>
                  <c:y val="-3.13843720654378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A35-440B-BEE4-FF1D152F75D6}"/>
                </c:ext>
              </c:extLst>
            </c:dLbl>
            <c:dLbl>
              <c:idx val="1"/>
              <c:layout>
                <c:manualLayout>
                  <c:x val="-3.4897863247863412E-2"/>
                  <c:y val="-7.91924084416547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A35-440B-BEE4-FF1D152F75D6}"/>
                </c:ext>
              </c:extLst>
            </c:dLbl>
            <c:dLbl>
              <c:idx val="2"/>
              <c:layout>
                <c:manualLayout>
                  <c:x val="-2.17094017094016E-2"/>
                  <c:y val="-7.05950674640439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A35-440B-BEE4-FF1D152F75D6}"/>
                </c:ext>
              </c:extLst>
            </c:dLbl>
            <c:dLbl>
              <c:idx val="3"/>
              <c:layout>
                <c:manualLayout>
                  <c:x val="-2.2839464739038806E-2"/>
                  <c:y val="7.0573413617415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A35-440B-BEE4-FF1D152F75D6}"/>
                </c:ext>
              </c:extLst>
            </c:dLbl>
            <c:dLbl>
              <c:idx val="4"/>
              <c:layout>
                <c:manualLayout>
                  <c:x val="-3.0624844025644336E-2"/>
                  <c:y val="4.9997838505480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A35-440B-BEE4-FF1D152F75D6}"/>
                </c:ext>
              </c:extLst>
            </c:dLbl>
            <c:dLbl>
              <c:idx val="5"/>
              <c:layout>
                <c:manualLayout>
                  <c:x val="-3.2786885245901641E-2"/>
                  <c:y val="4.7058823529411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A35-440B-BEE4-FF1D152F75D6}"/>
                </c:ext>
              </c:extLst>
            </c:dLbl>
            <c:dLbl>
              <c:idx val="6"/>
              <c:layout>
                <c:manualLayout>
                  <c:x val="-2.5348542458808711E-2"/>
                  <c:y val="4.7058823529411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A35-440B-BEE4-FF1D152F75D6}"/>
                </c:ext>
              </c:extLst>
            </c:dLbl>
            <c:dLbl>
              <c:idx val="7"/>
              <c:layout>
                <c:manualLayout>
                  <c:x val="-3.2786885245901717E-2"/>
                  <c:y val="4.7058823529411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A35-440B-BEE4-FF1D152F75D6}"/>
                </c:ext>
              </c:extLst>
            </c:dLbl>
            <c:dLbl>
              <c:idx val="8"/>
              <c:layout>
                <c:manualLayout>
                  <c:x val="-2.7906976744186046E-2"/>
                  <c:y val="5.49019607843137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A35-440B-BEE4-FF1D152F75D6}"/>
                </c:ext>
              </c:extLst>
            </c:dLbl>
            <c:dLbl>
              <c:idx val="9"/>
              <c:layout>
                <c:manualLayout>
                  <c:x val="-2.3255813953488372E-2"/>
                  <c:y val="5.49019607843135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A35-440B-BEE4-FF1D152F75D6}"/>
                </c:ext>
              </c:extLst>
            </c:dLbl>
            <c:dLbl>
              <c:idx val="10"/>
              <c:layout>
                <c:manualLayout>
                  <c:x val="-2.098635886673662E-2"/>
                  <c:y val="6.27450980392155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A35-440B-BEE4-FF1D152F75D6}"/>
                </c:ext>
              </c:extLst>
            </c:dLbl>
            <c:dLbl>
              <c:idx val="11"/>
              <c:layout>
                <c:manualLayout>
                  <c:x val="-2.006823198876179E-2"/>
                  <c:y val="5.47088706525986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A35-440B-BEE4-FF1D152F75D6}"/>
                </c:ext>
              </c:extLst>
            </c:dLbl>
            <c:dLbl>
              <c:idx val="12"/>
              <c:layout>
                <c:manualLayout>
                  <c:x val="-2.1406114121346007E-2"/>
                  <c:y val="5.47088706525986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A35-440B-BEE4-FF1D152F75D6}"/>
                </c:ext>
              </c:extLst>
            </c:dLbl>
            <c:numFmt formatCode="#,##0.0" sourceLinked="0"/>
            <c:spPr>
              <a:noFill/>
              <a:ln>
                <a:noFill/>
              </a:ln>
              <a:effectLst/>
            </c:spPr>
            <c:txPr>
              <a:bodyPr/>
              <a:lstStyle/>
              <a:p>
                <a:pPr>
                  <a:defRPr b="1">
                    <a:solidFill>
                      <a:schemeClr val="accent2"/>
                    </a:solidFil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Televisión'!$D$62,'5. Televisión'!$F$62,'5. Televisión'!$H$62,'5. Televisión'!$J$62,'5. Televisión'!$L$62,'5. Televisión'!$N$62,'5. Televisión'!$P$62,'5. Televisión'!$R$62,'5. Televisión'!$T$62,'5. Televisión'!$V$62,'5. Televisión'!$X$62,'5. Televisión'!$Z$62,'5. Televisión'!$AB$62)</c:f>
              <c:numCache>
                <c:formatCode>_(* #\ ##0.0_);_(* \(#\ ##0.0\);_(* "-"??_);_(@_)</c:formatCode>
                <c:ptCount val="13"/>
                <c:pt idx="0">
                  <c:v>6.0781156672812733</c:v>
                </c:pt>
                <c:pt idx="1">
                  <c:v>9.0164880990569056</c:v>
                </c:pt>
                <c:pt idx="2">
                  <c:v>14.409492864879017</c:v>
                </c:pt>
                <c:pt idx="3">
                  <c:v>14.835395135504115</c:v>
                </c:pt>
                <c:pt idx="4">
                  <c:v>21.509187918415325</c:v>
                </c:pt>
                <c:pt idx="5">
                  <c:v>19.448506182868492</c:v>
                </c:pt>
                <c:pt idx="6">
                  <c:v>16.382549922113583</c:v>
                </c:pt>
                <c:pt idx="7">
                  <c:v>18.420023125005432</c:v>
                </c:pt>
                <c:pt idx="8">
                  <c:v>13.529583306331411</c:v>
                </c:pt>
                <c:pt idx="9">
                  <c:v>10.832929782082324</c:v>
                </c:pt>
                <c:pt idx="10">
                  <c:v>6.8644690986987236</c:v>
                </c:pt>
                <c:pt idx="11">
                  <c:v>3.6644044950864383</c:v>
                </c:pt>
                <c:pt idx="12">
                  <c:v>1.973037652760377</c:v>
                </c:pt>
              </c:numCache>
            </c:numRef>
          </c:val>
          <c:smooth val="0"/>
          <c:extLst>
            <c:ext xmlns:c16="http://schemas.microsoft.com/office/drawing/2014/chart" uri="{C3380CC4-5D6E-409C-BE32-E72D297353CC}">
              <c16:uniqueId val="{0000001B-0A35-440B-BEE4-FF1D152F75D6}"/>
            </c:ext>
          </c:extLst>
        </c:ser>
        <c:ser>
          <c:idx val="3"/>
          <c:order val="2"/>
          <c:tx>
            <c:v>Solo LCD, Plasma ó LED</c:v>
          </c:tx>
          <c:marker>
            <c:symbol val="circle"/>
            <c:size val="5"/>
          </c:marker>
          <c:dLbls>
            <c:dLbl>
              <c:idx val="0"/>
              <c:layout>
                <c:manualLayout>
                  <c:x val="-8.6077777777777809E-2"/>
                  <c:y val="2.35382790490781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A35-440B-BEE4-FF1D152F75D6}"/>
                </c:ext>
              </c:extLst>
            </c:dLbl>
            <c:dLbl>
              <c:idx val="1"/>
              <c:layout>
                <c:manualLayout>
                  <c:x val="-4.3038888888888918E-2"/>
                  <c:y val="6.3519753086419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A35-440B-BEE4-FF1D152F75D6}"/>
                </c:ext>
              </c:extLst>
            </c:dLbl>
            <c:dLbl>
              <c:idx val="2"/>
              <c:layout>
                <c:manualLayout>
                  <c:x val="-1.8995726495726405E-2"/>
                  <c:y val="6.27687441308754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A35-440B-BEE4-FF1D152F75D6}"/>
                </c:ext>
              </c:extLst>
            </c:dLbl>
            <c:dLbl>
              <c:idx val="3"/>
              <c:layout>
                <c:manualLayout>
                  <c:x val="-3.4312465040230666E-2"/>
                  <c:y val="-6.19052030260923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A35-440B-BEE4-FF1D152F75D6}"/>
                </c:ext>
              </c:extLst>
            </c:dLbl>
            <c:dLbl>
              <c:idx val="4"/>
              <c:layout>
                <c:manualLayout>
                  <c:x val="-3.6467277655866784E-2"/>
                  <c:y val="-4.6227574494364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A35-440B-BEE4-FF1D152F75D6}"/>
                </c:ext>
              </c:extLst>
            </c:dLbl>
            <c:dLbl>
              <c:idx val="5"/>
              <c:layout>
                <c:manualLayout>
                  <c:x val="-1.8349812830773284E-2"/>
                  <c:y val="1.6490350470897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A35-440B-BEE4-FF1D152F75D6}"/>
                </c:ext>
              </c:extLst>
            </c:dLbl>
            <c:dLbl>
              <c:idx val="6"/>
              <c:layout>
                <c:manualLayout>
                  <c:x val="-4.4093889404508875E-2"/>
                  <c:y val="-4.62547475683186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A35-440B-BEE4-FF1D152F75D6}"/>
                </c:ext>
              </c:extLst>
            </c:dLbl>
            <c:dLbl>
              <c:idx val="7"/>
              <c:layout>
                <c:manualLayout>
                  <c:x val="-3.1464566929133859E-2"/>
                  <c:y val="-4.62547475683186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A35-440B-BEE4-FF1D152F75D6}"/>
                </c:ext>
              </c:extLst>
            </c:dLbl>
            <c:dLbl>
              <c:idx val="8"/>
              <c:layout>
                <c:manualLayout>
                  <c:x val="-3.4007897106703301E-2"/>
                  <c:y val="-6.194102207812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A35-440B-BEE4-FF1D152F75D6}"/>
                </c:ext>
              </c:extLst>
            </c:dLbl>
            <c:dLbl>
              <c:idx val="9"/>
              <c:layout>
                <c:manualLayout>
                  <c:x val="-2.6969053286943896E-2"/>
                  <c:y val="-6.194102207812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A35-440B-BEE4-FF1D152F75D6}"/>
                </c:ext>
              </c:extLst>
            </c:dLbl>
            <c:dLbl>
              <c:idx val="10"/>
              <c:layout>
                <c:manualLayout>
                  <c:x val="-2.4337235914765637E-2"/>
                  <c:y val="-6.1941022078122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A35-440B-BEE4-FF1D152F75D6}"/>
                </c:ext>
              </c:extLst>
            </c:dLbl>
            <c:dLbl>
              <c:idx val="11"/>
              <c:layout>
                <c:manualLayout>
                  <c:x val="-2.327251236882576E-2"/>
                  <c:y val="-6.17231755760893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A35-440B-BEE4-FF1D152F75D6}"/>
                </c:ext>
              </c:extLst>
            </c:dLbl>
            <c:dLbl>
              <c:idx val="12"/>
              <c:layout>
                <c:manualLayout>
                  <c:x val="-2.327251236882576E-2"/>
                  <c:y val="-6.17231755760893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A35-440B-BEE4-FF1D152F75D6}"/>
                </c:ext>
              </c:extLst>
            </c:dLbl>
            <c:numFmt formatCode="#,##0.0" sourceLinked="0"/>
            <c:spPr>
              <a:noFill/>
              <a:ln>
                <a:noFill/>
              </a:ln>
              <a:effectLst/>
            </c:spPr>
            <c:txPr>
              <a:bodyPr/>
              <a:lstStyle/>
              <a:p>
                <a:pPr>
                  <a:defRPr b="1">
                    <a:solidFill>
                      <a:schemeClr val="accent4">
                        <a:lumMod val="50000"/>
                      </a:schemeClr>
                    </a:solidFill>
                  </a:defRPr>
                </a:pPr>
                <a:endParaRPr lang="es-C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Televisión'!$D$64,'5. Televisión'!$F$64,'5. Televisión'!$H$64,'5. Televisión'!$J$64,'5. Televisión'!$L$64,'5. Televisión'!$N$64,'5. Televisión'!$P$64,'5. Televisión'!$R$64,'5. Televisión'!$T$64,'5. Televisión'!$V$64,'5. Televisión'!$X$64,'5. Televisión'!$Z$64,'5. Televisión'!$AB$64)</c:f>
              <c:numCache>
                <c:formatCode>_(* #\ ##0.0_);_(* \(#\ ##0.0\);_(* "-"??_);_(@_)</c:formatCode>
                <c:ptCount val="13"/>
                <c:pt idx="0">
                  <c:v>2.4385176721115642</c:v>
                </c:pt>
                <c:pt idx="1">
                  <c:v>4.4370308590492078</c:v>
                </c:pt>
                <c:pt idx="2">
                  <c:v>10.568786374834863</c:v>
                </c:pt>
                <c:pt idx="3">
                  <c:v>18.622085434056263</c:v>
                </c:pt>
                <c:pt idx="4">
                  <c:v>25.199966940023693</c:v>
                </c:pt>
                <c:pt idx="5">
                  <c:v>32.216806570990165</c:v>
                </c:pt>
                <c:pt idx="6">
                  <c:v>43.093630915187411</c:v>
                </c:pt>
                <c:pt idx="7">
                  <c:v>51.640919088561823</c:v>
                </c:pt>
                <c:pt idx="8">
                  <c:v>58.369515909532751</c:v>
                </c:pt>
                <c:pt idx="9">
                  <c:v>67.736884584342221</c:v>
                </c:pt>
                <c:pt idx="10">
                  <c:v>72.897816286728272</c:v>
                </c:pt>
                <c:pt idx="11">
                  <c:v>77.243233076814562</c:v>
                </c:pt>
                <c:pt idx="12">
                  <c:v>80.131585857146064</c:v>
                </c:pt>
              </c:numCache>
            </c:numRef>
          </c:val>
          <c:smooth val="0"/>
          <c:extLst>
            <c:ext xmlns:c16="http://schemas.microsoft.com/office/drawing/2014/chart" uri="{C3380CC4-5D6E-409C-BE32-E72D297353CC}">
              <c16:uniqueId val="{00000029-0A35-440B-BEE4-FF1D152F75D6}"/>
            </c:ext>
          </c:extLst>
        </c:ser>
        <c:dLbls>
          <c:showLegendKey val="0"/>
          <c:showVal val="0"/>
          <c:showCatName val="0"/>
          <c:showSerName val="0"/>
          <c:showPercent val="0"/>
          <c:showBubbleSize val="0"/>
        </c:dLbls>
        <c:marker val="1"/>
        <c:smooth val="0"/>
        <c:axId val="134424832"/>
        <c:axId val="134467584"/>
      </c:lineChart>
      <c:catAx>
        <c:axId val="134424832"/>
        <c:scaling>
          <c:orientation val="minMax"/>
        </c:scaling>
        <c:delete val="0"/>
        <c:axPos val="b"/>
        <c:numFmt formatCode="General" sourceLinked="1"/>
        <c:majorTickMark val="out"/>
        <c:minorTickMark val="none"/>
        <c:tickLblPos val="nextTo"/>
        <c:txPr>
          <a:bodyPr/>
          <a:lstStyle/>
          <a:p>
            <a:pPr>
              <a:defRPr sz="900" b="1"/>
            </a:pPr>
            <a:endParaRPr lang="es-CR"/>
          </a:p>
        </c:txPr>
        <c:crossAx val="134467584"/>
        <c:crossesAt val="-25"/>
        <c:auto val="1"/>
        <c:lblAlgn val="ctr"/>
        <c:lblOffset val="100"/>
        <c:noMultiLvlLbl val="0"/>
      </c:catAx>
      <c:valAx>
        <c:axId val="134467584"/>
        <c:scaling>
          <c:orientation val="minMax"/>
          <c:min val="-25"/>
        </c:scaling>
        <c:delete val="1"/>
        <c:axPos val="l"/>
        <c:numFmt formatCode="_(* #\ ##0.0_);_(* \(#\ ##0.0\);_(* &quot;-&quot;??_);_(@_)" sourceLinked="1"/>
        <c:majorTickMark val="out"/>
        <c:minorTickMark val="none"/>
        <c:tickLblPos val="none"/>
        <c:crossAx val="134424832"/>
        <c:crosses val="autoZero"/>
        <c:crossBetween val="midCat"/>
      </c:valAx>
    </c:plotArea>
    <c:legend>
      <c:legendPos val="r"/>
      <c:layout>
        <c:manualLayout>
          <c:xMode val="edge"/>
          <c:yMode val="edge"/>
          <c:x val="0.75446576101527341"/>
          <c:y val="0.25588019144666191"/>
          <c:w val="0.24010696736357684"/>
          <c:h val="0.60386228192063618"/>
        </c:manualLayout>
      </c:layout>
      <c:overlay val="0"/>
      <c:txPr>
        <a:bodyPr/>
        <a:lstStyle/>
        <a:p>
          <a:pPr>
            <a:defRPr sz="900"/>
          </a:pPr>
          <a:endParaRPr lang="es-CR"/>
        </a:p>
      </c:txPr>
    </c:legend>
    <c:plotVisOnly val="1"/>
    <c:dispBlanksAs val="gap"/>
    <c:showDLblsOverMax val="0"/>
  </c:chart>
  <c:printSettings>
    <c:headerFooter/>
    <c:pageMargins b="0.75000000000000988" l="0.70000000000000262" r="0.70000000000000262" t="0.750000000000009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R" sz="1200"/>
              <a:t>Región</a:t>
            </a:r>
            <a:r>
              <a:rPr lang="es-CR" sz="1200" baseline="0"/>
              <a:t> Huetar Caribe</a:t>
            </a:r>
            <a:r>
              <a:rPr lang="es-CR" sz="1200" b="1" i="0" u="none" strike="noStrike" baseline="0">
                <a:effectLst/>
              </a:rPr>
              <a:t>: </a:t>
            </a:r>
            <a:r>
              <a:rPr lang="es-CR" sz="1200" b="0" i="0" u="none" strike="noStrike" baseline="0">
                <a:effectLst/>
              </a:rPr>
              <a:t>Porcentaje de viviendas con televisor según tipo de televisor, 2010-2022</a:t>
            </a:r>
            <a:endParaRPr lang="es-CR" sz="1200" b="0"/>
          </a:p>
        </c:rich>
      </c:tx>
      <c:layout>
        <c:manualLayout>
          <c:xMode val="edge"/>
          <c:yMode val="edge"/>
          <c:x val="0.15893207349081365"/>
          <c:y val="0"/>
        </c:manualLayout>
      </c:layout>
      <c:overlay val="0"/>
    </c:title>
    <c:autoTitleDeleted val="0"/>
    <c:plotArea>
      <c:layout>
        <c:manualLayout>
          <c:layoutTarget val="inner"/>
          <c:xMode val="edge"/>
          <c:yMode val="edge"/>
          <c:x val="1.0854700854700904E-2"/>
          <c:y val="0.22851296296296444"/>
          <c:w val="0.70110213675213451"/>
          <c:h val="0.6288216049382902"/>
        </c:manualLayout>
      </c:layout>
      <c:lineChart>
        <c:grouping val="standard"/>
        <c:varyColors val="0"/>
        <c:ser>
          <c:idx val="2"/>
          <c:order val="0"/>
          <c:tx>
            <c:v>Solo Convencional</c:v>
          </c:tx>
          <c:spPr>
            <a:ln w="25400">
              <a:solidFill>
                <a:schemeClr val="accent3">
                  <a:lumMod val="75000"/>
                </a:schemeClr>
              </a:solidFill>
            </a:ln>
          </c:spPr>
          <c:marker>
            <c:symbol val="circle"/>
            <c:size val="5"/>
          </c:marker>
          <c:dLbls>
            <c:dLbl>
              <c:idx val="0"/>
              <c:layout>
                <c:manualLayout>
                  <c:x val="-4.7060838439240769E-2"/>
                  <c:y val="-7.05882352941176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DE-4083-999F-00BF7DF86A9F}"/>
                </c:ext>
              </c:extLst>
            </c:dLbl>
            <c:dLbl>
              <c:idx val="1"/>
              <c:layout>
                <c:manualLayout>
                  <c:x val="-3.6867520434333965E-2"/>
                  <c:y val="-4.6218928516288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DE-4083-999F-00BF7DF86A9F}"/>
                </c:ext>
              </c:extLst>
            </c:dLbl>
            <c:dLbl>
              <c:idx val="2"/>
              <c:layout>
                <c:manualLayout>
                  <c:x val="-2.2807328529284573E-2"/>
                  <c:y val="-5.4887139107611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DE-4083-999F-00BF7DF86A9F}"/>
                </c:ext>
              </c:extLst>
            </c:dLbl>
            <c:dLbl>
              <c:idx val="3"/>
              <c:layout>
                <c:manualLayout>
                  <c:x val="-1.9514028935616327E-2"/>
                  <c:y val="-6.27450980392156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DE-4083-999F-00BF7DF86A9F}"/>
                </c:ext>
              </c:extLst>
            </c:dLbl>
            <c:dLbl>
              <c:idx val="4"/>
              <c:layout>
                <c:manualLayout>
                  <c:x val="-2.1302744987219256E-2"/>
                  <c:y val="-4.70588235294117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DE-4083-999F-00BF7DF86A9F}"/>
                </c:ext>
              </c:extLst>
            </c:dLbl>
            <c:dLbl>
              <c:idx val="5"/>
              <c:layout>
                <c:manualLayout>
                  <c:x val="-2.9871011541072738E-2"/>
                  <c:y val="-6.2745098039215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DE-4083-999F-00BF7DF86A9F}"/>
                </c:ext>
              </c:extLst>
            </c:dLbl>
            <c:dLbl>
              <c:idx val="6"/>
              <c:layout>
                <c:manualLayout>
                  <c:x val="-1.2602364345566183E-2"/>
                  <c:y val="-3.1372549019607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DE-4083-999F-00BF7DF86A9F}"/>
                </c:ext>
              </c:extLst>
            </c:dLbl>
            <c:dLbl>
              <c:idx val="7"/>
              <c:layout>
                <c:manualLayout>
                  <c:x val="-2.392604676454595E-2"/>
                  <c:y val="-5.4901960784313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DE-4083-999F-00BF7DF86A9F}"/>
                </c:ext>
              </c:extLst>
            </c:dLbl>
            <c:dLbl>
              <c:idx val="8"/>
              <c:layout>
                <c:manualLayout>
                  <c:x val="-2.9411764705882353E-2"/>
                  <c:y val="-5.4901960784313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DE-4083-999F-00BF7DF86A9F}"/>
                </c:ext>
              </c:extLst>
            </c:dLbl>
            <c:dLbl>
              <c:idx val="9"/>
              <c:layout>
                <c:manualLayout>
                  <c:x val="-2.6448852586542202E-2"/>
                  <c:y val="-6.27450980392157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DE-4083-999F-00BF7DF86A9F}"/>
                </c:ext>
              </c:extLst>
            </c:dLbl>
            <c:dLbl>
              <c:idx val="10"/>
              <c:layout>
                <c:manualLayout>
                  <c:x val="-2.382829412922274E-2"/>
                  <c:y val="-7.8431372549019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DE-4083-999F-00BF7DF86A9F}"/>
                </c:ext>
              </c:extLst>
            </c:dLbl>
            <c:dLbl>
              <c:idx val="11"/>
              <c:layout>
                <c:manualLayout>
                  <c:x val="-2.2666666666666668E-2"/>
                  <c:y val="-6.968641114982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DE-4083-999F-00BF7DF86A9F}"/>
                </c:ext>
              </c:extLst>
            </c:dLbl>
            <c:dLbl>
              <c:idx val="12"/>
              <c:layout>
                <c:manualLayout>
                  <c:x val="-1.7333333333333333E-2"/>
                  <c:y val="-6.968641114982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8DE-4083-999F-00BF7DF86A9F}"/>
                </c:ext>
              </c:extLst>
            </c:dLbl>
            <c:numFmt formatCode="#,##0.0" sourceLinked="0"/>
            <c:spPr>
              <a:noFill/>
              <a:ln>
                <a:noFill/>
              </a:ln>
              <a:effectLst/>
            </c:spPr>
            <c:txPr>
              <a:bodyPr/>
              <a:lstStyle/>
              <a:p>
                <a:pPr>
                  <a:defRPr b="1">
                    <a:solidFill>
                      <a:schemeClr val="accent3">
                        <a:lumMod val="50000"/>
                      </a:schemeClr>
                    </a:solidFill>
                  </a:defRPr>
                </a:pPr>
                <a:endParaRPr lang="es-C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Televisión'!$D$71,'5. Televisión'!$F$71,'5. Televisión'!$H$71,'5. Televisión'!$J$71,'5. Televisión'!$L$71,'5. Televisión'!$N$71,'5. Televisión'!$P$71,'5. Televisión'!$R$71,'5. Televisión'!$T$71,'5. Televisión'!$V$71,'5. Televisión'!$X$71,'5. Televisión'!$Z$71,'5. Televisión'!$AB$71)</c:f>
              <c:numCache>
                <c:formatCode>_(* #\ ##0.0_);_(* \(#\ ##0.0\);_(* "-"??_);_(@_)</c:formatCode>
                <c:ptCount val="13"/>
                <c:pt idx="0">
                  <c:v>94.866125845908115</c:v>
                </c:pt>
                <c:pt idx="1">
                  <c:v>87.759753105958694</c:v>
                </c:pt>
                <c:pt idx="2">
                  <c:v>77.791526722055266</c:v>
                </c:pt>
                <c:pt idx="3">
                  <c:v>63.565666531251821</c:v>
                </c:pt>
                <c:pt idx="4">
                  <c:v>48.475619255335722</c:v>
                </c:pt>
                <c:pt idx="5">
                  <c:v>39.458966658494731</c:v>
                </c:pt>
                <c:pt idx="6">
                  <c:v>31.876163447160426</c:v>
                </c:pt>
                <c:pt idx="7">
                  <c:v>24.327855633618793</c:v>
                </c:pt>
                <c:pt idx="8">
                  <c:v>19.447717981173525</c:v>
                </c:pt>
                <c:pt idx="9">
                  <c:v>15.296567551104248</c:v>
                </c:pt>
                <c:pt idx="10">
                  <c:v>11.83126634370684</c:v>
                </c:pt>
                <c:pt idx="11">
                  <c:v>10.319483619006292</c:v>
                </c:pt>
                <c:pt idx="12">
                  <c:v>6.5038885160475308</c:v>
                </c:pt>
              </c:numCache>
            </c:numRef>
          </c:val>
          <c:smooth val="0"/>
          <c:extLst>
            <c:ext xmlns:c16="http://schemas.microsoft.com/office/drawing/2014/chart" uri="{C3380CC4-5D6E-409C-BE32-E72D297353CC}">
              <c16:uniqueId val="{0000000D-38DE-4083-999F-00BF7DF86A9F}"/>
            </c:ext>
          </c:extLst>
        </c:ser>
        <c:ser>
          <c:idx val="1"/>
          <c:order val="1"/>
          <c:tx>
            <c:v>Ambos</c:v>
          </c:tx>
          <c:spPr>
            <a:ln w="25400"/>
          </c:spPr>
          <c:marker>
            <c:symbol val="circle"/>
            <c:size val="5"/>
          </c:marker>
          <c:dLbls>
            <c:dLbl>
              <c:idx val="0"/>
              <c:layout>
                <c:manualLayout>
                  <c:x val="-4.0535552958000966E-2"/>
                  <c:y val="-7.84431063764089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8DE-4083-999F-00BF7DF86A9F}"/>
                </c:ext>
              </c:extLst>
            </c:dLbl>
            <c:dLbl>
              <c:idx val="1"/>
              <c:layout>
                <c:manualLayout>
                  <c:x val="-3.4338586958848741E-2"/>
                  <c:y val="-7.13521692141424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8DE-4083-999F-00BF7DF86A9F}"/>
                </c:ext>
              </c:extLst>
            </c:dLbl>
            <c:dLbl>
              <c:idx val="2"/>
              <c:layout>
                <c:manualLayout>
                  <c:x val="-1.8995726495726405E-2"/>
                  <c:y val="-3.92106953986062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8DE-4083-999F-00BF7DF86A9F}"/>
                </c:ext>
              </c:extLst>
            </c:dLbl>
            <c:dLbl>
              <c:idx val="3"/>
              <c:layout>
                <c:manualLayout>
                  <c:x val="-2.8276237085372524E-2"/>
                  <c:y val="5.4887139107611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8DE-4083-999F-00BF7DF86A9F}"/>
                </c:ext>
              </c:extLst>
            </c:dLbl>
            <c:dLbl>
              <c:idx val="4"/>
              <c:layout>
                <c:manualLayout>
                  <c:x val="-2.6101141924959218E-2"/>
                  <c:y val="3.9215686274509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8DE-4083-999F-00BF7DF86A9F}"/>
                </c:ext>
              </c:extLst>
            </c:dLbl>
            <c:dLbl>
              <c:idx val="5"/>
              <c:layout>
                <c:manualLayout>
                  <c:x val="-1.6293279022403261E-2"/>
                  <c:y val="3.9215686274509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8DE-4083-999F-00BF7DF86A9F}"/>
                </c:ext>
              </c:extLst>
            </c:dLbl>
            <c:dLbl>
              <c:idx val="6"/>
              <c:layout>
                <c:manualLayout>
                  <c:x val="-3.0245746691871467E-2"/>
                  <c:y val="4.7058823529411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8DE-4083-999F-00BF7DF86A9F}"/>
                </c:ext>
              </c:extLst>
            </c:dLbl>
            <c:dLbl>
              <c:idx val="7"/>
              <c:layout>
                <c:manualLayout>
                  <c:x val="-3.2626427406199178E-2"/>
                  <c:y val="3.13725490196078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8DE-4083-999F-00BF7DF86A9F}"/>
                </c:ext>
              </c:extLst>
            </c:dLbl>
            <c:dLbl>
              <c:idx val="8"/>
              <c:layout>
                <c:manualLayout>
                  <c:x val="-2.3529411764705882E-2"/>
                  <c:y val="4.7058823529411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8DE-4083-999F-00BF7DF86A9F}"/>
                </c:ext>
              </c:extLst>
            </c:dLbl>
            <c:dLbl>
              <c:idx val="9"/>
              <c:layout>
                <c:manualLayout>
                  <c:x val="-2.8004667444574097E-2"/>
                  <c:y val="6.27450980392156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8DE-4083-999F-00BF7DF86A9F}"/>
                </c:ext>
              </c:extLst>
            </c:dLbl>
            <c:dLbl>
              <c:idx val="10"/>
              <c:layout>
                <c:manualLayout>
                  <c:x val="-2.242662976868013E-2"/>
                  <c:y val="5.49019607843135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8DE-4083-999F-00BF7DF86A9F}"/>
                </c:ext>
              </c:extLst>
            </c:dLbl>
            <c:dLbl>
              <c:idx val="11"/>
              <c:layout>
                <c:manualLayout>
                  <c:x val="-2.0000000000000098E-2"/>
                  <c:y val="5.4200542005420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8DE-4083-999F-00BF7DF86A9F}"/>
                </c:ext>
              </c:extLst>
            </c:dLbl>
            <c:dLbl>
              <c:idx val="12"/>
              <c:layout>
                <c:manualLayout>
                  <c:x val="-2.1333333333333333E-2"/>
                  <c:y val="6.9686411149825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8DE-4083-999F-00BF7DF86A9F}"/>
                </c:ext>
              </c:extLst>
            </c:dLbl>
            <c:numFmt formatCode="#,##0.0" sourceLinked="0"/>
            <c:spPr>
              <a:noFill/>
              <a:ln>
                <a:noFill/>
              </a:ln>
              <a:effectLst/>
            </c:spPr>
            <c:txPr>
              <a:bodyPr/>
              <a:lstStyle/>
              <a:p>
                <a:pPr>
                  <a:defRPr b="1">
                    <a:solidFill>
                      <a:schemeClr val="accent2"/>
                    </a:solidFil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Televisión'!$D$70,'5. Televisión'!$F$70,'5. Televisión'!$H$70,'5. Televisión'!$J$70,'5. Televisión'!$L$70,'5. Televisión'!$N$70,'5. Televisión'!$P$70,'5. Televisión'!$R$70,'5. Televisión'!$T$70,'5. Televisión'!$V$70,'5. Televisión'!$X$70,'5. Televisión'!$Z$70,'5. Televisión'!$AB$70)</c:f>
              <c:numCache>
                <c:formatCode>_(* #\ ##0.0_);_(* \(#\ ##0.0\);_(* "-"??_);_(@_)</c:formatCode>
                <c:ptCount val="13"/>
                <c:pt idx="0">
                  <c:v>3.2138203522340385</c:v>
                </c:pt>
                <c:pt idx="1">
                  <c:v>7.4914932341536762</c:v>
                </c:pt>
                <c:pt idx="2">
                  <c:v>8.7863119439043071</c:v>
                </c:pt>
                <c:pt idx="3">
                  <c:v>14.23597005397249</c:v>
                </c:pt>
                <c:pt idx="4">
                  <c:v>16.986290699485902</c:v>
                </c:pt>
                <c:pt idx="5">
                  <c:v>19.04572199068399</c:v>
                </c:pt>
                <c:pt idx="6">
                  <c:v>16.511031767829351</c:v>
                </c:pt>
                <c:pt idx="7">
                  <c:v>14.12007137684135</c:v>
                </c:pt>
                <c:pt idx="8">
                  <c:v>12.711506845329026</c:v>
                </c:pt>
                <c:pt idx="9">
                  <c:v>10.224391211344223</c:v>
                </c:pt>
                <c:pt idx="10">
                  <c:v>4.7665785654694721</c:v>
                </c:pt>
                <c:pt idx="11">
                  <c:v>3.4680787589498809</c:v>
                </c:pt>
                <c:pt idx="12">
                  <c:v>3.636519153079889</c:v>
                </c:pt>
              </c:numCache>
            </c:numRef>
          </c:val>
          <c:smooth val="0"/>
          <c:extLst>
            <c:ext xmlns:c16="http://schemas.microsoft.com/office/drawing/2014/chart" uri="{C3380CC4-5D6E-409C-BE32-E72D297353CC}">
              <c16:uniqueId val="{0000001B-38DE-4083-999F-00BF7DF86A9F}"/>
            </c:ext>
          </c:extLst>
        </c:ser>
        <c:ser>
          <c:idx val="3"/>
          <c:order val="2"/>
          <c:tx>
            <c:v>Solo LCD, Plasma ó LED</c:v>
          </c:tx>
          <c:spPr>
            <a:ln w="25400"/>
          </c:spPr>
          <c:marker>
            <c:symbol val="circle"/>
            <c:size val="5"/>
          </c:marker>
          <c:dLbls>
            <c:dLbl>
              <c:idx val="0"/>
              <c:layout>
                <c:manualLayout>
                  <c:x val="-4.4885743278827502E-2"/>
                  <c:y val="3.1381194997684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8DE-4083-999F-00BF7DF86A9F}"/>
                </c:ext>
              </c:extLst>
            </c:dLbl>
            <c:dLbl>
              <c:idx val="1"/>
              <c:layout>
                <c:manualLayout>
                  <c:x val="-4.3038888888888918E-2"/>
                  <c:y val="6.3519753086419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8DE-4083-999F-00BF7DF86A9F}"/>
                </c:ext>
              </c:extLst>
            </c:dLbl>
            <c:dLbl>
              <c:idx val="2"/>
              <c:layout>
                <c:manualLayout>
                  <c:x val="-1.3568376068376103E-2"/>
                  <c:y val="6.27687441308754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8DE-4083-999F-00BF7DF86A9F}"/>
                </c:ext>
              </c:extLst>
            </c:dLbl>
            <c:dLbl>
              <c:idx val="3"/>
              <c:layout>
                <c:manualLayout>
                  <c:x val="-4.1461766708198997E-2"/>
                  <c:y val="-6.19052030260923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8DE-4083-999F-00BF7DF86A9F}"/>
                </c:ext>
              </c:extLst>
            </c:dLbl>
            <c:dLbl>
              <c:idx val="4"/>
              <c:layout>
                <c:manualLayout>
                  <c:x val="-5.0886436911536222E-2"/>
                  <c:y val="-3.84116103134167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8DE-4083-999F-00BF7DF86A9F}"/>
                </c:ext>
              </c:extLst>
            </c:dLbl>
            <c:dLbl>
              <c:idx val="5"/>
              <c:layout>
                <c:manualLayout>
                  <c:x val="-8.6789722247199511E-3"/>
                  <c:y val="1.6490350470897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8DE-4083-999F-00BF7DF86A9F}"/>
                </c:ext>
              </c:extLst>
            </c:dLbl>
            <c:dLbl>
              <c:idx val="6"/>
              <c:layout>
                <c:manualLayout>
                  <c:x val="-4.3843829540211064E-2"/>
                  <c:y val="-6.19410220781225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8DE-4083-999F-00BF7DF86A9F}"/>
                </c:ext>
              </c:extLst>
            </c:dLbl>
            <c:dLbl>
              <c:idx val="7"/>
              <c:layout>
                <c:manualLayout>
                  <c:x val="-3.5660770788643339E-2"/>
                  <c:y val="-6.194102207812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8DE-4083-999F-00BF7DF86A9F}"/>
                </c:ext>
              </c:extLst>
            </c:dLbl>
            <c:dLbl>
              <c:idx val="8"/>
              <c:layout>
                <c:manualLayout>
                  <c:x val="-3.4107920333487869E-2"/>
                  <c:y val="-5.4097884823220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8DE-4083-999F-00BF7DF86A9F}"/>
                </c:ext>
              </c:extLst>
            </c:dLbl>
            <c:dLbl>
              <c:idx val="9"/>
              <c:layout>
                <c:manualLayout>
                  <c:x val="-2.7063460708018267E-2"/>
                  <c:y val="-5.4097884823220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8DE-4083-999F-00BF7DF86A9F}"/>
                </c:ext>
              </c:extLst>
            </c:dLbl>
            <c:dLbl>
              <c:idx val="10"/>
              <c:layout>
                <c:manualLayout>
                  <c:x val="-2.438200673527317E-2"/>
                  <c:y val="-6.19410220781226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8DE-4083-999F-00BF7DF86A9F}"/>
                </c:ext>
              </c:extLst>
            </c:dLbl>
            <c:dLbl>
              <c:idx val="11"/>
              <c:layout>
                <c:manualLayout>
                  <c:x val="-2.4526719160104987E-2"/>
                  <c:y val="-6.11496733640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8DE-4083-999F-00BF7DF86A9F}"/>
                </c:ext>
              </c:extLst>
            </c:dLbl>
            <c:dLbl>
              <c:idx val="12"/>
              <c:layout>
                <c:manualLayout>
                  <c:x val="-2.4526719160104987E-2"/>
                  <c:y val="-6.11496733640002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8DE-4083-999F-00BF7DF86A9F}"/>
                </c:ext>
              </c:extLst>
            </c:dLbl>
            <c:numFmt formatCode="#,##0.0" sourceLinked="0"/>
            <c:spPr>
              <a:noFill/>
              <a:ln>
                <a:noFill/>
              </a:ln>
              <a:effectLst/>
            </c:spPr>
            <c:txPr>
              <a:bodyPr/>
              <a:lstStyle/>
              <a:p>
                <a:pPr>
                  <a:defRPr b="1">
                    <a:solidFill>
                      <a:schemeClr val="accent4">
                        <a:lumMod val="50000"/>
                      </a:schemeClr>
                    </a:solidFill>
                  </a:defRPr>
                </a:pPr>
                <a:endParaRPr lang="es-C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Televisión'!$D$72,'5. Televisión'!$F$72,'5. Televisión'!$H$72,'5. Televisión'!$J$72,'5. Televisión'!$L$72,'5. Televisión'!$N$72,'5. Televisión'!$P$72,'5. Televisión'!$R$72,'5. Televisión'!$T$72,'5. Televisión'!$V$72,'5. Televisión'!$X$72,'5. Televisión'!$Z$72,'5. Televisión'!$AB$72)</c:f>
              <c:numCache>
                <c:formatCode>_(* #\ ##0.0_);_(* \(#\ ##0.0\);_(* "-"??_);_(@_)</c:formatCode>
                <c:ptCount val="13"/>
                <c:pt idx="0">
                  <c:v>1.9200538018578455</c:v>
                </c:pt>
                <c:pt idx="1">
                  <c:v>4.7487536598876314</c:v>
                </c:pt>
                <c:pt idx="2">
                  <c:v>6.6319014789935782</c:v>
                </c:pt>
                <c:pt idx="3">
                  <c:v>16.948377923509952</c:v>
                </c:pt>
                <c:pt idx="4">
                  <c:v>29.63545723632965</c:v>
                </c:pt>
                <c:pt idx="5">
                  <c:v>35.917963961755333</c:v>
                </c:pt>
                <c:pt idx="6">
                  <c:v>46.405901919497083</c:v>
                </c:pt>
                <c:pt idx="7">
                  <c:v>56.693818735674242</c:v>
                </c:pt>
                <c:pt idx="8">
                  <c:v>61.799281276824814</c:v>
                </c:pt>
                <c:pt idx="9">
                  <c:v>69.484778512841586</c:v>
                </c:pt>
                <c:pt idx="10">
                  <c:v>77.430436276193745</c:v>
                </c:pt>
                <c:pt idx="11">
                  <c:v>78.398920590149714</c:v>
                </c:pt>
                <c:pt idx="12">
                  <c:v>81.260774018659603</c:v>
                </c:pt>
              </c:numCache>
            </c:numRef>
          </c:val>
          <c:smooth val="0"/>
          <c:extLst>
            <c:ext xmlns:c16="http://schemas.microsoft.com/office/drawing/2014/chart" uri="{C3380CC4-5D6E-409C-BE32-E72D297353CC}">
              <c16:uniqueId val="{00000029-38DE-4083-999F-00BF7DF86A9F}"/>
            </c:ext>
          </c:extLst>
        </c:ser>
        <c:dLbls>
          <c:showLegendKey val="0"/>
          <c:showVal val="0"/>
          <c:showCatName val="0"/>
          <c:showSerName val="0"/>
          <c:showPercent val="0"/>
          <c:showBubbleSize val="0"/>
        </c:dLbls>
        <c:marker val="1"/>
        <c:smooth val="0"/>
        <c:axId val="135505024"/>
        <c:axId val="135506560"/>
      </c:lineChart>
      <c:catAx>
        <c:axId val="135505024"/>
        <c:scaling>
          <c:orientation val="minMax"/>
        </c:scaling>
        <c:delete val="0"/>
        <c:axPos val="b"/>
        <c:numFmt formatCode="General" sourceLinked="1"/>
        <c:majorTickMark val="out"/>
        <c:minorTickMark val="none"/>
        <c:tickLblPos val="nextTo"/>
        <c:txPr>
          <a:bodyPr/>
          <a:lstStyle/>
          <a:p>
            <a:pPr>
              <a:defRPr sz="900" b="1"/>
            </a:pPr>
            <a:endParaRPr lang="es-CR"/>
          </a:p>
        </c:txPr>
        <c:crossAx val="135506560"/>
        <c:crossesAt val="-25"/>
        <c:auto val="1"/>
        <c:lblAlgn val="ctr"/>
        <c:lblOffset val="100"/>
        <c:noMultiLvlLbl val="0"/>
      </c:catAx>
      <c:valAx>
        <c:axId val="135506560"/>
        <c:scaling>
          <c:orientation val="minMax"/>
          <c:min val="-25"/>
        </c:scaling>
        <c:delete val="1"/>
        <c:axPos val="l"/>
        <c:numFmt formatCode="_(* #\ ##0.0_);_(* \(#\ ##0.0\);_(* &quot;-&quot;??_);_(@_)" sourceLinked="1"/>
        <c:majorTickMark val="out"/>
        <c:minorTickMark val="none"/>
        <c:tickLblPos val="none"/>
        <c:crossAx val="135505024"/>
        <c:crosses val="autoZero"/>
        <c:crossBetween val="midCat"/>
      </c:valAx>
    </c:plotArea>
    <c:legend>
      <c:legendPos val="r"/>
      <c:layout>
        <c:manualLayout>
          <c:xMode val="edge"/>
          <c:yMode val="edge"/>
          <c:x val="0.75158078740157486"/>
          <c:y val="0.21665030106530841"/>
          <c:w val="0.24299202099737532"/>
          <c:h val="0.64309278987185259"/>
        </c:manualLayout>
      </c:layout>
      <c:overlay val="0"/>
      <c:txPr>
        <a:bodyPr/>
        <a:lstStyle/>
        <a:p>
          <a:pPr>
            <a:defRPr sz="900"/>
          </a:pPr>
          <a:endParaRPr lang="es-CR"/>
        </a:p>
      </c:txPr>
    </c:legend>
    <c:plotVisOnly val="1"/>
    <c:dispBlanksAs val="gap"/>
    <c:showDLblsOverMax val="0"/>
  </c:chart>
  <c:printSettings>
    <c:headerFooter/>
    <c:pageMargins b="0.75000000000000988" l="0.70000000000000262" r="0.70000000000000262" t="0.7500000000000098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R" sz="1200"/>
              <a:t>Región</a:t>
            </a:r>
            <a:r>
              <a:rPr lang="es-CR" sz="1200" baseline="0"/>
              <a:t> Huetar Norte</a:t>
            </a:r>
            <a:r>
              <a:rPr lang="es-CR" sz="1200" b="1" i="0" u="none" strike="noStrike" baseline="0">
                <a:effectLst/>
              </a:rPr>
              <a:t>: </a:t>
            </a:r>
            <a:r>
              <a:rPr lang="es-CR" sz="1200" b="0" i="0" u="none" strike="noStrike" baseline="0">
                <a:effectLst/>
              </a:rPr>
              <a:t>Porcentaje de viviendas con televisor según tipo de televisor, 2010-2022</a:t>
            </a:r>
            <a:endParaRPr lang="es-CR" sz="1200" b="0"/>
          </a:p>
        </c:rich>
      </c:tx>
      <c:layout>
        <c:manualLayout>
          <c:xMode val="edge"/>
          <c:yMode val="edge"/>
          <c:x val="0.15626537517841124"/>
          <c:y val="0"/>
        </c:manualLayout>
      </c:layout>
      <c:overlay val="0"/>
    </c:title>
    <c:autoTitleDeleted val="0"/>
    <c:plotArea>
      <c:layout>
        <c:manualLayout>
          <c:layoutTarget val="inner"/>
          <c:xMode val="edge"/>
          <c:yMode val="edge"/>
          <c:x val="1.0854700854700904E-2"/>
          <c:y val="0.22851296296296444"/>
          <c:w val="0.70110213675213451"/>
          <c:h val="0.6288216049382902"/>
        </c:manualLayout>
      </c:layout>
      <c:lineChart>
        <c:grouping val="standard"/>
        <c:varyColors val="0"/>
        <c:ser>
          <c:idx val="2"/>
          <c:order val="0"/>
          <c:tx>
            <c:v>Solo Convencional</c:v>
          </c:tx>
          <c:spPr>
            <a:ln w="25400">
              <a:solidFill>
                <a:schemeClr val="accent3">
                  <a:lumMod val="75000"/>
                </a:schemeClr>
              </a:solidFill>
            </a:ln>
          </c:spPr>
          <c:marker>
            <c:symbol val="circle"/>
            <c:size val="5"/>
          </c:marker>
          <c:dLbls>
            <c:dLbl>
              <c:idx val="0"/>
              <c:layout>
                <c:manualLayout>
                  <c:x val="-3.1946347615638956E-2"/>
                  <c:y val="-7.05882352941176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B0-44FE-AFAE-F61ACD6E99CA}"/>
                </c:ext>
              </c:extLst>
            </c:dLbl>
            <c:dLbl>
              <c:idx val="1"/>
              <c:layout>
                <c:manualLayout>
                  <c:x val="-4.1260183386167638E-2"/>
                  <c:y val="-4.62189285162884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B0-44FE-AFAE-F61ACD6E99CA}"/>
                </c:ext>
              </c:extLst>
            </c:dLbl>
            <c:dLbl>
              <c:idx val="2"/>
              <c:layout>
                <c:manualLayout>
                  <c:x val="-3.5213382418106828E-2"/>
                  <c:y val="-7.05672379187895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B0-44FE-AFAE-F61ACD6E99CA}"/>
                </c:ext>
              </c:extLst>
            </c:dLbl>
            <c:dLbl>
              <c:idx val="3"/>
              <c:layout>
                <c:manualLayout>
                  <c:x val="-2.9786106282169274E-2"/>
                  <c:y val="-5.4901960784313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B0-44FE-AFAE-F61ACD6E99CA}"/>
                </c:ext>
              </c:extLst>
            </c:dLbl>
            <c:dLbl>
              <c:idx val="4"/>
              <c:layout>
                <c:manualLayout>
                  <c:x val="-3.2467532467532464E-2"/>
                  <c:y val="-4.70588235294118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B0-44FE-AFAE-F61ACD6E99CA}"/>
                </c:ext>
              </c:extLst>
            </c:dLbl>
            <c:dLbl>
              <c:idx val="5"/>
              <c:layout>
                <c:manualLayout>
                  <c:x val="-2.1724372029871101E-2"/>
                  <c:y val="-5.4901960784313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B0-44FE-AFAE-F61ACD6E99CA}"/>
                </c:ext>
              </c:extLst>
            </c:dLbl>
            <c:dLbl>
              <c:idx val="6"/>
              <c:layout>
                <c:manualLayout>
                  <c:x val="-1.4040631284725772E-2"/>
                  <c:y val="-2.35294117647058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B0-44FE-AFAE-F61ACD6E99CA}"/>
                </c:ext>
              </c:extLst>
            </c:dLbl>
            <c:dLbl>
              <c:idx val="7"/>
              <c:layout>
                <c:manualLayout>
                  <c:x val="-1.0822510822510822E-2"/>
                  <c:y val="-2.35294117647059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B0-44FE-AFAE-F61ACD6E99CA}"/>
                </c:ext>
              </c:extLst>
            </c:dLbl>
            <c:dLbl>
              <c:idx val="8"/>
              <c:layout>
                <c:manualLayout>
                  <c:x val="-2.5527736867943053E-2"/>
                  <c:y val="-5.4901960784313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B0-44FE-AFAE-F61ACD6E99CA}"/>
                </c:ext>
              </c:extLst>
            </c:dLbl>
            <c:dLbl>
              <c:idx val="9"/>
              <c:layout>
                <c:manualLayout>
                  <c:x val="-2.390998328737574E-2"/>
                  <c:y val="-6.25610755578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B0-44FE-AFAE-F61ACD6E99CA}"/>
                </c:ext>
              </c:extLst>
            </c:dLbl>
            <c:dLbl>
              <c:idx val="10"/>
              <c:layout>
                <c:manualLayout>
                  <c:x val="-2.672292249765524E-2"/>
                  <c:y val="-7.0381210002629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B0-44FE-AFAE-F61ACD6E99CA}"/>
                </c:ext>
              </c:extLst>
            </c:dLbl>
            <c:dLbl>
              <c:idx val="11"/>
              <c:layout>
                <c:manualLayout>
                  <c:x val="-2.1376083255636391E-2"/>
                  <c:y val="-6.97674418604651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AB0-44FE-AFAE-F61ACD6E99CA}"/>
                </c:ext>
              </c:extLst>
            </c:dLbl>
            <c:dLbl>
              <c:idx val="12"/>
              <c:layout>
                <c:manualLayout>
                  <c:x val="-2.0040078052159117E-2"/>
                  <c:y val="-6.97674418604651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AB0-44FE-AFAE-F61ACD6E99CA}"/>
                </c:ext>
              </c:extLst>
            </c:dLbl>
            <c:numFmt formatCode="#,##0.0" sourceLinked="0"/>
            <c:spPr>
              <a:noFill/>
              <a:ln>
                <a:noFill/>
              </a:ln>
              <a:effectLst/>
            </c:spPr>
            <c:txPr>
              <a:bodyPr/>
              <a:lstStyle/>
              <a:p>
                <a:pPr>
                  <a:defRPr b="1">
                    <a:solidFill>
                      <a:schemeClr val="accent3">
                        <a:lumMod val="50000"/>
                      </a:schemeClr>
                    </a:solidFill>
                  </a:defRPr>
                </a:pPr>
                <a:endParaRPr lang="es-C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Televisión'!$D$79,'5. Televisión'!$F$79,'5. Televisión'!$H$79,'5. Televisión'!$J$79,'5. Televisión'!$L$79,'5. Televisión'!$N$79,'5. Televisión'!$P$79,'5. Televisión'!$R$79,'5. Televisión'!$T$79,'5. Televisión'!$V$79,'5. Televisión'!$X$79,'5. Televisión'!$Z$79,'5. Televisión'!$AB$79)</c:f>
              <c:numCache>
                <c:formatCode>_(* #\ ##0.0_);_(* \(#\ ##0.0\);_(* "-"??_);_(@_)</c:formatCode>
                <c:ptCount val="13"/>
                <c:pt idx="0">
                  <c:v>92.304067849850796</c:v>
                </c:pt>
                <c:pt idx="1">
                  <c:v>87.848716065298532</c:v>
                </c:pt>
                <c:pt idx="2">
                  <c:v>70.615101886384522</c:v>
                </c:pt>
                <c:pt idx="3">
                  <c:v>63.439273400501747</c:v>
                </c:pt>
                <c:pt idx="4">
                  <c:v>47.306987420152666</c:v>
                </c:pt>
                <c:pt idx="5">
                  <c:v>40.889661164205037</c:v>
                </c:pt>
                <c:pt idx="6">
                  <c:v>33.03284533377937</c:v>
                </c:pt>
                <c:pt idx="7">
                  <c:v>29.42739833381604</c:v>
                </c:pt>
                <c:pt idx="8">
                  <c:v>19.163023320214489</c:v>
                </c:pt>
                <c:pt idx="9">
                  <c:v>16.884140191628845</c:v>
                </c:pt>
                <c:pt idx="10">
                  <c:v>11.766994219203449</c:v>
                </c:pt>
                <c:pt idx="11">
                  <c:v>8.7186676472390765</c:v>
                </c:pt>
                <c:pt idx="12">
                  <c:v>7.6269513347341107</c:v>
                </c:pt>
              </c:numCache>
            </c:numRef>
          </c:val>
          <c:smooth val="0"/>
          <c:extLst>
            <c:ext xmlns:c16="http://schemas.microsoft.com/office/drawing/2014/chart" uri="{C3380CC4-5D6E-409C-BE32-E72D297353CC}">
              <c16:uniqueId val="{0000000D-4AB0-44FE-AFAE-F61ACD6E99CA}"/>
            </c:ext>
          </c:extLst>
        </c:ser>
        <c:ser>
          <c:idx val="1"/>
          <c:order val="1"/>
          <c:tx>
            <c:v>Ambos</c:v>
          </c:tx>
          <c:spPr>
            <a:ln w="25400"/>
          </c:spPr>
          <c:marker>
            <c:symbol val="circle"/>
            <c:size val="5"/>
          </c:marker>
          <c:dLbls>
            <c:dLbl>
              <c:idx val="0"/>
              <c:layout>
                <c:manualLayout>
                  <c:x val="-8.6077777777777809E-2"/>
                  <c:y val="-3.13843720654378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AB0-44FE-AFAE-F61ACD6E99CA}"/>
                </c:ext>
              </c:extLst>
            </c:dLbl>
            <c:dLbl>
              <c:idx val="1"/>
              <c:layout>
                <c:manualLayout>
                  <c:x val="-4.3038888888888918E-2"/>
                  <c:y val="-8.70382716049374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AB0-44FE-AFAE-F61ACD6E99CA}"/>
                </c:ext>
              </c:extLst>
            </c:dLbl>
            <c:dLbl>
              <c:idx val="2"/>
              <c:layout>
                <c:manualLayout>
                  <c:x val="-3.0303030303030304E-2"/>
                  <c:y val="-6.27401574803150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AB0-44FE-AFAE-F61ACD6E99CA}"/>
                </c:ext>
              </c:extLst>
            </c:dLbl>
            <c:dLbl>
              <c:idx val="3"/>
              <c:layout>
                <c:manualLayout>
                  <c:x val="-2.3292599788662782E-2"/>
                  <c:y val="7.0567237918789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AB0-44FE-AFAE-F61ACD6E99CA}"/>
                </c:ext>
              </c:extLst>
            </c:dLbl>
            <c:dLbl>
              <c:idx val="5"/>
              <c:layout>
                <c:manualLayout>
                  <c:x val="-1.3577732518669382E-2"/>
                  <c:y val="4.7058823529411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AB0-44FE-AFAE-F61ACD6E99CA}"/>
                </c:ext>
              </c:extLst>
            </c:dLbl>
            <c:dLbl>
              <c:idx val="6"/>
              <c:layout>
                <c:manualLayout>
                  <c:x val="-3.0188679245283012E-2"/>
                  <c:y val="5.49019607843137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AB0-44FE-AFAE-F61ACD6E99CA}"/>
                </c:ext>
              </c:extLst>
            </c:dLbl>
            <c:dLbl>
              <c:idx val="7"/>
              <c:layout>
                <c:manualLayout>
                  <c:x val="-2.5974025974025976E-2"/>
                  <c:y val="4.7058823529411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AB0-44FE-AFAE-F61ACD6E99CA}"/>
                </c:ext>
              </c:extLst>
            </c:dLbl>
            <c:dLbl>
              <c:idx val="8"/>
              <c:layout>
                <c:manualLayout>
                  <c:x val="-3.3382425135002454E-2"/>
                  <c:y val="3.9215686274509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AB0-44FE-AFAE-F61ACD6E99CA}"/>
                </c:ext>
              </c:extLst>
            </c:dLbl>
            <c:dLbl>
              <c:idx val="9"/>
              <c:layout>
                <c:manualLayout>
                  <c:x val="-2.390998328737574E-2"/>
                  <c:y val="4.69208066684195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AB0-44FE-AFAE-F61ACD6E99CA}"/>
                </c:ext>
              </c:extLst>
            </c:dLbl>
            <c:dLbl>
              <c:idx val="10"/>
              <c:layout>
                <c:manualLayout>
                  <c:x val="-2.1097044077096342E-2"/>
                  <c:y val="5.4740941113156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AB0-44FE-AFAE-F61ACD6E99CA}"/>
                </c:ext>
              </c:extLst>
            </c:dLbl>
            <c:dLbl>
              <c:idx val="11"/>
              <c:layout>
                <c:manualLayout>
                  <c:x val="-2.0040078052159117E-2"/>
                  <c:y val="5.4263565891472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AB0-44FE-AFAE-F61ACD6E99CA}"/>
                </c:ext>
              </c:extLst>
            </c:dLbl>
            <c:dLbl>
              <c:idx val="12"/>
              <c:layout>
                <c:manualLayout>
                  <c:x val="-2.1376083255636391E-2"/>
                  <c:y val="5.42635658914727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AB0-44FE-AFAE-F61ACD6E99CA}"/>
                </c:ext>
              </c:extLst>
            </c:dLbl>
            <c:numFmt formatCode="#,##0.0" sourceLinked="0"/>
            <c:spPr>
              <a:noFill/>
              <a:ln>
                <a:noFill/>
              </a:ln>
              <a:effectLst/>
            </c:spPr>
            <c:txPr>
              <a:bodyPr/>
              <a:lstStyle/>
              <a:p>
                <a:pPr>
                  <a:defRPr b="1">
                    <a:solidFill>
                      <a:schemeClr val="accent2"/>
                    </a:solidFil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Televisión'!$D$78,'5. Televisión'!$F$78,'5. Televisión'!$H$78,'5. Televisión'!$J$78,'5. Televisión'!$L$78,'5. Televisión'!$N$78,'5. Televisión'!$P$78,'5. Televisión'!$R$78,'5. Televisión'!$T$78,'5. Televisión'!$V$78,'5. Televisión'!$X$78,'5. Televisión'!$Z$78,'5. Televisión'!$AB$78)</c:f>
              <c:numCache>
                <c:formatCode>_(* #\ ##0.0_);_(* \(#\ ##0.0\);_(* "-"??_);_(@_)</c:formatCode>
                <c:ptCount val="13"/>
                <c:pt idx="0">
                  <c:v>4.0537144652112449</c:v>
                </c:pt>
                <c:pt idx="1">
                  <c:v>7.3198518940472805</c:v>
                </c:pt>
                <c:pt idx="2">
                  <c:v>12.71147505540241</c:v>
                </c:pt>
                <c:pt idx="3">
                  <c:v>14.557479976924832</c:v>
                </c:pt>
                <c:pt idx="4">
                  <c:v>17.58865500613868</c:v>
                </c:pt>
                <c:pt idx="5">
                  <c:v>16.073848827106861</c:v>
                </c:pt>
                <c:pt idx="6">
                  <c:v>15.734244187581981</c:v>
                </c:pt>
                <c:pt idx="7">
                  <c:v>11.617288788183384</c:v>
                </c:pt>
                <c:pt idx="8">
                  <c:v>8.8413738702828795</c:v>
                </c:pt>
                <c:pt idx="9">
                  <c:v>7.0418872919818449</c:v>
                </c:pt>
                <c:pt idx="10">
                  <c:v>5.7364485835881398</c:v>
                </c:pt>
                <c:pt idx="11">
                  <c:v>2.8689403689403687</c:v>
                </c:pt>
                <c:pt idx="12">
                  <c:v>2.4360836517986826</c:v>
                </c:pt>
              </c:numCache>
            </c:numRef>
          </c:val>
          <c:smooth val="0"/>
          <c:extLst>
            <c:ext xmlns:c16="http://schemas.microsoft.com/office/drawing/2014/chart" uri="{C3380CC4-5D6E-409C-BE32-E72D297353CC}">
              <c16:uniqueId val="{0000001A-4AB0-44FE-AFAE-F61ACD6E99CA}"/>
            </c:ext>
          </c:extLst>
        </c:ser>
        <c:ser>
          <c:idx val="3"/>
          <c:order val="2"/>
          <c:tx>
            <c:v>Solo LCD, Plasma ó LED</c:v>
          </c:tx>
          <c:spPr>
            <a:ln w="25400"/>
          </c:spPr>
          <c:marker>
            <c:symbol val="circle"/>
            <c:size val="5"/>
          </c:marker>
          <c:dLbls>
            <c:dLbl>
              <c:idx val="0"/>
              <c:layout>
                <c:manualLayout>
                  <c:x val="-8.6077777777777809E-2"/>
                  <c:y val="2.35382790490781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AB0-44FE-AFAE-F61ACD6E99CA}"/>
                </c:ext>
              </c:extLst>
            </c:dLbl>
            <c:dLbl>
              <c:idx val="1"/>
              <c:layout>
                <c:manualLayout>
                  <c:x val="-4.3038888888888918E-2"/>
                  <c:y val="6.3519753086419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4AB0-44FE-AFAE-F61ACD6E99CA}"/>
                </c:ext>
              </c:extLst>
            </c:dLbl>
            <c:dLbl>
              <c:idx val="2"/>
              <c:layout>
                <c:manualLayout>
                  <c:x val="-1.3568376068376103E-2"/>
                  <c:y val="4.70765580981565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AB0-44FE-AFAE-F61ACD6E99CA}"/>
                </c:ext>
              </c:extLst>
            </c:dLbl>
            <c:dLbl>
              <c:idx val="3"/>
              <c:layout>
                <c:manualLayout>
                  <c:x val="-3.6253195623274406E-2"/>
                  <c:y val="-4.62251042149143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AB0-44FE-AFAE-F61ACD6E99CA}"/>
                </c:ext>
              </c:extLst>
            </c:dLbl>
            <c:dLbl>
              <c:idx val="5"/>
              <c:layout>
                <c:manualLayout>
                  <c:x val="-9.2193872914561846E-3"/>
                  <c:y val="8.647213215995000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AB0-44FE-AFAE-F61ACD6E99CA}"/>
                </c:ext>
              </c:extLst>
            </c:dLbl>
            <c:dLbl>
              <c:idx val="6"/>
              <c:layout>
                <c:manualLayout>
                  <c:x val="-3.6213935522210694E-2"/>
                  <c:y val="-5.40978848232206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4AB0-44FE-AFAE-F61ACD6E99CA}"/>
                </c:ext>
              </c:extLst>
            </c:dLbl>
            <c:dLbl>
              <c:idx val="7"/>
              <c:layout>
                <c:manualLayout>
                  <c:x val="-3.76516003681358E-2"/>
                  <c:y val="-5.4097884823220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4AB0-44FE-AFAE-F61ACD6E99CA}"/>
                </c:ext>
              </c:extLst>
            </c:dLbl>
            <c:dLbl>
              <c:idx val="8"/>
              <c:layout>
                <c:manualLayout>
                  <c:x val="-4.0049169111593154E-2"/>
                  <c:y val="-5.4097884823220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4AB0-44FE-AFAE-F61ACD6E99CA}"/>
                </c:ext>
              </c:extLst>
            </c:dLbl>
            <c:dLbl>
              <c:idx val="9"/>
              <c:layout>
                <c:manualLayout>
                  <c:x val="-2.4465594154225039E-2"/>
                  <c:y val="-7.73996267271259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4AB0-44FE-AFAE-F61ACD6E99CA}"/>
                </c:ext>
              </c:extLst>
            </c:dLbl>
            <c:dLbl>
              <c:idx val="10"/>
              <c:layout>
                <c:manualLayout>
                  <c:x val="-2.587206375936479E-2"/>
                  <c:y val="-6.95794922823893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4AB0-44FE-AFAE-F61ACD6E99CA}"/>
                </c:ext>
              </c:extLst>
            </c:dLbl>
            <c:dLbl>
              <c:idx val="11"/>
              <c:layout>
                <c:manualLayout>
                  <c:x val="-2.3239863113117248E-2"/>
                  <c:y val="-6.1220777635353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4AB0-44FE-AFAE-F61ACD6E99CA}"/>
                </c:ext>
              </c:extLst>
            </c:dLbl>
            <c:dLbl>
              <c:idx val="12"/>
              <c:layout>
                <c:manualLayout>
                  <c:x val="-2.1903857909639973E-2"/>
                  <c:y val="-6.12207776353537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4AB0-44FE-AFAE-F61ACD6E99CA}"/>
                </c:ext>
              </c:extLst>
            </c:dLbl>
            <c:numFmt formatCode="#,##0.0" sourceLinked="0"/>
            <c:spPr>
              <a:noFill/>
              <a:ln>
                <a:noFill/>
              </a:ln>
              <a:effectLst/>
            </c:spPr>
            <c:txPr>
              <a:bodyPr/>
              <a:lstStyle/>
              <a:p>
                <a:pPr>
                  <a:defRPr b="1">
                    <a:solidFill>
                      <a:schemeClr val="accent4">
                        <a:lumMod val="50000"/>
                      </a:schemeClr>
                    </a:solidFill>
                  </a:defRPr>
                </a:pPr>
                <a:endParaRPr lang="es-C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Televisión'!$D$80,'5. Televisión'!$F$80,'5. Televisión'!$H$80,'5. Televisión'!$J$80,'5. Televisión'!$L$80,'5. Televisión'!$N$80,'5. Televisión'!$P$80,'5. Televisión'!$R$80,'5. Televisión'!$T$80,'5. Televisión'!$V$80,'5. Televisión'!$X$80,'5. Televisión'!$Z$80,'5. Televisión'!$AB$80)</c:f>
              <c:numCache>
                <c:formatCode>_(* #\ ##0.0_);_(* \(#\ ##0.0\);_(* "-"??_);_(@_)</c:formatCode>
                <c:ptCount val="13"/>
                <c:pt idx="0">
                  <c:v>3.6422176849379615</c:v>
                </c:pt>
                <c:pt idx="1">
                  <c:v>4.8314320406541844</c:v>
                </c:pt>
                <c:pt idx="2">
                  <c:v>9.177882276633694</c:v>
                </c:pt>
                <c:pt idx="3">
                  <c:v>17.193683843357167</c:v>
                </c:pt>
                <c:pt idx="4">
                  <c:v>27.45947581003897</c:v>
                </c:pt>
                <c:pt idx="5">
                  <c:v>35.385751520417031</c:v>
                </c:pt>
                <c:pt idx="6">
                  <c:v>44.656801035275059</c:v>
                </c:pt>
                <c:pt idx="7">
                  <c:v>53.38432969317001</c:v>
                </c:pt>
                <c:pt idx="8">
                  <c:v>63.995904906559694</c:v>
                </c:pt>
                <c:pt idx="9">
                  <c:v>67.635842158345937</c:v>
                </c:pt>
                <c:pt idx="10">
                  <c:v>75.499692676360979</c:v>
                </c:pt>
                <c:pt idx="11">
                  <c:v>77.230036158607589</c:v>
                </c:pt>
                <c:pt idx="12">
                  <c:v>75.083553086176011</c:v>
                </c:pt>
              </c:numCache>
            </c:numRef>
          </c:val>
          <c:smooth val="0"/>
          <c:extLst>
            <c:ext xmlns:c16="http://schemas.microsoft.com/office/drawing/2014/chart" uri="{C3380CC4-5D6E-409C-BE32-E72D297353CC}">
              <c16:uniqueId val="{00000027-4AB0-44FE-AFAE-F61ACD6E99CA}"/>
            </c:ext>
          </c:extLst>
        </c:ser>
        <c:dLbls>
          <c:showLegendKey val="0"/>
          <c:showVal val="0"/>
          <c:showCatName val="0"/>
          <c:showSerName val="0"/>
          <c:showPercent val="0"/>
          <c:showBubbleSize val="0"/>
        </c:dLbls>
        <c:marker val="1"/>
        <c:smooth val="0"/>
        <c:axId val="129676416"/>
        <c:axId val="129677952"/>
      </c:lineChart>
      <c:catAx>
        <c:axId val="129676416"/>
        <c:scaling>
          <c:orientation val="minMax"/>
        </c:scaling>
        <c:delete val="0"/>
        <c:axPos val="b"/>
        <c:numFmt formatCode="General" sourceLinked="1"/>
        <c:majorTickMark val="out"/>
        <c:minorTickMark val="none"/>
        <c:tickLblPos val="nextTo"/>
        <c:txPr>
          <a:bodyPr/>
          <a:lstStyle/>
          <a:p>
            <a:pPr>
              <a:defRPr sz="900" b="1"/>
            </a:pPr>
            <a:endParaRPr lang="es-CR"/>
          </a:p>
        </c:txPr>
        <c:crossAx val="129677952"/>
        <c:crossesAt val="-25"/>
        <c:auto val="1"/>
        <c:lblAlgn val="ctr"/>
        <c:lblOffset val="100"/>
        <c:noMultiLvlLbl val="0"/>
      </c:catAx>
      <c:valAx>
        <c:axId val="129677952"/>
        <c:scaling>
          <c:orientation val="minMax"/>
          <c:min val="-25"/>
        </c:scaling>
        <c:delete val="1"/>
        <c:axPos val="l"/>
        <c:numFmt formatCode="_(* #\ ##0.0_);_(* \(#\ ##0.0\);_(* &quot;-&quot;??_);_(@_)" sourceLinked="1"/>
        <c:majorTickMark val="out"/>
        <c:minorTickMark val="none"/>
        <c:tickLblPos val="none"/>
        <c:crossAx val="129676416"/>
        <c:crosses val="autoZero"/>
        <c:crossBetween val="midCat"/>
      </c:valAx>
    </c:plotArea>
    <c:legend>
      <c:legendPos val="r"/>
      <c:layout>
        <c:manualLayout>
          <c:xMode val="edge"/>
          <c:yMode val="edge"/>
          <c:x val="0.75170364332826889"/>
          <c:y val="0.21665030106530841"/>
          <c:w val="0.24286901962780999"/>
          <c:h val="0.64309278987185259"/>
        </c:manualLayout>
      </c:layout>
      <c:overlay val="0"/>
      <c:txPr>
        <a:bodyPr/>
        <a:lstStyle/>
        <a:p>
          <a:pPr>
            <a:defRPr sz="900"/>
          </a:pPr>
          <a:endParaRPr lang="es-CR"/>
        </a:p>
      </c:txPr>
    </c:legend>
    <c:plotVisOnly val="1"/>
    <c:dispBlanksAs val="gap"/>
    <c:showDLblsOverMax val="0"/>
  </c:chart>
  <c:printSettings>
    <c:headerFooter/>
    <c:pageMargins b="0.75000000000000988" l="0.70000000000000262" r="0.70000000000000262" t="0.750000000000009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800" b="1" i="0" baseline="0">
                <a:effectLst/>
              </a:rPr>
              <a:t>Región Central: </a:t>
            </a:r>
            <a:r>
              <a:rPr lang="es-CR" sz="1800" b="0" i="0" baseline="0">
                <a:effectLst/>
              </a:rPr>
              <a:t>Porcentaje de viviendas con TV abierta y TV por suscripción, 2010-2022</a:t>
            </a:r>
            <a:endParaRPr lang="es-C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'5. Televisión'!$B$6</c:f>
              <c:strCache>
                <c:ptCount val="1"/>
                <c:pt idx="0">
                  <c:v>Viviendas con TV abierta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2.9317697228144996E-2"/>
                  <c:y val="-3.931722076407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88-4EDE-8E63-E6A2FD98BEDC}"/>
                </c:ext>
              </c:extLst>
            </c:dLbl>
            <c:dLbl>
              <c:idx val="1"/>
              <c:layout>
                <c:manualLayout>
                  <c:x val="-2.576403695806681E-2"/>
                  <c:y val="-4.394685039370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88-4EDE-8E63-E6A2FD98BED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A5799"/>
                    </a:solidFill>
                    <a:latin typeface="+mn-lt"/>
                    <a:ea typeface="+mn-ea"/>
                    <a:cs typeface="+mn-cs"/>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 Televisión'!$C$4,'5. Televisión'!$E$4,'5. Televisión'!$G$4,'5. Televisión'!$I$4,'5. Televisión'!$K$4,'5. Televisión'!$M$4,'5. Televisión'!$O$4,'5. Televisión'!$Q$4,'5. Televisión'!$S$4,'5. Televisión'!$U$4,'5. Televisión'!$W$4,'5. Televisión'!$Y$4,'5. Televisión'!$AA$4)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Televisión'!$D$7,'5. Televisión'!$F$7,'5. Televisión'!$H$7,'5. Televisión'!$J$7,'5. Televisión'!$L$7,'5. Televisión'!$N$7,'5. Televisión'!$P$7,'5. Televisión'!$R$7,'5. Televisión'!$T$7,'5. Televisión'!$V$7,'5. Televisión'!$X$7,'5. Televisión'!$Z$7,'5. Televisión'!$AB$7)</c:f>
              <c:numCache>
                <c:formatCode>0.0</c:formatCode>
                <c:ptCount val="13"/>
                <c:pt idx="0">
                  <c:v>50.750429157992627</c:v>
                </c:pt>
                <c:pt idx="1">
                  <c:v>44.541492535175458</c:v>
                </c:pt>
                <c:pt idx="2">
                  <c:v>42.427085040620355</c:v>
                </c:pt>
                <c:pt idx="3">
                  <c:v>37.479441280204412</c:v>
                </c:pt>
                <c:pt idx="4">
                  <c:v>32.602200565121102</c:v>
                </c:pt>
                <c:pt idx="5">
                  <c:v>30.051868075474463</c:v>
                </c:pt>
                <c:pt idx="6">
                  <c:v>29.287532348945707</c:v>
                </c:pt>
                <c:pt idx="7">
                  <c:v>27.515154563426115</c:v>
                </c:pt>
                <c:pt idx="8">
                  <c:v>25.009649857203499</c:v>
                </c:pt>
                <c:pt idx="9">
                  <c:v>25.319587628865982</c:v>
                </c:pt>
                <c:pt idx="10">
                  <c:v>23.871272911919412</c:v>
                </c:pt>
                <c:pt idx="11">
                  <c:v>21.369014141089508</c:v>
                </c:pt>
                <c:pt idx="12">
                  <c:v>23.148682986099391</c:v>
                </c:pt>
              </c:numCache>
            </c:numRef>
          </c:val>
          <c:smooth val="0"/>
          <c:extLst>
            <c:ext xmlns:c16="http://schemas.microsoft.com/office/drawing/2014/chart" uri="{C3380CC4-5D6E-409C-BE32-E72D297353CC}">
              <c16:uniqueId val="{00000000-AA88-4EDE-8E63-E6A2FD98BEDC}"/>
            </c:ext>
          </c:extLst>
        </c:ser>
        <c:ser>
          <c:idx val="1"/>
          <c:order val="1"/>
          <c:tx>
            <c:strRef>
              <c:f>'5. Televisión'!$B$14</c:f>
              <c:strCache>
                <c:ptCount val="1"/>
                <c:pt idx="0">
                  <c:v>Viviendas con TV por suscripción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2.9317697228144996E-2"/>
                  <c:y val="2.5497594050743658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A88-4EDE-8E63-E6A2FD98BED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R"/>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 Televisión'!$C$4,'5. Televisión'!$E$4,'5. Televisión'!$G$4,'5. Televisión'!$I$4,'5. Televisión'!$K$4,'5. Televisión'!$M$4,'5. Televisión'!$O$4,'5. Televisión'!$Q$4,'5. Televisión'!$S$4,'5. Televisión'!$U$4,'5. Televisión'!$W$4,'5. Televisión'!$Y$4,'5. Televisión'!$AA$4)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Televisión'!$D$15,'5. Televisión'!$F$15,'5. Televisión'!$H$15,'5. Televisión'!$J$15,'5. Televisión'!$L$15,'5. Televisión'!$N$15,'5. Televisión'!$P$15,'5. Televisión'!$R$15,'5. Televisión'!$T$15,'5. Televisión'!$V$15,'5. Televisión'!$X$15,'5. Televisión'!$Z$15,'5. Televisión'!$AB$15)</c:f>
              <c:numCache>
                <c:formatCode>0.0</c:formatCode>
                <c:ptCount val="13"/>
                <c:pt idx="0">
                  <c:v>49.249570842007365</c:v>
                </c:pt>
                <c:pt idx="1">
                  <c:v>55.45850746482455</c:v>
                </c:pt>
                <c:pt idx="2">
                  <c:v>57.572914959379652</c:v>
                </c:pt>
                <c:pt idx="3">
                  <c:v>62.520558719795595</c:v>
                </c:pt>
                <c:pt idx="4">
                  <c:v>67.397799434878905</c:v>
                </c:pt>
                <c:pt idx="5">
                  <c:v>69.948131924525541</c:v>
                </c:pt>
                <c:pt idx="6">
                  <c:v>70.712467651054283</c:v>
                </c:pt>
                <c:pt idx="7">
                  <c:v>72.484845436573892</c:v>
                </c:pt>
                <c:pt idx="8">
                  <c:v>74.990350142796501</c:v>
                </c:pt>
                <c:pt idx="9">
                  <c:v>74.680412371134025</c:v>
                </c:pt>
                <c:pt idx="10">
                  <c:v>76.128727088080581</c:v>
                </c:pt>
                <c:pt idx="11">
                  <c:v>78.630985858910492</c:v>
                </c:pt>
                <c:pt idx="12">
                  <c:v>76.851317013900612</c:v>
                </c:pt>
              </c:numCache>
            </c:numRef>
          </c:val>
          <c:smooth val="0"/>
          <c:extLst>
            <c:ext xmlns:c16="http://schemas.microsoft.com/office/drawing/2014/chart" uri="{C3380CC4-5D6E-409C-BE32-E72D297353CC}">
              <c16:uniqueId val="{00000001-AA88-4EDE-8E63-E6A2FD98BEDC}"/>
            </c:ext>
          </c:extLst>
        </c:ser>
        <c:dLbls>
          <c:dLblPos val="t"/>
          <c:showLegendKey val="0"/>
          <c:showVal val="1"/>
          <c:showCatName val="0"/>
          <c:showSerName val="0"/>
          <c:showPercent val="0"/>
          <c:showBubbleSize val="0"/>
        </c:dLbls>
        <c:marker val="1"/>
        <c:smooth val="0"/>
        <c:axId val="609530576"/>
        <c:axId val="609530992"/>
      </c:lineChart>
      <c:catAx>
        <c:axId val="609530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09530992"/>
        <c:crosses val="autoZero"/>
        <c:auto val="1"/>
        <c:lblAlgn val="ctr"/>
        <c:lblOffset val="100"/>
        <c:noMultiLvlLbl val="0"/>
      </c:catAx>
      <c:valAx>
        <c:axId val="609530992"/>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09530576"/>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800" b="1" i="0" baseline="0">
                <a:effectLst/>
              </a:rPr>
              <a:t>Región Chorotega: </a:t>
            </a:r>
            <a:r>
              <a:rPr lang="es-CR" sz="1800" b="0" i="0" baseline="0">
                <a:effectLst/>
              </a:rPr>
              <a:t>Porcentaje de viviendas con TV abierta y TV por suscripción, 2010-2022</a:t>
            </a:r>
            <a:endParaRPr lang="es-C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'5. Televisión'!$B$6</c:f>
              <c:strCache>
                <c:ptCount val="1"/>
                <c:pt idx="0">
                  <c:v>Viviendas con TV abierta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3"/>
              <c:layout>
                <c:manualLayout>
                  <c:x val="-3.6425017768301385E-2"/>
                  <c:y val="2.5497594050743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B2-4477-A6E9-EE1F92F9CCA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A5799"/>
                    </a:solidFill>
                    <a:latin typeface="+mn-lt"/>
                    <a:ea typeface="+mn-ea"/>
                    <a:cs typeface="+mn-cs"/>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 Televisión'!$C$4,'5. Televisión'!$E$4,'5. Televisión'!$G$4,'5. Televisión'!$I$4,'5. Televisión'!$K$4,'5. Televisión'!$M$4,'5. Televisión'!$O$4,'5. Televisión'!$Q$4,'5. Televisión'!$S$4,'5. Televisión'!$U$4,'5. Televisión'!$W$4,'5. Televisión'!$Y$4,'5. Televisión'!$AA$4)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Televisión'!$D$8,'5. Televisión'!$F$8,'5. Televisión'!$H$8,'5. Televisión'!$J$8,'5. Televisión'!$L$8,'5. Televisión'!$N$8,'5. Televisión'!$P$8,'5. Televisión'!$R$8,'5. Televisión'!$T$8,'5. Televisión'!$V$8,'5. Televisión'!$X$8,'5. Televisión'!$Z$8,'5. Televisión'!$AB$8)</c:f>
              <c:numCache>
                <c:formatCode>0.0</c:formatCode>
                <c:ptCount val="13"/>
                <c:pt idx="0">
                  <c:v>65.241831894084882</c:v>
                </c:pt>
                <c:pt idx="1">
                  <c:v>58.50212868021827</c:v>
                </c:pt>
                <c:pt idx="2">
                  <c:v>56.837652160592022</c:v>
                </c:pt>
                <c:pt idx="3">
                  <c:v>46.500415827979801</c:v>
                </c:pt>
                <c:pt idx="4">
                  <c:v>35.191731845813344</c:v>
                </c:pt>
                <c:pt idx="5">
                  <c:v>29.292513358742077</c:v>
                </c:pt>
                <c:pt idx="6">
                  <c:v>26.056482239928513</c:v>
                </c:pt>
                <c:pt idx="7">
                  <c:v>24.254514529728947</c:v>
                </c:pt>
                <c:pt idx="8">
                  <c:v>22.35370820234353</c:v>
                </c:pt>
                <c:pt idx="9">
                  <c:v>19.421778717104971</c:v>
                </c:pt>
                <c:pt idx="10">
                  <c:v>19.853703085758443</c:v>
                </c:pt>
                <c:pt idx="11">
                  <c:v>20.67485028409817</c:v>
                </c:pt>
                <c:pt idx="12">
                  <c:v>18.711162057107398</c:v>
                </c:pt>
              </c:numCache>
            </c:numRef>
          </c:val>
          <c:smooth val="0"/>
          <c:extLst>
            <c:ext xmlns:c16="http://schemas.microsoft.com/office/drawing/2014/chart" uri="{C3380CC4-5D6E-409C-BE32-E72D297353CC}">
              <c16:uniqueId val="{00000000-65B2-4477-A6E9-EE1F92F9CCAF}"/>
            </c:ext>
          </c:extLst>
        </c:ser>
        <c:ser>
          <c:idx val="1"/>
          <c:order val="1"/>
          <c:tx>
            <c:strRef>
              <c:f>'5. Televisión'!$B$14</c:f>
              <c:strCache>
                <c:ptCount val="1"/>
                <c:pt idx="0">
                  <c:v>Viviendas con TV por suscripción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1"/>
              <c:layout>
                <c:manualLayout>
                  <c:x val="-2.9317697228144972E-2"/>
                  <c:y val="-4.394685039370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B2-4477-A6E9-EE1F92F9CCAF}"/>
                </c:ext>
              </c:extLst>
            </c:dLbl>
            <c:dLbl>
              <c:idx val="2"/>
              <c:layout>
                <c:manualLayout>
                  <c:x val="-3.1094527363184112E-2"/>
                  <c:y val="-4.394685039370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B2-4477-A6E9-EE1F92F9CCA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 Televisión'!$C$4,'5. Televisión'!$E$4,'5. Televisión'!$G$4,'5. Televisión'!$I$4,'5. Televisión'!$K$4,'5. Televisión'!$M$4,'5. Televisión'!$O$4,'5. Televisión'!$Q$4,'5. Televisión'!$S$4,'5. Televisión'!$U$4,'5. Televisión'!$W$4,'5. Televisión'!$Y$4,'5. Televisión'!$AA$4)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Televisión'!$D$16,'5. Televisión'!$F$16,'5. Televisión'!$H$16,'5. Televisión'!$J$16,'5. Televisión'!$L$16,'5. Televisión'!$N$16,'5. Televisión'!$P$16,'5. Televisión'!$R$16,'5. Televisión'!$T$16,'5. Televisión'!$V$16,'5. Televisión'!$X$16,'5. Televisión'!$Z$16,'5. Televisión'!$AB$16)</c:f>
              <c:numCache>
                <c:formatCode>0.0</c:formatCode>
                <c:ptCount val="13"/>
                <c:pt idx="0">
                  <c:v>34.758168105915118</c:v>
                </c:pt>
                <c:pt idx="1">
                  <c:v>41.497871319781737</c:v>
                </c:pt>
                <c:pt idx="2">
                  <c:v>43.162347839407971</c:v>
                </c:pt>
                <c:pt idx="3">
                  <c:v>53.499584172020199</c:v>
                </c:pt>
                <c:pt idx="4">
                  <c:v>64.808268154186649</c:v>
                </c:pt>
                <c:pt idx="5">
                  <c:v>70.707486641257915</c:v>
                </c:pt>
                <c:pt idx="6">
                  <c:v>73.943517760071487</c:v>
                </c:pt>
                <c:pt idx="7">
                  <c:v>75.745485470271063</c:v>
                </c:pt>
                <c:pt idx="8">
                  <c:v>77.646291797656474</c:v>
                </c:pt>
                <c:pt idx="9">
                  <c:v>80.578221282895029</c:v>
                </c:pt>
                <c:pt idx="10">
                  <c:v>80.14629691424156</c:v>
                </c:pt>
                <c:pt idx="11">
                  <c:v>79.32514971590183</c:v>
                </c:pt>
                <c:pt idx="12">
                  <c:v>81.288837942892599</c:v>
                </c:pt>
              </c:numCache>
            </c:numRef>
          </c:val>
          <c:smooth val="0"/>
          <c:extLst>
            <c:ext xmlns:c16="http://schemas.microsoft.com/office/drawing/2014/chart" uri="{C3380CC4-5D6E-409C-BE32-E72D297353CC}">
              <c16:uniqueId val="{00000001-65B2-4477-A6E9-EE1F92F9CCAF}"/>
            </c:ext>
          </c:extLst>
        </c:ser>
        <c:dLbls>
          <c:dLblPos val="t"/>
          <c:showLegendKey val="0"/>
          <c:showVal val="1"/>
          <c:showCatName val="0"/>
          <c:showSerName val="0"/>
          <c:showPercent val="0"/>
          <c:showBubbleSize val="0"/>
        </c:dLbls>
        <c:marker val="1"/>
        <c:smooth val="0"/>
        <c:axId val="1845223760"/>
        <c:axId val="1845215440"/>
      </c:lineChart>
      <c:catAx>
        <c:axId val="184522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845215440"/>
        <c:crosses val="autoZero"/>
        <c:auto val="1"/>
        <c:lblAlgn val="ctr"/>
        <c:lblOffset val="100"/>
        <c:noMultiLvlLbl val="0"/>
      </c:catAx>
      <c:valAx>
        <c:axId val="1845215440"/>
        <c:scaling>
          <c:orientation val="minMax"/>
          <c:max val="9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845223760"/>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800" b="1" i="0" baseline="0">
                <a:effectLst/>
              </a:rPr>
              <a:t>Región Pacífico Central: </a:t>
            </a:r>
            <a:r>
              <a:rPr lang="es-CR" sz="1800" b="0" i="0" baseline="0">
                <a:effectLst/>
              </a:rPr>
              <a:t>Porcentaje de viviendas con TV abierta y TV por suscripción, 2010-2022</a:t>
            </a:r>
            <a:endParaRPr lang="es-C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'5. Televisión'!$B$6</c:f>
              <c:strCache>
                <c:ptCount val="1"/>
                <c:pt idx="0">
                  <c:v>Viviendas con TV abierta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2"/>
              <c:layout>
                <c:manualLayout>
                  <c:x val="-2.7570259694059053E-2"/>
                  <c:y val="-4.39468503937008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70-4009-868C-1501A78689FB}"/>
                </c:ext>
              </c:extLst>
            </c:dLbl>
            <c:dLbl>
              <c:idx val="3"/>
              <c:layout>
                <c:manualLayout>
                  <c:x val="-2.5791533262184276E-2"/>
                  <c:y val="-2.5428331875182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70-4009-868C-1501A78689F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A5799"/>
                    </a:solidFill>
                    <a:latin typeface="+mn-lt"/>
                    <a:ea typeface="+mn-ea"/>
                    <a:cs typeface="+mn-cs"/>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 Televisión'!$C$4,'5. Televisión'!$E$4,'5. Televisión'!$G$4,'5. Televisión'!$I$4,'5. Televisión'!$K$4,'5. Televisión'!$M$4,'5. Televisión'!$O$4,'5. Televisión'!$Q$4,'5. Televisión'!$S$4,'5. Televisión'!$U$4,'5. Televisión'!$W$4,'5. Televisión'!$Y$4,'5. Televisión'!$AA$4)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Televisión'!$D$9,'5. Televisión'!$F$9,'5. Televisión'!$H$9,'5. Televisión'!$J$9,'5. Televisión'!$L$9,'5. Televisión'!$N$9,'5. Televisión'!$P$9,'5. Televisión'!$R$9,'5. Televisión'!$T$9,'5. Televisión'!$V$9,'5. Televisión'!$X$9,'5. Televisión'!$Z$9,'5. Televisión'!$AB$9)</c:f>
              <c:numCache>
                <c:formatCode>0.0</c:formatCode>
                <c:ptCount val="13"/>
                <c:pt idx="0">
                  <c:v>55.740649757415703</c:v>
                </c:pt>
                <c:pt idx="1">
                  <c:v>51.353687525082577</c:v>
                </c:pt>
                <c:pt idx="2">
                  <c:v>50.779840848806366</c:v>
                </c:pt>
                <c:pt idx="3">
                  <c:v>45.36358870665768</c:v>
                </c:pt>
                <c:pt idx="4">
                  <c:v>36.640461859722393</c:v>
                </c:pt>
                <c:pt idx="5">
                  <c:v>34.63035954624111</c:v>
                </c:pt>
                <c:pt idx="6">
                  <c:v>29.654873578563983</c:v>
                </c:pt>
                <c:pt idx="7">
                  <c:v>24.761205852203897</c:v>
                </c:pt>
                <c:pt idx="8">
                  <c:v>25.504574658887098</c:v>
                </c:pt>
                <c:pt idx="9">
                  <c:v>24.683751363140676</c:v>
                </c:pt>
                <c:pt idx="10">
                  <c:v>24.860758389920107</c:v>
                </c:pt>
                <c:pt idx="11">
                  <c:v>25.229338316486878</c:v>
                </c:pt>
                <c:pt idx="12">
                  <c:v>25.561118972461088</c:v>
                </c:pt>
              </c:numCache>
            </c:numRef>
          </c:val>
          <c:smooth val="0"/>
          <c:extLst>
            <c:ext xmlns:c16="http://schemas.microsoft.com/office/drawing/2014/chart" uri="{C3380CC4-5D6E-409C-BE32-E72D297353CC}">
              <c16:uniqueId val="{00000000-A970-4009-868C-1501A78689FB}"/>
            </c:ext>
          </c:extLst>
        </c:ser>
        <c:ser>
          <c:idx val="1"/>
          <c:order val="1"/>
          <c:tx>
            <c:strRef>
              <c:f>'5. Televisión'!$B$14</c:f>
              <c:strCache>
                <c:ptCount val="1"/>
                <c:pt idx="0">
                  <c:v>Viviendas con TV por suscripción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2.934898612593383E-2"/>
                  <c:y val="3.01272236803732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70-4009-868C-1501A78689FB}"/>
                </c:ext>
              </c:extLst>
            </c:dLbl>
            <c:dLbl>
              <c:idx val="1"/>
              <c:layout>
                <c:manualLayout>
                  <c:x val="-2.934898612593383E-2"/>
                  <c:y val="3.93864829396324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70-4009-868C-1501A78689FB}"/>
                </c:ext>
              </c:extLst>
            </c:dLbl>
            <c:dLbl>
              <c:idx val="2"/>
              <c:layout>
                <c:manualLayout>
                  <c:x val="-2.934898612593383E-2"/>
                  <c:y val="3.01272236803732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70-4009-868C-1501A78689F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 Televisión'!$C$4,'5. Televisión'!$E$4,'5. Televisión'!$G$4,'5. Televisión'!$I$4,'5. Televisión'!$K$4,'5. Televisión'!$M$4,'5. Televisión'!$O$4,'5. Televisión'!$Q$4,'5. Televisión'!$S$4,'5. Televisión'!$U$4,'5. Televisión'!$W$4,'5. Televisión'!$Y$4,'5. Televisión'!$AA$4)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Televisión'!$D$17,'5. Televisión'!$F$17,'5. Televisión'!$H$17,'5. Televisión'!$J$17,'5. Televisión'!$L$17,'5. Televisión'!$N$17,'5. Televisión'!$P$17,'5. Televisión'!$R$17,'5. Televisión'!$T$17,'5. Televisión'!$V$17,'5. Televisión'!$X$17,'5. Televisión'!$Z$17,'5. Televisión'!$AB$17)</c:f>
              <c:numCache>
                <c:formatCode>0.0</c:formatCode>
                <c:ptCount val="13"/>
                <c:pt idx="0">
                  <c:v>44.25935024258429</c:v>
                </c:pt>
                <c:pt idx="1">
                  <c:v>48.646312474917423</c:v>
                </c:pt>
                <c:pt idx="2">
                  <c:v>49.220159151193634</c:v>
                </c:pt>
                <c:pt idx="3">
                  <c:v>54.636411293342327</c:v>
                </c:pt>
                <c:pt idx="4">
                  <c:v>63.359538140277607</c:v>
                </c:pt>
                <c:pt idx="5">
                  <c:v>65.36964045375889</c:v>
                </c:pt>
                <c:pt idx="6">
                  <c:v>70.345126421436021</c:v>
                </c:pt>
                <c:pt idx="7">
                  <c:v>75.238794147796114</c:v>
                </c:pt>
                <c:pt idx="8">
                  <c:v>74.495425341112892</c:v>
                </c:pt>
                <c:pt idx="9">
                  <c:v>75.316248636859328</c:v>
                </c:pt>
                <c:pt idx="10">
                  <c:v>75.139241610079893</c:v>
                </c:pt>
                <c:pt idx="11">
                  <c:v>74.770661683513111</c:v>
                </c:pt>
                <c:pt idx="12">
                  <c:v>74.438881027538912</c:v>
                </c:pt>
              </c:numCache>
            </c:numRef>
          </c:val>
          <c:smooth val="0"/>
          <c:extLst>
            <c:ext xmlns:c16="http://schemas.microsoft.com/office/drawing/2014/chart" uri="{C3380CC4-5D6E-409C-BE32-E72D297353CC}">
              <c16:uniqueId val="{00000001-A970-4009-868C-1501A78689FB}"/>
            </c:ext>
          </c:extLst>
        </c:ser>
        <c:dLbls>
          <c:dLblPos val="t"/>
          <c:showLegendKey val="0"/>
          <c:showVal val="1"/>
          <c:showCatName val="0"/>
          <c:showSerName val="0"/>
          <c:showPercent val="0"/>
          <c:showBubbleSize val="0"/>
        </c:dLbls>
        <c:marker val="1"/>
        <c:smooth val="0"/>
        <c:axId val="1400029872"/>
        <c:axId val="1400025296"/>
      </c:lineChart>
      <c:catAx>
        <c:axId val="140002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400025296"/>
        <c:crosses val="autoZero"/>
        <c:auto val="1"/>
        <c:lblAlgn val="ctr"/>
        <c:lblOffset val="100"/>
        <c:noMultiLvlLbl val="0"/>
      </c:catAx>
      <c:valAx>
        <c:axId val="1400025296"/>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400029872"/>
        <c:crosses val="autoZero"/>
        <c:crossBetween val="between"/>
        <c:min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800" b="1" i="0" baseline="0">
                <a:effectLst/>
              </a:rPr>
              <a:t>Región Brunca: </a:t>
            </a:r>
            <a:r>
              <a:rPr lang="es-CR" sz="1800" b="0" i="0" baseline="0">
                <a:effectLst/>
              </a:rPr>
              <a:t>Porcentaje de viviendas con TV abierta y TV por suscripción, 2010-2022</a:t>
            </a:r>
            <a:endParaRPr lang="es-C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'5. Televisión'!$B$6</c:f>
              <c:strCache>
                <c:ptCount val="1"/>
                <c:pt idx="0">
                  <c:v>Viviendas con TV abierta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4"/>
              <c:layout>
                <c:manualLayout>
                  <c:x val="-2.938034188034188E-2"/>
                  <c:y val="3.47568533100029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FB-4360-BA48-A3A1182481B2}"/>
                </c:ext>
              </c:extLst>
            </c:dLbl>
            <c:dLbl>
              <c:idx val="5"/>
              <c:layout>
                <c:manualLayout>
                  <c:x val="-2.938034188034188E-2"/>
                  <c:y val="3.01272236803732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FB-4360-BA48-A3A1182481B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A5799"/>
                    </a:solidFill>
                    <a:latin typeface="+mn-lt"/>
                    <a:ea typeface="+mn-ea"/>
                    <a:cs typeface="+mn-cs"/>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 Televisión'!$C$4,'5. Televisión'!$E$4,'5. Televisión'!$G$4,'5. Televisión'!$I$4,'5. Televisión'!$K$4,'5. Televisión'!$M$4,'5. Televisión'!$O$4,'5. Televisión'!$Q$4,'5. Televisión'!$S$4,'5. Televisión'!$U$4,'5. Televisión'!$W$4,'5. Televisión'!$Y$4,'5. Televisión'!$AA$4)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Televisión'!$D$10,'5. Televisión'!$F$10,'5. Televisión'!$H$10,'5. Televisión'!$J$10,'5. Televisión'!$L$10,'5. Televisión'!$N$10,'5. Televisión'!$P$10,'5. Televisión'!$R$10,'5. Televisión'!$T$10,'5. Televisión'!$V$10,'5. Televisión'!$X$10,'5. Televisión'!$Z$10,'5. Televisión'!$AB$10)</c:f>
              <c:numCache>
                <c:formatCode>0.0</c:formatCode>
                <c:ptCount val="13"/>
                <c:pt idx="0">
                  <c:v>73.645051549068995</c:v>
                </c:pt>
                <c:pt idx="1">
                  <c:v>69.111439019695894</c:v>
                </c:pt>
                <c:pt idx="2">
                  <c:v>68.151553981055756</c:v>
                </c:pt>
                <c:pt idx="3">
                  <c:v>61.966759002770075</c:v>
                </c:pt>
                <c:pt idx="4">
                  <c:v>48.826795286085513</c:v>
                </c:pt>
                <c:pt idx="5">
                  <c:v>46.883940788655302</c:v>
                </c:pt>
                <c:pt idx="6">
                  <c:v>41.089054314860768</c:v>
                </c:pt>
                <c:pt idx="7">
                  <c:v>37.189245427664005</c:v>
                </c:pt>
                <c:pt idx="8">
                  <c:v>36.615471834252432</c:v>
                </c:pt>
                <c:pt idx="9">
                  <c:v>36.161868789982307</c:v>
                </c:pt>
                <c:pt idx="10">
                  <c:v>37.147004709417146</c:v>
                </c:pt>
                <c:pt idx="11">
                  <c:v>32.43487243591413</c:v>
                </c:pt>
                <c:pt idx="12">
                  <c:v>38.766556291390728</c:v>
                </c:pt>
              </c:numCache>
            </c:numRef>
          </c:val>
          <c:smooth val="0"/>
          <c:extLst>
            <c:ext xmlns:c16="http://schemas.microsoft.com/office/drawing/2014/chart" uri="{C3380CC4-5D6E-409C-BE32-E72D297353CC}">
              <c16:uniqueId val="{00000000-B0FB-4360-BA48-A3A1182481B2}"/>
            </c:ext>
          </c:extLst>
        </c:ser>
        <c:ser>
          <c:idx val="1"/>
          <c:order val="1"/>
          <c:tx>
            <c:strRef>
              <c:f>'5. Televisión'!$B$14</c:f>
              <c:strCache>
                <c:ptCount val="1"/>
                <c:pt idx="0">
                  <c:v>Viviendas con TV por suscripción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 Televisión'!$C$4,'5. Televisión'!$E$4,'5. Televisión'!$G$4,'5. Televisión'!$I$4,'5. Televisión'!$K$4,'5. Televisión'!$M$4,'5. Televisión'!$O$4,'5. Televisión'!$Q$4,'5. Televisión'!$S$4,'5. Televisión'!$U$4,'5. Televisión'!$W$4,'5. Televisión'!$Y$4,'5. Televisión'!$AA$4)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Televisión'!$D$18,'5. Televisión'!$F$18,'5. Televisión'!$H$18,'5. Televisión'!$J$18,'5. Televisión'!$L$18,'5. Televisión'!$N$18,'5. Televisión'!$P$18,'5. Televisión'!$R$18,'5. Televisión'!$T$18,'5. Televisión'!$V$18,'5. Televisión'!$X$18,'5. Televisión'!$Z$18,'5. Televisión'!$AB$18)</c:f>
              <c:numCache>
                <c:formatCode>0.0</c:formatCode>
                <c:ptCount val="13"/>
                <c:pt idx="0">
                  <c:v>26.354948450930998</c:v>
                </c:pt>
                <c:pt idx="1">
                  <c:v>30.888560980304096</c:v>
                </c:pt>
                <c:pt idx="2">
                  <c:v>31.848446018944248</c:v>
                </c:pt>
                <c:pt idx="3">
                  <c:v>38.033240997229917</c:v>
                </c:pt>
                <c:pt idx="4">
                  <c:v>51.173204713914487</c:v>
                </c:pt>
                <c:pt idx="5">
                  <c:v>53.116059211344691</c:v>
                </c:pt>
                <c:pt idx="6">
                  <c:v>58.910945685139239</c:v>
                </c:pt>
                <c:pt idx="7">
                  <c:v>62.810754572336002</c:v>
                </c:pt>
                <c:pt idx="8">
                  <c:v>63.384528165747568</c:v>
                </c:pt>
                <c:pt idx="9">
                  <c:v>63.838131210017693</c:v>
                </c:pt>
                <c:pt idx="10">
                  <c:v>62.852995290582861</c:v>
                </c:pt>
                <c:pt idx="11">
                  <c:v>67.56512756408587</c:v>
                </c:pt>
                <c:pt idx="12">
                  <c:v>61.233443708609272</c:v>
                </c:pt>
              </c:numCache>
            </c:numRef>
          </c:val>
          <c:smooth val="0"/>
          <c:extLst>
            <c:ext xmlns:c16="http://schemas.microsoft.com/office/drawing/2014/chart" uri="{C3380CC4-5D6E-409C-BE32-E72D297353CC}">
              <c16:uniqueId val="{00000001-B0FB-4360-BA48-A3A1182481B2}"/>
            </c:ext>
          </c:extLst>
        </c:ser>
        <c:dLbls>
          <c:dLblPos val="t"/>
          <c:showLegendKey val="0"/>
          <c:showVal val="1"/>
          <c:showCatName val="0"/>
          <c:showSerName val="0"/>
          <c:showPercent val="0"/>
          <c:showBubbleSize val="0"/>
        </c:dLbls>
        <c:marker val="1"/>
        <c:smooth val="0"/>
        <c:axId val="1477138560"/>
        <c:axId val="1477143552"/>
      </c:lineChart>
      <c:catAx>
        <c:axId val="147713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477143552"/>
        <c:crosses val="autoZero"/>
        <c:auto val="1"/>
        <c:lblAlgn val="ctr"/>
        <c:lblOffset val="100"/>
        <c:noMultiLvlLbl val="0"/>
      </c:catAx>
      <c:valAx>
        <c:axId val="1477143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477138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800" b="1" i="0" baseline="0">
                <a:effectLst/>
              </a:rPr>
              <a:t>Región Huetar Caribe: </a:t>
            </a:r>
            <a:r>
              <a:rPr lang="es-CR" sz="1800" b="0" i="0" baseline="0">
                <a:effectLst/>
              </a:rPr>
              <a:t>Porcentaje de viviendas con TV abierta y TV por suscripción, 2010-2022</a:t>
            </a:r>
            <a:endParaRPr lang="es-C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'5. Televisión'!$B$6</c:f>
              <c:strCache>
                <c:ptCount val="1"/>
                <c:pt idx="0">
                  <c:v>Viviendas con TV abierta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4"/>
              <c:layout>
                <c:manualLayout>
                  <c:x val="-2.7540867093105898E-2"/>
                  <c:y val="3.01272236803732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67-4EDC-AE14-BCA146EB3120}"/>
                </c:ext>
              </c:extLst>
            </c:dLbl>
            <c:dLbl>
              <c:idx val="5"/>
              <c:layout>
                <c:manualLayout>
                  <c:x val="-3.1094527363184146E-2"/>
                  <c:y val="-3.4687591134441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67-4EDC-AE14-BCA146EB3120}"/>
                </c:ext>
              </c:extLst>
            </c:dLbl>
            <c:dLbl>
              <c:idx val="12"/>
              <c:layout>
                <c:manualLayout>
                  <c:x val="-3.1094527363184209E-2"/>
                  <c:y val="-3.4687591134441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67-4EDC-AE14-BCA146EB312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A5799"/>
                    </a:solidFill>
                    <a:latin typeface="+mn-lt"/>
                    <a:ea typeface="+mn-ea"/>
                    <a:cs typeface="+mn-cs"/>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 Televisión'!$C$4,'5. Televisión'!$E$4,'5. Televisión'!$G$4,'5. Televisión'!$I$4,'5. Televisión'!$K$4,'5. Televisión'!$M$4,'5. Televisión'!$O$4,'5. Televisión'!$Q$4,'5. Televisión'!$S$4,'5. Televisión'!$U$4,'5. Televisión'!$W$4,'5. Televisión'!$Y$4,'5. Televisión'!$AA$4)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Televisión'!$D$11,'5. Televisión'!$F$11,'5. Televisión'!$H$11,'5. Televisión'!$J$11,'5. Televisión'!$L$11,'5. Televisión'!$N$11,'5. Televisión'!$P$11,'5. Televisión'!$R$11,'5. Televisión'!$T$11,'5. Televisión'!$V$11,'5. Televisión'!$X$11,'5. Televisión'!$Z$11,'5. Televisión'!$AB$11)</c:f>
              <c:numCache>
                <c:formatCode>0.0</c:formatCode>
                <c:ptCount val="13"/>
                <c:pt idx="0">
                  <c:v>78.792820814593753</c:v>
                </c:pt>
                <c:pt idx="1">
                  <c:v>76.321911846166017</c:v>
                </c:pt>
                <c:pt idx="2">
                  <c:v>74.42729693636457</c:v>
                </c:pt>
                <c:pt idx="3">
                  <c:v>59.902305318847567</c:v>
                </c:pt>
                <c:pt idx="4">
                  <c:v>49.366839768687647</c:v>
                </c:pt>
                <c:pt idx="5">
                  <c:v>43.482247176424771</c:v>
                </c:pt>
                <c:pt idx="6">
                  <c:v>41.899863984998106</c:v>
                </c:pt>
                <c:pt idx="7">
                  <c:v>37.495095346464723</c:v>
                </c:pt>
                <c:pt idx="8">
                  <c:v>35.118185830088031</c:v>
                </c:pt>
                <c:pt idx="9">
                  <c:v>34.20611193534679</c:v>
                </c:pt>
                <c:pt idx="10">
                  <c:v>28.965635508235099</c:v>
                </c:pt>
                <c:pt idx="11">
                  <c:v>37.624665352593333</c:v>
                </c:pt>
                <c:pt idx="12">
                  <c:v>43.203495612488027</c:v>
                </c:pt>
              </c:numCache>
            </c:numRef>
          </c:val>
          <c:smooth val="0"/>
          <c:extLst>
            <c:ext xmlns:c16="http://schemas.microsoft.com/office/drawing/2014/chart" uri="{C3380CC4-5D6E-409C-BE32-E72D297353CC}">
              <c16:uniqueId val="{00000000-A967-4EDC-AE14-BCA146EB3120}"/>
            </c:ext>
          </c:extLst>
        </c:ser>
        <c:ser>
          <c:idx val="1"/>
          <c:order val="1"/>
          <c:tx>
            <c:strRef>
              <c:f>'5. Televisión'!$B$14</c:f>
              <c:strCache>
                <c:ptCount val="1"/>
                <c:pt idx="0">
                  <c:v>Viviendas con TV por suscripción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 Televisión'!$C$4,'5. Televisión'!$E$4,'5. Televisión'!$G$4,'5. Televisión'!$I$4,'5. Televisión'!$K$4,'5. Televisión'!$M$4,'5. Televisión'!$O$4,'5. Televisión'!$Q$4,'5. Televisión'!$S$4,'5. Televisión'!$U$4,'5. Televisión'!$W$4,'5. Televisión'!$Y$4,'5. Televisión'!$AA$4)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Televisión'!$D$19,'5. Televisión'!$F$19,'5. Televisión'!$H$19,'5. Televisión'!$J$19,'5. Televisión'!$L$19,'5. Televisión'!$N$19,'5. Televisión'!$P$19,'5. Televisión'!$R$19,'5. Televisión'!$T$19,'5. Televisión'!$V$19,'5. Televisión'!$X$19,'5. Televisión'!$Z$19,'5. Televisión'!$AB$19)</c:f>
              <c:numCache>
                <c:formatCode>0.0</c:formatCode>
                <c:ptCount val="13"/>
                <c:pt idx="0">
                  <c:v>21.207179185406247</c:v>
                </c:pt>
                <c:pt idx="1">
                  <c:v>23.678088153833979</c:v>
                </c:pt>
                <c:pt idx="2">
                  <c:v>25.572703063635434</c:v>
                </c:pt>
                <c:pt idx="3">
                  <c:v>40.097694681152433</c:v>
                </c:pt>
                <c:pt idx="4">
                  <c:v>50.63316023131236</c:v>
                </c:pt>
                <c:pt idx="5">
                  <c:v>56.517752823575229</c:v>
                </c:pt>
                <c:pt idx="6">
                  <c:v>58.100136015001894</c:v>
                </c:pt>
                <c:pt idx="7">
                  <c:v>62.504904653535277</c:v>
                </c:pt>
                <c:pt idx="8">
                  <c:v>64.881814169911962</c:v>
                </c:pt>
                <c:pt idx="9">
                  <c:v>65.793888064653217</c:v>
                </c:pt>
                <c:pt idx="10">
                  <c:v>71.034364491764904</c:v>
                </c:pt>
                <c:pt idx="11">
                  <c:v>62.375334647406667</c:v>
                </c:pt>
                <c:pt idx="12">
                  <c:v>56.796504387511973</c:v>
                </c:pt>
              </c:numCache>
            </c:numRef>
          </c:val>
          <c:smooth val="0"/>
          <c:extLst>
            <c:ext xmlns:c16="http://schemas.microsoft.com/office/drawing/2014/chart" uri="{C3380CC4-5D6E-409C-BE32-E72D297353CC}">
              <c16:uniqueId val="{00000001-A967-4EDC-AE14-BCA146EB3120}"/>
            </c:ext>
          </c:extLst>
        </c:ser>
        <c:dLbls>
          <c:dLblPos val="t"/>
          <c:showLegendKey val="0"/>
          <c:showVal val="1"/>
          <c:showCatName val="0"/>
          <c:showSerName val="0"/>
          <c:showPercent val="0"/>
          <c:showBubbleSize val="0"/>
        </c:dLbls>
        <c:marker val="1"/>
        <c:smooth val="0"/>
        <c:axId val="1695682928"/>
        <c:axId val="1695679600"/>
      </c:lineChart>
      <c:catAx>
        <c:axId val="169568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695679600"/>
        <c:crosses val="autoZero"/>
        <c:auto val="1"/>
        <c:lblAlgn val="ctr"/>
        <c:lblOffset val="100"/>
        <c:noMultiLvlLbl val="0"/>
      </c:catAx>
      <c:valAx>
        <c:axId val="1695679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695682928"/>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800" b="1" i="0" baseline="0">
                <a:effectLst/>
              </a:rPr>
              <a:t>Región Huetar Norte: </a:t>
            </a:r>
            <a:r>
              <a:rPr lang="es-CR" sz="1800" b="0" i="0" baseline="0">
                <a:effectLst/>
              </a:rPr>
              <a:t>Porcentaje de viviendas con TV abierta y TV por suscripción, 2010-2022</a:t>
            </a:r>
            <a:endParaRPr lang="es-C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lineChart>
        <c:grouping val="standard"/>
        <c:varyColors val="0"/>
        <c:ser>
          <c:idx val="0"/>
          <c:order val="0"/>
          <c:tx>
            <c:strRef>
              <c:f>'5. Televisión'!$B$6</c:f>
              <c:strCache>
                <c:ptCount val="1"/>
                <c:pt idx="0">
                  <c:v>Viviendas con TV abierta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A5799"/>
                    </a:solidFill>
                    <a:latin typeface="+mn-lt"/>
                    <a:ea typeface="+mn-ea"/>
                    <a:cs typeface="+mn-cs"/>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 Televisión'!$C$4,'5. Televisión'!$E$4,'5. Televisión'!$G$4,'5. Televisión'!$I$4,'5. Televisión'!$K$4,'5. Televisión'!$M$4,'5. Televisión'!$O$4,'5. Televisión'!$Q$4,'5. Televisión'!$S$4,'5. Televisión'!$U$4,'5. Televisión'!$W$4,'5. Televisión'!$Y$4,'5. Televisión'!$AA$4)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Televisión'!$D$12,'5. Televisión'!$F$12,'5. Televisión'!$H$12,'5. Televisión'!$J$12,'5. Televisión'!$L$12,'5. Televisión'!$N$12,'5. Televisión'!$P$12,'5. Televisión'!$R$12,'5. Televisión'!$T$12,'5. Televisión'!$V$12,'5. Televisión'!$X$12,'5. Televisión'!$Z$12,'5. Televisión'!$AB$12)</c:f>
              <c:numCache>
                <c:formatCode>0.0</c:formatCode>
                <c:ptCount val="13"/>
                <c:pt idx="0">
                  <c:v>69.692162713994037</c:v>
                </c:pt>
                <c:pt idx="1">
                  <c:v>67.885892458288993</c:v>
                </c:pt>
                <c:pt idx="2">
                  <c:v>62.959229881531478</c:v>
                </c:pt>
                <c:pt idx="3">
                  <c:v>54.681906587366456</c:v>
                </c:pt>
                <c:pt idx="4">
                  <c:v>41.072546696336545</c:v>
                </c:pt>
                <c:pt idx="5">
                  <c:v>40.362579261294144</c:v>
                </c:pt>
                <c:pt idx="6">
                  <c:v>37.740169426043366</c:v>
                </c:pt>
                <c:pt idx="7">
                  <c:v>34.951377487506093</c:v>
                </c:pt>
                <c:pt idx="8">
                  <c:v>30.48415637484722</c:v>
                </c:pt>
                <c:pt idx="9">
                  <c:v>32.672134110134849</c:v>
                </c:pt>
                <c:pt idx="10">
                  <c:v>36.430029447195821</c:v>
                </c:pt>
                <c:pt idx="11">
                  <c:v>40.397105374377908</c:v>
                </c:pt>
                <c:pt idx="12">
                  <c:v>43.458098708181517</c:v>
                </c:pt>
              </c:numCache>
            </c:numRef>
          </c:val>
          <c:smooth val="0"/>
          <c:extLst>
            <c:ext xmlns:c16="http://schemas.microsoft.com/office/drawing/2014/chart" uri="{C3380CC4-5D6E-409C-BE32-E72D297353CC}">
              <c16:uniqueId val="{00000000-1F57-4837-B184-9DE8FADE2C58}"/>
            </c:ext>
          </c:extLst>
        </c:ser>
        <c:ser>
          <c:idx val="1"/>
          <c:order val="1"/>
          <c:tx>
            <c:strRef>
              <c:f>'5. Televisión'!$B$14</c:f>
              <c:strCache>
                <c:ptCount val="1"/>
                <c:pt idx="0">
                  <c:v>Viviendas con TV por suscripción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3"/>
              <c:layout>
                <c:manualLayout>
                  <c:x val="-3.2941595441595473E-2"/>
                  <c:y val="-3.4687591134441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57-4837-B184-9DE8FADE2C5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 Televisión'!$C$4,'5. Televisión'!$E$4,'5. Televisión'!$G$4,'5. Televisión'!$I$4,'5. Televisión'!$K$4,'5. Televisión'!$M$4,'5. Televisión'!$O$4,'5. Televisión'!$Q$4,'5. Televisión'!$S$4,'5. Televisión'!$U$4,'5. Televisión'!$W$4,'5. Televisión'!$Y$4,'5. Televisión'!$AA$4)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Televisión'!$D$20,'5. Televisión'!$F$20,'5. Televisión'!$H$20,'5. Televisión'!$J$20,'5. Televisión'!$L$20,'5. Televisión'!$N$20,'5. Televisión'!$P$20,'5. Televisión'!$R$20,'5. Televisión'!$T$20,'5. Televisión'!$V$20,'5. Televisión'!$X$20,'5. Televisión'!$Z$20,'5. Televisión'!$AB$20)</c:f>
              <c:numCache>
                <c:formatCode>0.0</c:formatCode>
                <c:ptCount val="13"/>
                <c:pt idx="0">
                  <c:v>30.307837286005967</c:v>
                </c:pt>
                <c:pt idx="1">
                  <c:v>32.114107541711014</c:v>
                </c:pt>
                <c:pt idx="2">
                  <c:v>37.040770118468529</c:v>
                </c:pt>
                <c:pt idx="3">
                  <c:v>45.318093412633537</c:v>
                </c:pt>
                <c:pt idx="4">
                  <c:v>58.927453303663455</c:v>
                </c:pt>
                <c:pt idx="5">
                  <c:v>59.637420738705849</c:v>
                </c:pt>
                <c:pt idx="6">
                  <c:v>62.259830573956634</c:v>
                </c:pt>
                <c:pt idx="7">
                  <c:v>65.048622512493921</c:v>
                </c:pt>
                <c:pt idx="8">
                  <c:v>69.515843625152783</c:v>
                </c:pt>
                <c:pt idx="9">
                  <c:v>67.327865889865151</c:v>
                </c:pt>
                <c:pt idx="10">
                  <c:v>63.569970552804179</c:v>
                </c:pt>
                <c:pt idx="11">
                  <c:v>59.602894625622092</c:v>
                </c:pt>
                <c:pt idx="12">
                  <c:v>56.541901291818483</c:v>
                </c:pt>
              </c:numCache>
            </c:numRef>
          </c:val>
          <c:smooth val="0"/>
          <c:extLst>
            <c:ext xmlns:c16="http://schemas.microsoft.com/office/drawing/2014/chart" uri="{C3380CC4-5D6E-409C-BE32-E72D297353CC}">
              <c16:uniqueId val="{00000001-1F57-4837-B184-9DE8FADE2C58}"/>
            </c:ext>
          </c:extLst>
        </c:ser>
        <c:dLbls>
          <c:dLblPos val="t"/>
          <c:showLegendKey val="0"/>
          <c:showVal val="1"/>
          <c:showCatName val="0"/>
          <c:showSerName val="0"/>
          <c:showPercent val="0"/>
          <c:showBubbleSize val="0"/>
        </c:dLbls>
        <c:marker val="1"/>
        <c:smooth val="0"/>
        <c:axId val="1400036112"/>
        <c:axId val="1400035696"/>
      </c:lineChart>
      <c:catAx>
        <c:axId val="140003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400035696"/>
        <c:crosses val="autoZero"/>
        <c:auto val="1"/>
        <c:lblAlgn val="ctr"/>
        <c:lblOffset val="100"/>
        <c:noMultiLvlLbl val="0"/>
      </c:catAx>
      <c:valAx>
        <c:axId val="1400035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400036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R" sz="1200"/>
              <a:t>Costa</a:t>
            </a:r>
            <a:r>
              <a:rPr lang="es-CR" sz="1200" baseline="0"/>
              <a:t> Rica: </a:t>
            </a:r>
            <a:r>
              <a:rPr lang="es-CR" sz="1200" b="0"/>
              <a:t>Porcentaje </a:t>
            </a:r>
            <a:r>
              <a:rPr lang="es-CR" sz="1200" b="0" baseline="0"/>
              <a:t>de viviendas con televisor según </a:t>
            </a:r>
            <a:r>
              <a:rPr lang="es-CR" sz="1200" b="0"/>
              <a:t>tipo de televisor,</a:t>
            </a:r>
            <a:r>
              <a:rPr lang="es-CR" sz="1200" b="0" baseline="0"/>
              <a:t> </a:t>
            </a:r>
            <a:r>
              <a:rPr lang="es-CR" sz="1200" b="0"/>
              <a:t>2010-</a:t>
            </a:r>
            <a:r>
              <a:rPr lang="es-CR" sz="1200" b="0" baseline="0"/>
              <a:t>2022</a:t>
            </a:r>
            <a:endParaRPr lang="es-CR" sz="1200" b="0"/>
          </a:p>
        </c:rich>
      </c:tx>
      <c:layout>
        <c:manualLayout>
          <c:xMode val="edge"/>
          <c:yMode val="edge"/>
          <c:x val="0.14812431982587501"/>
          <c:y val="0"/>
        </c:manualLayout>
      </c:layout>
      <c:overlay val="0"/>
    </c:title>
    <c:autoTitleDeleted val="0"/>
    <c:plotArea>
      <c:layout>
        <c:manualLayout>
          <c:layoutTarget val="inner"/>
          <c:xMode val="edge"/>
          <c:yMode val="edge"/>
          <c:x val="1.0854705637465132E-2"/>
          <c:y val="0.22851320055581287"/>
          <c:w val="0.70110213675213451"/>
          <c:h val="0.6288216049382882"/>
        </c:manualLayout>
      </c:layout>
      <c:lineChart>
        <c:grouping val="standard"/>
        <c:varyColors val="0"/>
        <c:ser>
          <c:idx val="2"/>
          <c:order val="0"/>
          <c:tx>
            <c:v>Solo Convencional</c:v>
          </c:tx>
          <c:spPr>
            <a:ln w="25400">
              <a:solidFill>
                <a:schemeClr val="accent3">
                  <a:lumMod val="75000"/>
                </a:schemeClr>
              </a:solidFill>
            </a:ln>
          </c:spPr>
          <c:marker>
            <c:symbol val="circle"/>
            <c:size val="5"/>
          </c:marker>
          <c:dLbls>
            <c:dLbl>
              <c:idx val="0"/>
              <c:layout>
                <c:manualLayout>
                  <c:x val="-5.137322291118164E-2"/>
                  <c:y val="-7.06030569708197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29-4567-AD1F-693F1569AEBD}"/>
                </c:ext>
              </c:extLst>
            </c:dLbl>
            <c:dLbl>
              <c:idx val="1"/>
              <c:layout>
                <c:manualLayout>
                  <c:x val="-3.9667881176358714E-2"/>
                  <c:y val="-6.19743708507024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29-4567-AD1F-693F1569AEBD}"/>
                </c:ext>
              </c:extLst>
            </c:dLbl>
            <c:dLbl>
              <c:idx val="2"/>
              <c:layout>
                <c:manualLayout>
                  <c:x val="-1.0854700854700904E-2"/>
                  <c:y val="-4.7118534650674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29-4567-AD1F-693F1569AEBD}"/>
                </c:ext>
              </c:extLst>
            </c:dLbl>
            <c:dLbl>
              <c:idx val="3"/>
              <c:layout>
                <c:manualLayout>
                  <c:x val="-4.2129914529914506E-2"/>
                  <c:y val="-6.20196166455816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29-4567-AD1F-693F1569AEBD}"/>
                </c:ext>
              </c:extLst>
            </c:dLbl>
            <c:dLbl>
              <c:idx val="4"/>
              <c:layout>
                <c:manualLayout>
                  <c:x val="-4.0407640063470272E-2"/>
                  <c:y val="-9.5498533271576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29-4567-AD1F-693F1569AEBD}"/>
                </c:ext>
              </c:extLst>
            </c:dLbl>
            <c:dLbl>
              <c:idx val="5"/>
              <c:layout>
                <c:manualLayout>
                  <c:x val="-5.1223018940426197E-2"/>
                  <c:y val="-0.1011567083526323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29-4567-AD1F-693F1569AEBD}"/>
                </c:ext>
              </c:extLst>
            </c:dLbl>
            <c:dLbl>
              <c:idx val="6"/>
              <c:layout>
                <c:manualLayout>
                  <c:x val="-7.4849046741847997E-3"/>
                  <c:y val="4.00197622356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29-4567-AD1F-693F1569AEBD}"/>
                </c:ext>
              </c:extLst>
            </c:dLbl>
            <c:dLbl>
              <c:idx val="7"/>
              <c:layout>
                <c:manualLayout>
                  <c:x val="-3.195827690578442E-2"/>
                  <c:y val="4.78628994905048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29-4567-AD1F-693F1569AEBD}"/>
                </c:ext>
              </c:extLst>
            </c:dLbl>
            <c:dLbl>
              <c:idx val="8"/>
              <c:layout>
                <c:manualLayout>
                  <c:x val="-4.2460848398688231E-2"/>
                  <c:y val="6.3549174000308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29-4567-AD1F-693F1569AEBD}"/>
                </c:ext>
              </c:extLst>
            </c:dLbl>
            <c:dLbl>
              <c:idx val="9"/>
              <c:layout>
                <c:manualLayout>
                  <c:x val="-2.9697028925960343E-2"/>
                  <c:y val="7.13923112552107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729-4567-AD1F-693F1569AEBD}"/>
                </c:ext>
              </c:extLst>
            </c:dLbl>
            <c:dLbl>
              <c:idx val="10"/>
              <c:layout>
                <c:manualLayout>
                  <c:x val="-3.0147118051479668E-2"/>
                  <c:y val="9.4921723019916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729-4567-AD1F-693F1569AEBD}"/>
                </c:ext>
              </c:extLst>
            </c:dLbl>
            <c:dLbl>
              <c:idx val="11"/>
              <c:layout>
                <c:manualLayout>
                  <c:x val="-2.4422671947252145E-2"/>
                  <c:y val="8.18349103688890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729-4567-AD1F-693F1569AEBD}"/>
                </c:ext>
              </c:extLst>
            </c:dLbl>
            <c:dLbl>
              <c:idx val="12"/>
              <c:layout>
                <c:manualLayout>
                  <c:x val="-2.1687770273427717E-2"/>
                  <c:y val="8.18349103688890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729-4567-AD1F-693F1569AEBD}"/>
                </c:ext>
              </c:extLst>
            </c:dLbl>
            <c:numFmt formatCode="#,##0.0" sourceLinked="0"/>
            <c:spPr>
              <a:noFill/>
              <a:ln>
                <a:noFill/>
              </a:ln>
              <a:effectLst/>
            </c:spPr>
            <c:txPr>
              <a:bodyPr/>
              <a:lstStyle/>
              <a:p>
                <a:pPr>
                  <a:defRPr b="1">
                    <a:solidFill>
                      <a:schemeClr val="accent3">
                        <a:lumMod val="50000"/>
                      </a:schemeClr>
                    </a:solidFill>
                  </a:defRPr>
                </a:pPr>
                <a:endParaRPr lang="es-C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Televisión'!$D$31,'5. Televisión'!$F$31,'5. Televisión'!$H$31,'5. Televisión'!$J$31,'5. Televisión'!$L$31,'5. Televisión'!$N$31,'5. Televisión'!$P$31,'5. Televisión'!$R$31,'5. Televisión'!$T$31,'5. Televisión'!$V$31,'5. Televisión'!$X$31,'5. Televisión'!$Z$31,'5. Televisión'!$AB$31)</c:f>
              <c:numCache>
                <c:formatCode>_(* #\ ##0.0_);_(* \(#\ ##0.0\);_(* "-"??_);_(@_)</c:formatCode>
                <c:ptCount val="13"/>
                <c:pt idx="0">
                  <c:v>88.346932801326403</c:v>
                </c:pt>
                <c:pt idx="1">
                  <c:v>81.058847303793257</c:v>
                </c:pt>
                <c:pt idx="2">
                  <c:v>67.63533450657782</c:v>
                </c:pt>
                <c:pt idx="3">
                  <c:v>55.93574652308989</c:v>
                </c:pt>
                <c:pt idx="4">
                  <c:v>42.437312000320162</c:v>
                </c:pt>
                <c:pt idx="5">
                  <c:v>36.278723226471328</c:v>
                </c:pt>
                <c:pt idx="6">
                  <c:v>29.834042991716824</c:v>
                </c:pt>
                <c:pt idx="7">
                  <c:v>23.791002056745317</c:v>
                </c:pt>
                <c:pt idx="8">
                  <c:v>19.028278038920046</c:v>
                </c:pt>
                <c:pt idx="9">
                  <c:v>15.43378654015655</c:v>
                </c:pt>
                <c:pt idx="10">
                  <c:v>12.689928141705947</c:v>
                </c:pt>
                <c:pt idx="11">
                  <c:v>9.1395155362978162</c:v>
                </c:pt>
                <c:pt idx="12">
                  <c:v>8.0935120242516838</c:v>
                </c:pt>
              </c:numCache>
            </c:numRef>
          </c:val>
          <c:smooth val="0"/>
          <c:extLst>
            <c:ext xmlns:c16="http://schemas.microsoft.com/office/drawing/2014/chart" uri="{C3380CC4-5D6E-409C-BE32-E72D297353CC}">
              <c16:uniqueId val="{0000000D-9729-4567-AD1F-693F1569AEBD}"/>
            </c:ext>
          </c:extLst>
        </c:ser>
        <c:ser>
          <c:idx val="1"/>
          <c:order val="1"/>
          <c:tx>
            <c:v>Ambos</c:v>
          </c:tx>
          <c:spPr>
            <a:ln w="25400"/>
          </c:spPr>
          <c:marker>
            <c:symbol val="circle"/>
            <c:size val="5"/>
          </c:marker>
          <c:dLbls>
            <c:dLbl>
              <c:idx val="0"/>
              <c:layout>
                <c:manualLayout>
                  <c:x val="-5.3573442552005308E-2"/>
                  <c:y val="-4.7047707271885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729-4567-AD1F-693F1569AEBD}"/>
                </c:ext>
              </c:extLst>
            </c:dLbl>
            <c:dLbl>
              <c:idx val="1"/>
              <c:layout>
                <c:manualLayout>
                  <c:x val="-5.2869230769230814E-2"/>
                  <c:y val="-8.70382716049374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729-4567-AD1F-693F1569AEBD}"/>
                </c:ext>
              </c:extLst>
            </c:dLbl>
            <c:dLbl>
              <c:idx val="2"/>
              <c:layout>
                <c:manualLayout>
                  <c:x val="-1.6282051282051398E-2"/>
                  <c:y val="-7.0677801976010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729-4567-AD1F-693F1569AEBD}"/>
                </c:ext>
              </c:extLst>
            </c:dLbl>
            <c:dLbl>
              <c:idx val="3"/>
              <c:layout>
                <c:manualLayout>
                  <c:x val="-1.3568376068376103E-2"/>
                  <c:y val="-3.9265445542228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729-4567-AD1F-693F1569AEBD}"/>
                </c:ext>
              </c:extLst>
            </c:dLbl>
            <c:dLbl>
              <c:idx val="4"/>
              <c:layout>
                <c:manualLayout>
                  <c:x val="-3.7403733894002505E-2"/>
                  <c:y val="-6.27450980392156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729-4567-AD1F-693F1569AEBD}"/>
                </c:ext>
              </c:extLst>
            </c:dLbl>
            <c:dLbl>
              <c:idx val="5"/>
              <c:layout>
                <c:manualLayout>
                  <c:x val="-2.4551159524412995E-2"/>
                  <c:y val="-6.27450980392157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729-4567-AD1F-693F1569AEBD}"/>
                </c:ext>
              </c:extLst>
            </c:dLbl>
            <c:dLbl>
              <c:idx val="6"/>
              <c:layout>
                <c:manualLayout>
                  <c:x val="-4.7740088573566423E-2"/>
                  <c:y val="5.49019607843137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729-4567-AD1F-693F1569AEBD}"/>
                </c:ext>
              </c:extLst>
            </c:dLbl>
            <c:dLbl>
              <c:idx val="7"/>
              <c:layout>
                <c:manualLayout>
                  <c:x val="-1.9801976767413049E-2"/>
                  <c:y val="-3.9215686274509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729-4567-AD1F-693F1569AEBD}"/>
                </c:ext>
              </c:extLst>
            </c:dLbl>
            <c:dLbl>
              <c:idx val="8"/>
              <c:layout>
                <c:manualLayout>
                  <c:x val="-3.7254890457035526E-2"/>
                  <c:y val="-5.49019607843137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729-4567-AD1F-693F1569AEBD}"/>
                </c:ext>
              </c:extLst>
            </c:dLbl>
            <c:dLbl>
              <c:idx val="9"/>
              <c:layout>
                <c:manualLayout>
                  <c:x val="-2.7315400253285813E-2"/>
                  <c:y val="-5.49019607843137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729-4567-AD1F-693F1569AEBD}"/>
                </c:ext>
              </c:extLst>
            </c:dLbl>
            <c:dLbl>
              <c:idx val="10"/>
              <c:layout>
                <c:manualLayout>
                  <c:x val="-2.5363268351145787E-2"/>
                  <c:y val="-7.0588235294117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729-4567-AD1F-693F1569AEBD}"/>
                </c:ext>
              </c:extLst>
            </c:dLbl>
            <c:dLbl>
              <c:idx val="11"/>
              <c:layout>
                <c:manualLayout>
                  <c:x val="-3.0083918412068714E-2"/>
                  <c:y val="-7.2904009720534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729-4567-AD1F-693F1569AEBD}"/>
                </c:ext>
              </c:extLst>
            </c:dLbl>
            <c:dLbl>
              <c:idx val="12"/>
              <c:layout>
                <c:manualLayout>
                  <c:x val="-2.0511762553683213E-2"/>
                  <c:y val="-7.2904009720534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729-4567-AD1F-693F1569AEBD}"/>
                </c:ext>
              </c:extLst>
            </c:dLbl>
            <c:numFmt formatCode="#,##0.0" sourceLinked="0"/>
            <c:spPr>
              <a:noFill/>
              <a:ln>
                <a:noFill/>
              </a:ln>
              <a:effectLst/>
            </c:spPr>
            <c:txPr>
              <a:bodyPr/>
              <a:lstStyle/>
              <a:p>
                <a:pPr>
                  <a:defRPr sz="1000" b="1">
                    <a:solidFill>
                      <a:schemeClr val="accent2"/>
                    </a:solidFil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Televisión'!$D$30,'5. Televisión'!$F$30,'5. Televisión'!$H$30,'5. Televisión'!$J$30,'5. Televisión'!$L$30,'5. Televisión'!$N$30,'5. Televisión'!$P$30,'5. Televisión'!$R$30,'5. Televisión'!$T$30,'5. Televisión'!$V$30,'5. Televisión'!$X$30,'5. Televisión'!$Z$30,'5. Televisión'!$AB$30)</c:f>
              <c:numCache>
                <c:formatCode>_(* #\ ##0.0_);_(* \(#\ ##0.0\);_(* "-"??_);_(@_)</c:formatCode>
                <c:ptCount val="13"/>
                <c:pt idx="0">
                  <c:v>8.907836032317288</c:v>
                </c:pt>
                <c:pt idx="1">
                  <c:v>14.590576602695171</c:v>
                </c:pt>
                <c:pt idx="2">
                  <c:v>21.037153161165357</c:v>
                </c:pt>
                <c:pt idx="3">
                  <c:v>26.644614832244834</c:v>
                </c:pt>
                <c:pt idx="4">
                  <c:v>32.037039286885815</c:v>
                </c:pt>
                <c:pt idx="5">
                  <c:v>30.675361390413059</c:v>
                </c:pt>
                <c:pt idx="6">
                  <c:v>28.579452506348709</c:v>
                </c:pt>
                <c:pt idx="7">
                  <c:v>27.148169215930185</c:v>
                </c:pt>
                <c:pt idx="8">
                  <c:v>23.374429962033183</c:v>
                </c:pt>
                <c:pt idx="9">
                  <c:v>18.793899988657685</c:v>
                </c:pt>
                <c:pt idx="10">
                  <c:v>13.014349529111618</c:v>
                </c:pt>
                <c:pt idx="11">
                  <c:v>11.11035706733254</c:v>
                </c:pt>
                <c:pt idx="12">
                  <c:v>8.681575895070365</c:v>
                </c:pt>
              </c:numCache>
            </c:numRef>
          </c:val>
          <c:smooth val="0"/>
          <c:extLst>
            <c:ext xmlns:c16="http://schemas.microsoft.com/office/drawing/2014/chart" uri="{C3380CC4-5D6E-409C-BE32-E72D297353CC}">
              <c16:uniqueId val="{0000001B-9729-4567-AD1F-693F1569AEBD}"/>
            </c:ext>
          </c:extLst>
        </c:ser>
        <c:ser>
          <c:idx val="3"/>
          <c:order val="2"/>
          <c:tx>
            <c:v>Solo LCD, Plasma ó LED</c:v>
          </c:tx>
          <c:spPr>
            <a:ln w="25400"/>
          </c:spPr>
          <c:marker>
            <c:symbol val="circle"/>
            <c:size val="5"/>
          </c:marker>
          <c:dLbls>
            <c:dLbl>
              <c:idx val="0"/>
              <c:layout>
                <c:manualLayout>
                  <c:x val="-9.1980128205128187E-2"/>
                  <c:y val="2.3518518518518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729-4567-AD1F-693F1569AEBD}"/>
                </c:ext>
              </c:extLst>
            </c:dLbl>
            <c:dLbl>
              <c:idx val="1"/>
              <c:layout>
                <c:manualLayout>
                  <c:x val="-4.5990170940170924E-2"/>
                  <c:y val="7.1359259259259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729-4567-AD1F-693F1569AEBD}"/>
                </c:ext>
              </c:extLst>
            </c:dLbl>
            <c:dLbl>
              <c:idx val="2"/>
              <c:layout>
                <c:manualLayout>
                  <c:x val="-1.0854700854700904E-2"/>
                  <c:y val="6.2770297761931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729-4567-AD1F-693F1569AEBD}"/>
                </c:ext>
              </c:extLst>
            </c:dLbl>
            <c:dLbl>
              <c:idx val="3"/>
              <c:layout>
                <c:manualLayout>
                  <c:x val="-2.0420512820512805E-2"/>
                  <c:y val="8.7189076414885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729-4567-AD1F-693F1569AEBD}"/>
                </c:ext>
              </c:extLst>
            </c:dLbl>
            <c:dLbl>
              <c:idx val="5"/>
              <c:layout>
                <c:manualLayout>
                  <c:x val="-3.6653223225145692E-2"/>
                  <c:y val="7.1392311255211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729-4567-AD1F-693F1569AEBD}"/>
                </c:ext>
              </c:extLst>
            </c:dLbl>
            <c:dLbl>
              <c:idx val="6"/>
              <c:layout>
                <c:manualLayout>
                  <c:x val="-4.9777028349467803E-2"/>
                  <c:y val="-7.76272965879265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729-4567-AD1F-693F1569AEBD}"/>
                </c:ext>
              </c:extLst>
            </c:dLbl>
            <c:dLbl>
              <c:idx val="7"/>
              <c:layout>
                <c:manualLayout>
                  <c:x val="-4.5159594750726458E-2"/>
                  <c:y val="-6.1941022078122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729-4567-AD1F-693F1569AEBD}"/>
                </c:ext>
              </c:extLst>
            </c:dLbl>
            <c:dLbl>
              <c:idx val="8"/>
              <c:layout>
                <c:manualLayout>
                  <c:x val="-4.2460848398688231E-2"/>
                  <c:y val="-5.4097884823220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729-4567-AD1F-693F1569AEBD}"/>
                </c:ext>
              </c:extLst>
            </c:dLbl>
            <c:dLbl>
              <c:idx val="9"/>
              <c:layout>
                <c:manualLayout>
                  <c:x val="-3.1404241441790708E-2"/>
                  <c:y val="-3.84116103134167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729-4567-AD1F-693F1569AEBD}"/>
                </c:ext>
              </c:extLst>
            </c:dLbl>
            <c:dLbl>
              <c:idx val="10"/>
              <c:layout>
                <c:manualLayout>
                  <c:x val="-2.5919906659622054E-2"/>
                  <c:y val="-6.9784159333024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729-4567-AD1F-693F1569AEBD}"/>
                </c:ext>
              </c:extLst>
            </c:dLbl>
            <c:dLbl>
              <c:idx val="11"/>
              <c:layout>
                <c:manualLayout>
                  <c:x val="-2.7889213655471631E-2"/>
                  <c:y val="-6.39731090721800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729-4567-AD1F-693F1569AEBD}"/>
                </c:ext>
              </c:extLst>
            </c:dLbl>
            <c:dLbl>
              <c:idx val="12"/>
              <c:layout>
                <c:manualLayout>
                  <c:x val="-2.5154311981647203E-2"/>
                  <c:y val="-7.2073554596683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729-4567-AD1F-693F1569AEBD}"/>
                </c:ext>
              </c:extLst>
            </c:dLbl>
            <c:numFmt formatCode="#,##0.0" sourceLinked="0"/>
            <c:spPr>
              <a:noFill/>
              <a:ln>
                <a:noFill/>
              </a:ln>
              <a:effectLst/>
            </c:spPr>
            <c:txPr>
              <a:bodyPr/>
              <a:lstStyle/>
              <a:p>
                <a:pPr>
                  <a:defRPr b="1">
                    <a:solidFill>
                      <a:schemeClr val="accent4">
                        <a:lumMod val="50000"/>
                      </a:schemeClr>
                    </a:solidFill>
                  </a:defRPr>
                </a:pPr>
                <a:endParaRPr lang="es-C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Televisión'!$D$32,'5. Televisión'!$F$32,'5. Televisión'!$H$32,'5. Televisión'!$J$32,'5. Televisión'!$L$32,'5. Televisión'!$N$32,'5. Televisión'!$P$32,'5. Televisión'!$R$32,'5. Televisión'!$T$32,'5. Televisión'!$V$32,'5. Televisión'!$X$32,'5. Televisión'!$Z$32,'5. Televisión'!$AB$32)</c:f>
              <c:numCache>
                <c:formatCode>_(* #\ ##0.0_);_(* \(#\ ##0.0\);_(* "-"??_);_(@_)</c:formatCode>
                <c:ptCount val="13"/>
                <c:pt idx="0">
                  <c:v>2.745231166356302</c:v>
                </c:pt>
                <c:pt idx="1">
                  <c:v>4.3505760935115694</c:v>
                </c:pt>
                <c:pt idx="2">
                  <c:v>8.2315034990070135</c:v>
                </c:pt>
                <c:pt idx="3">
                  <c:v>14.636181823037367</c:v>
                </c:pt>
                <c:pt idx="4">
                  <c:v>22.904212264815037</c:v>
                </c:pt>
                <c:pt idx="5">
                  <c:v>30.16001448346935</c:v>
                </c:pt>
                <c:pt idx="6">
                  <c:v>38.733561779862811</c:v>
                </c:pt>
                <c:pt idx="7">
                  <c:v>46.571545259425967</c:v>
                </c:pt>
                <c:pt idx="8">
                  <c:v>54.382612275483119</c:v>
                </c:pt>
                <c:pt idx="9">
                  <c:v>62.848784122785951</c:v>
                </c:pt>
                <c:pt idx="10">
                  <c:v>70.844500927866662</c:v>
                </c:pt>
                <c:pt idx="11">
                  <c:v>75.144589577674211</c:v>
                </c:pt>
                <c:pt idx="12">
                  <c:v>77.580950213688354</c:v>
                </c:pt>
              </c:numCache>
            </c:numRef>
          </c:val>
          <c:smooth val="0"/>
          <c:extLst>
            <c:ext xmlns:c16="http://schemas.microsoft.com/office/drawing/2014/chart" uri="{C3380CC4-5D6E-409C-BE32-E72D297353CC}">
              <c16:uniqueId val="{00000028-9729-4567-AD1F-693F1569AEBD}"/>
            </c:ext>
          </c:extLst>
        </c:ser>
        <c:dLbls>
          <c:showLegendKey val="0"/>
          <c:showVal val="0"/>
          <c:showCatName val="0"/>
          <c:showSerName val="0"/>
          <c:showPercent val="0"/>
          <c:showBubbleSize val="0"/>
        </c:dLbls>
        <c:marker val="1"/>
        <c:smooth val="0"/>
        <c:axId val="133073152"/>
        <c:axId val="133091328"/>
      </c:lineChart>
      <c:catAx>
        <c:axId val="133073152"/>
        <c:scaling>
          <c:orientation val="minMax"/>
        </c:scaling>
        <c:delete val="0"/>
        <c:axPos val="b"/>
        <c:numFmt formatCode="General" sourceLinked="1"/>
        <c:majorTickMark val="out"/>
        <c:minorTickMark val="none"/>
        <c:tickLblPos val="nextTo"/>
        <c:txPr>
          <a:bodyPr/>
          <a:lstStyle/>
          <a:p>
            <a:pPr>
              <a:defRPr sz="900" b="1"/>
            </a:pPr>
            <a:endParaRPr lang="es-CR"/>
          </a:p>
        </c:txPr>
        <c:crossAx val="133091328"/>
        <c:crossesAt val="-25"/>
        <c:auto val="1"/>
        <c:lblAlgn val="ctr"/>
        <c:lblOffset val="100"/>
        <c:noMultiLvlLbl val="0"/>
      </c:catAx>
      <c:valAx>
        <c:axId val="133091328"/>
        <c:scaling>
          <c:orientation val="minMax"/>
          <c:min val="-25"/>
        </c:scaling>
        <c:delete val="1"/>
        <c:axPos val="l"/>
        <c:numFmt formatCode="_(* #\ ##0.0_);_(* \(#\ ##0.0\);_(* &quot;-&quot;??_);_(@_)" sourceLinked="1"/>
        <c:majorTickMark val="out"/>
        <c:minorTickMark val="none"/>
        <c:tickLblPos val="none"/>
        <c:crossAx val="133073152"/>
        <c:crosses val="autoZero"/>
        <c:crossBetween val="midCat"/>
      </c:valAx>
    </c:plotArea>
    <c:legend>
      <c:legendPos val="r"/>
      <c:layout>
        <c:manualLayout>
          <c:xMode val="edge"/>
          <c:yMode val="edge"/>
          <c:x val="0.75034364694797751"/>
          <c:y val="0.21665030106530841"/>
          <c:w val="0.24422919190389664"/>
          <c:h val="0.64309340744172383"/>
        </c:manualLayout>
      </c:layout>
      <c:overlay val="0"/>
      <c:txPr>
        <a:bodyPr/>
        <a:lstStyle/>
        <a:p>
          <a:pPr>
            <a:defRPr sz="900"/>
          </a:pPr>
          <a:endParaRPr lang="es-CR"/>
        </a:p>
      </c:txPr>
    </c:legend>
    <c:plotVisOnly val="1"/>
    <c:dispBlanksAs val="gap"/>
    <c:showDLblsOverMax val="0"/>
  </c:chart>
  <c:printSettings>
    <c:headerFooter/>
    <c:pageMargins b="0.75000000000000888" l="0.70000000000000262" r="0.70000000000000262" t="0.750000000000008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R" sz="1200"/>
              <a:t>Región Central: </a:t>
            </a:r>
            <a:r>
              <a:rPr lang="es-CR" sz="1200" b="0" i="0" u="none" strike="noStrike" baseline="0">
                <a:effectLst/>
              </a:rPr>
              <a:t>Porcentaje de viviendas con televisor según tipo de televisor, 2010-2022</a:t>
            </a:r>
            <a:endParaRPr lang="es-CR" sz="1200" b="0"/>
          </a:p>
        </c:rich>
      </c:tx>
      <c:layout>
        <c:manualLayout>
          <c:xMode val="edge"/>
          <c:yMode val="edge"/>
          <c:x val="0.15626537517841124"/>
          <c:y val="0"/>
        </c:manualLayout>
      </c:layout>
      <c:overlay val="0"/>
    </c:title>
    <c:autoTitleDeleted val="0"/>
    <c:plotArea>
      <c:layout>
        <c:manualLayout>
          <c:layoutTarget val="inner"/>
          <c:xMode val="edge"/>
          <c:yMode val="edge"/>
          <c:x val="1.0854700854700904E-2"/>
          <c:y val="0.22851296296296444"/>
          <c:w val="0.70110213675213451"/>
          <c:h val="0.6288216049382882"/>
        </c:manualLayout>
      </c:layout>
      <c:lineChart>
        <c:grouping val="standard"/>
        <c:varyColors val="0"/>
        <c:ser>
          <c:idx val="2"/>
          <c:order val="0"/>
          <c:tx>
            <c:v>Solo Convencional</c:v>
          </c:tx>
          <c:spPr>
            <a:ln w="25400">
              <a:solidFill>
                <a:schemeClr val="accent3">
                  <a:lumMod val="75000"/>
                </a:schemeClr>
              </a:solidFill>
            </a:ln>
          </c:spPr>
          <c:marker>
            <c:symbol val="circle"/>
            <c:size val="5"/>
          </c:marker>
          <c:dLbls>
            <c:dLbl>
              <c:idx val="0"/>
              <c:layout>
                <c:manualLayout>
                  <c:x val="-5.7973891877376713E-2"/>
                  <c:y val="-3.13873706963100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90-4677-A9D8-5F9FC07708AE}"/>
                </c:ext>
              </c:extLst>
            </c:dLbl>
            <c:dLbl>
              <c:idx val="1"/>
              <c:layout>
                <c:manualLayout>
                  <c:x val="-4.6268548114653987E-2"/>
                  <c:y val="-6.19743708507025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90-4677-A9D8-5F9FC07708AE}"/>
                </c:ext>
              </c:extLst>
            </c:dLbl>
            <c:dLbl>
              <c:idx val="2"/>
              <c:layout>
                <c:manualLayout>
                  <c:x val="-1.4228147224171277E-2"/>
                  <c:y val="-5.48871391076115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90-4677-A9D8-5F9FC07708AE}"/>
                </c:ext>
              </c:extLst>
            </c:dLbl>
            <c:dLbl>
              <c:idx val="3"/>
              <c:layout>
                <c:manualLayout>
                  <c:x val="-2.820872638444951E-2"/>
                  <c:y val="-6.19231125521074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90-4677-A9D8-5F9FC07708AE}"/>
                </c:ext>
              </c:extLst>
            </c:dLbl>
            <c:dLbl>
              <c:idx val="4"/>
              <c:layout>
                <c:manualLayout>
                  <c:x val="-2.9634538256975304E-2"/>
                  <c:y val="2.48954763007565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90-4677-A9D8-5F9FC07708AE}"/>
                </c:ext>
              </c:extLst>
            </c:dLbl>
            <c:dLbl>
              <c:idx val="5"/>
              <c:layout>
                <c:manualLayout>
                  <c:x val="-2.6821201805219973E-2"/>
                  <c:y val="-5.40985023930832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90-4677-A9D8-5F9FC07708AE}"/>
                </c:ext>
              </c:extLst>
            </c:dLbl>
            <c:dLbl>
              <c:idx val="6"/>
              <c:layout>
                <c:manualLayout>
                  <c:x val="-4.434681802441999E-2"/>
                  <c:y val="7.92354485101127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90-4677-A9D8-5F9FC07708AE}"/>
                </c:ext>
              </c:extLst>
            </c:dLbl>
            <c:dLbl>
              <c:idx val="7"/>
              <c:layout>
                <c:manualLayout>
                  <c:x val="-3.1672253839557261E-2"/>
                  <c:y val="4.00197622356029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90-4677-A9D8-5F9FC07708AE}"/>
                </c:ext>
              </c:extLst>
            </c:dLbl>
            <c:dLbl>
              <c:idx val="8"/>
              <c:layout>
                <c:manualLayout>
                  <c:x val="-3.2194480844533607E-2"/>
                  <c:y val="7.13923112552107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90-4677-A9D8-5F9FC07708AE}"/>
                </c:ext>
              </c:extLst>
            </c:dLbl>
            <c:dLbl>
              <c:idx val="9"/>
              <c:layout>
                <c:manualLayout>
                  <c:x val="-2.7063457392606523E-2"/>
                  <c:y val="7.92354485101127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B90-4677-A9D8-5F9FC07708AE}"/>
                </c:ext>
              </c:extLst>
            </c:dLbl>
            <c:dLbl>
              <c:idx val="10"/>
              <c:layout>
                <c:manualLayout>
                  <c:x val="-2.8685006146383602E-2"/>
                  <c:y val="7.13923112552107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B90-4677-A9D8-5F9FC07708AE}"/>
                </c:ext>
              </c:extLst>
            </c:dLbl>
            <c:dLbl>
              <c:idx val="11"/>
              <c:layout>
                <c:manualLayout>
                  <c:x val="-2.1167836725737566E-2"/>
                  <c:y val="7.8314106085576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B90-4677-A9D8-5F9FC07708AE}"/>
                </c:ext>
              </c:extLst>
            </c:dLbl>
            <c:dLbl>
              <c:idx val="12"/>
              <c:layout>
                <c:manualLayout>
                  <c:x val="-2.1167836725737566E-2"/>
                  <c:y val="7.0562168101080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B90-4677-A9D8-5F9FC07708AE}"/>
                </c:ext>
              </c:extLst>
            </c:dLbl>
            <c:numFmt formatCode="#,##0.0" sourceLinked="0"/>
            <c:spPr>
              <a:noFill/>
              <a:ln>
                <a:noFill/>
              </a:ln>
              <a:effectLst/>
            </c:spPr>
            <c:txPr>
              <a:bodyPr/>
              <a:lstStyle/>
              <a:p>
                <a:pPr>
                  <a:defRPr b="1">
                    <a:solidFill>
                      <a:schemeClr val="accent3">
                        <a:lumMod val="50000"/>
                      </a:schemeClr>
                    </a:solidFill>
                  </a:defRPr>
                </a:pPr>
                <a:endParaRPr lang="es-C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Televisión'!$D$39,'5. Televisión'!$F$39,'5. Televisión'!$H$39,'5. Televisión'!$J$39,'5. Televisión'!$L$39,'5. Televisión'!$N$39,'5. Televisión'!$P$39,'5. Televisión'!$R$39,'5. Televisión'!$T$39,'5. Televisión'!$V$39,'5. Televisión'!$X$39,'5. Televisión'!$Z$39,'5. Televisión'!$AB$39)</c:f>
              <c:numCache>
                <c:formatCode>_(* #\ ##0.0_);_(* \(#\ ##0.0\);_(* "-"??_);_(@_)</c:formatCode>
                <c:ptCount val="13"/>
                <c:pt idx="0">
                  <c:v>86.021150964364878</c:v>
                </c:pt>
                <c:pt idx="1">
                  <c:v>77.645157324146595</c:v>
                </c:pt>
                <c:pt idx="2">
                  <c:v>64.555030326082715</c:v>
                </c:pt>
                <c:pt idx="3">
                  <c:v>52.445603238359205</c:v>
                </c:pt>
                <c:pt idx="4">
                  <c:v>38.343450675922121</c:v>
                </c:pt>
                <c:pt idx="5">
                  <c:v>33.34397059589039</c:v>
                </c:pt>
                <c:pt idx="6">
                  <c:v>27.541476431851514</c:v>
                </c:pt>
                <c:pt idx="7">
                  <c:v>22.176691139473355</c:v>
                </c:pt>
                <c:pt idx="8">
                  <c:v>17.87626650938428</c:v>
                </c:pt>
                <c:pt idx="9">
                  <c:v>14.617131682601306</c:v>
                </c:pt>
                <c:pt idx="10">
                  <c:v>12.442141452412054</c:v>
                </c:pt>
                <c:pt idx="11">
                  <c:v>8.502162564810698</c:v>
                </c:pt>
                <c:pt idx="12">
                  <c:v>8.1479547710427251</c:v>
                </c:pt>
              </c:numCache>
            </c:numRef>
          </c:val>
          <c:smooth val="0"/>
          <c:extLst>
            <c:ext xmlns:c16="http://schemas.microsoft.com/office/drawing/2014/chart" uri="{C3380CC4-5D6E-409C-BE32-E72D297353CC}">
              <c16:uniqueId val="{0000000D-FB90-4677-A9D8-5F9FC07708AE}"/>
            </c:ext>
          </c:extLst>
        </c:ser>
        <c:ser>
          <c:idx val="1"/>
          <c:order val="1"/>
          <c:tx>
            <c:v>Ambos</c:v>
          </c:tx>
          <c:spPr>
            <a:ln w="25400"/>
          </c:spPr>
          <c:marker>
            <c:symbol val="circle"/>
            <c:size val="5"/>
          </c:marker>
          <c:dLbls>
            <c:dLbl>
              <c:idx val="0"/>
              <c:layout>
                <c:manualLayout>
                  <c:x val="-5.1373231811370115E-2"/>
                  <c:y val="-7.05771190365911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B90-4677-A9D8-5F9FC07708AE}"/>
                </c:ext>
              </c:extLst>
            </c:dLbl>
            <c:dLbl>
              <c:idx val="1"/>
              <c:layout>
                <c:manualLayout>
                  <c:x val="-4.8468768136656189E-2"/>
                  <c:y val="-6.3509031959240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B90-4677-A9D8-5F9FC07708AE}"/>
                </c:ext>
              </c:extLst>
            </c:dLbl>
            <c:dLbl>
              <c:idx val="2"/>
              <c:layout>
                <c:manualLayout>
                  <c:x val="-2.1342307459092366E-2"/>
                  <c:y val="-4.70409140033967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B90-4677-A9D8-5F9FC07708AE}"/>
                </c:ext>
              </c:extLst>
            </c:dLbl>
            <c:dLbl>
              <c:idx val="3"/>
              <c:layout>
                <c:manualLayout>
                  <c:x val="-4.2831007510199796E-2"/>
                  <c:y val="-4.7051412691060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B90-4677-A9D8-5F9FC07708AE}"/>
                </c:ext>
              </c:extLst>
            </c:dLbl>
            <c:dLbl>
              <c:idx val="4"/>
              <c:layout>
                <c:manualLayout>
                  <c:x val="-3.1220082638185077E-2"/>
                  <c:y val="-7.352725027018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B90-4677-A9D8-5F9FC07708AE}"/>
                </c:ext>
              </c:extLst>
            </c:dLbl>
            <c:dLbl>
              <c:idx val="5"/>
              <c:layout>
                <c:manualLayout>
                  <c:x val="-5.0049461639077295E-2"/>
                  <c:y val="-9.4117647058823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B90-4677-A9D8-5F9FC07708AE}"/>
                </c:ext>
              </c:extLst>
            </c:dLbl>
            <c:dLbl>
              <c:idx val="6"/>
              <c:layout>
                <c:manualLayout>
                  <c:x val="-3.8240917782026797E-2"/>
                  <c:y val="-7.05882352941177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B90-4677-A9D8-5F9FC07708AE}"/>
                </c:ext>
              </c:extLst>
            </c:dLbl>
            <c:dLbl>
              <c:idx val="7"/>
              <c:layout>
                <c:manualLayout>
                  <c:x val="-7.6225118297042014E-3"/>
                  <c:y val="-7.189459430411290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B90-4677-A9D8-5F9FC07708AE}"/>
                </c:ext>
              </c:extLst>
            </c:dLbl>
            <c:dLbl>
              <c:idx val="8"/>
              <c:layout>
                <c:manualLayout>
                  <c:x val="-1.2930044937317819E-2"/>
                  <c:y val="-3.92156862745098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B90-4677-A9D8-5F9FC07708AE}"/>
                </c:ext>
              </c:extLst>
            </c:dLbl>
            <c:dLbl>
              <c:idx val="9"/>
              <c:layout>
                <c:manualLayout>
                  <c:x val="-2.1781405344113127E-2"/>
                  <c:y val="-7.0588235294117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B90-4677-A9D8-5F9FC07708AE}"/>
                </c:ext>
              </c:extLst>
            </c:dLbl>
            <c:dLbl>
              <c:idx val="10"/>
              <c:layout>
                <c:manualLayout>
                  <c:x val="-2.6722925457102774E-2"/>
                  <c:y val="-8.62745098039215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B90-4677-A9D8-5F9FC07708AE}"/>
                </c:ext>
              </c:extLst>
            </c:dLbl>
            <c:dLbl>
              <c:idx val="11"/>
              <c:layout>
                <c:manualLayout>
                  <c:x val="-2.1354690265561128E-2"/>
                  <c:y val="-6.97674418604651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B90-4677-A9D8-5F9FC07708AE}"/>
                </c:ext>
              </c:extLst>
            </c:dLbl>
            <c:dLbl>
              <c:idx val="12"/>
              <c:layout>
                <c:manualLayout>
                  <c:x val="-2.1354690265561225E-2"/>
                  <c:y val="-7.7519379844961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B90-4677-A9D8-5F9FC07708AE}"/>
                </c:ext>
              </c:extLst>
            </c:dLbl>
            <c:numFmt formatCode="#,##0.0" sourceLinked="0"/>
            <c:spPr>
              <a:noFill/>
              <a:ln>
                <a:noFill/>
              </a:ln>
              <a:effectLst/>
            </c:spPr>
            <c:txPr>
              <a:bodyPr/>
              <a:lstStyle/>
              <a:p>
                <a:pPr>
                  <a:defRPr b="1">
                    <a:solidFill>
                      <a:schemeClr val="accent2"/>
                    </a:solidFil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Televisión'!$D$38,'5. Televisión'!$F$38,'5. Televisión'!$H$38,'5. Televisión'!$J$38,'5. Televisión'!$L$38,'5. Televisión'!$N$38,'5. Televisión'!$P$38,'5. Televisión'!$R$38,'5. Televisión'!$T$38,'5. Televisión'!$V$38,'5. Televisión'!$X$38,'5. Televisión'!$Z$38,'5. Televisión'!$AB$38)</c:f>
              <c:numCache>
                <c:formatCode>_(* #\ ##0.0_);_(* \(#\ ##0.0\);_(* "-"??_);_(@_)</c:formatCode>
                <c:ptCount val="13"/>
                <c:pt idx="0">
                  <c:v>11.147570310231298</c:v>
                </c:pt>
                <c:pt idx="1">
                  <c:v>18.004987293026741</c:v>
                </c:pt>
                <c:pt idx="2">
                  <c:v>25.878562770523097</c:v>
                </c:pt>
                <c:pt idx="3">
                  <c:v>32.536047327112087</c:v>
                </c:pt>
                <c:pt idx="4">
                  <c:v>39.687744657322938</c:v>
                </c:pt>
                <c:pt idx="5">
                  <c:v>37.634634926885795</c:v>
                </c:pt>
                <c:pt idx="6">
                  <c:v>35.463190735854198</c:v>
                </c:pt>
                <c:pt idx="7">
                  <c:v>33.974603827280056</c:v>
                </c:pt>
                <c:pt idx="8">
                  <c:v>29.76397109936174</c:v>
                </c:pt>
                <c:pt idx="9">
                  <c:v>23.926532383183961</c:v>
                </c:pt>
                <c:pt idx="10">
                  <c:v>17.136551331339884</c:v>
                </c:pt>
                <c:pt idx="11">
                  <c:v>15.427473356828592</c:v>
                </c:pt>
                <c:pt idx="12">
                  <c:v>11.759021798434208</c:v>
                </c:pt>
              </c:numCache>
            </c:numRef>
          </c:val>
          <c:smooth val="0"/>
          <c:extLst>
            <c:ext xmlns:c16="http://schemas.microsoft.com/office/drawing/2014/chart" uri="{C3380CC4-5D6E-409C-BE32-E72D297353CC}">
              <c16:uniqueId val="{0000001B-FB90-4677-A9D8-5F9FC07708AE}"/>
            </c:ext>
          </c:extLst>
        </c:ser>
        <c:ser>
          <c:idx val="3"/>
          <c:order val="2"/>
          <c:tx>
            <c:v>Solo LCD, Plasma ó LED</c:v>
          </c:tx>
          <c:spPr>
            <a:ln w="25400"/>
          </c:spPr>
          <c:marker>
            <c:symbol val="circle"/>
            <c:size val="5"/>
          </c:marker>
          <c:dLbls>
            <c:dLbl>
              <c:idx val="0"/>
              <c:layout>
                <c:manualLayout>
                  <c:x val="-8.8791452991456118E-2"/>
                  <c:y val="1.5679012345679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B90-4677-A9D8-5F9FC07708AE}"/>
                </c:ext>
              </c:extLst>
            </c:dLbl>
            <c:dLbl>
              <c:idx val="1"/>
              <c:layout>
                <c:manualLayout>
                  <c:x val="-4.5990170940170924E-2"/>
                  <c:y val="7.1359259259259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B90-4677-A9D8-5F9FC07708AE}"/>
                </c:ext>
              </c:extLst>
            </c:dLbl>
            <c:dLbl>
              <c:idx val="2"/>
              <c:layout>
                <c:manualLayout>
                  <c:x val="1.3568376068376103E-2"/>
                  <c:y val="3.13580246913579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B90-4677-A9D8-5F9FC07708AE}"/>
                </c:ext>
              </c:extLst>
            </c:dLbl>
            <c:dLbl>
              <c:idx val="3"/>
              <c:layout>
                <c:manualLayout>
                  <c:x val="-6.4993589743590477E-3"/>
                  <c:y val="4.78407407407407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B90-4677-A9D8-5F9FC07708AE}"/>
                </c:ext>
              </c:extLst>
            </c:dLbl>
            <c:dLbl>
              <c:idx val="4"/>
              <c:layout>
                <c:manualLayout>
                  <c:x val="-3.3872473861559463E-2"/>
                  <c:y val="7.92354485101125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FB90-4677-A9D8-5F9FC07708AE}"/>
                </c:ext>
              </c:extLst>
            </c:dLbl>
            <c:dLbl>
              <c:idx val="5"/>
              <c:layout>
                <c:manualLayout>
                  <c:x val="-3.9090398832528829E-2"/>
                  <c:y val="7.13923112552110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FB90-4677-A9D8-5F9FC07708AE}"/>
                </c:ext>
              </c:extLst>
            </c:dLbl>
            <c:dLbl>
              <c:idx val="6"/>
              <c:layout>
                <c:manualLayout>
                  <c:x val="-2.1507410583578124E-2"/>
                  <c:y val="6.3549174000308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FB90-4677-A9D8-5F9FC07708AE}"/>
                </c:ext>
              </c:extLst>
            </c:dLbl>
            <c:dLbl>
              <c:idx val="7"/>
              <c:layout>
                <c:manualLayout>
                  <c:x val="-3.1672253839557261E-2"/>
                  <c:y val="-6.194102207812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FB90-4677-A9D8-5F9FC07708AE}"/>
                </c:ext>
              </c:extLst>
            </c:dLbl>
            <c:dLbl>
              <c:idx val="8"/>
              <c:layout>
                <c:manualLayout>
                  <c:x val="-2.8267136711003907E-2"/>
                  <c:y val="-6.1941022078122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FB90-4677-A9D8-5F9FC07708AE}"/>
                </c:ext>
              </c:extLst>
            </c:dLbl>
            <c:dLbl>
              <c:idx val="9"/>
              <c:layout>
                <c:manualLayout>
                  <c:x val="-2.8619272060043291E-2"/>
                  <c:y val="-3.84116103134167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FB90-4677-A9D8-5F9FC07708AE}"/>
                </c:ext>
              </c:extLst>
            </c:dLbl>
            <c:dLbl>
              <c:idx val="10"/>
              <c:layout>
                <c:manualLayout>
                  <c:x val="-2.5872066624583422E-2"/>
                  <c:y val="-6.97841593330245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B90-4677-A9D8-5F9FC07708AE}"/>
                </c:ext>
              </c:extLst>
            </c:dLbl>
            <c:dLbl>
              <c:idx val="11"/>
              <c:layout>
                <c:manualLayout>
                  <c:x val="-2.4551273010677232E-2"/>
                  <c:y val="-6.89727156198498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FB90-4677-A9D8-5F9FC07708AE}"/>
                </c:ext>
              </c:extLst>
            </c:dLbl>
            <c:dLbl>
              <c:idx val="12"/>
              <c:layout>
                <c:manualLayout>
                  <c:x val="-2.3216604869079661E-2"/>
                  <c:y val="-6.89727156198498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B90-4677-A9D8-5F9FC07708AE}"/>
                </c:ext>
              </c:extLst>
            </c:dLbl>
            <c:numFmt formatCode="#,##0.0" sourceLinked="0"/>
            <c:spPr>
              <a:noFill/>
              <a:ln>
                <a:noFill/>
              </a:ln>
              <a:effectLst/>
            </c:spPr>
            <c:txPr>
              <a:bodyPr/>
              <a:lstStyle/>
              <a:p>
                <a:pPr>
                  <a:defRPr b="1">
                    <a:solidFill>
                      <a:schemeClr val="accent4">
                        <a:lumMod val="50000"/>
                      </a:schemeClr>
                    </a:solidFill>
                  </a:defRPr>
                </a:pPr>
                <a:endParaRPr lang="es-C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Televisión'!$C$25,'5. Televisión'!$E$25,'5. Televisión'!$G$25,'5. Televisión'!$I$25,'5. Televisión'!$K$25,'5. Televisión'!$M$25,'5. Televisión'!$O$25,'5. Televisión'!$Q$25,'5. Televisión'!$S$25,'5. Televisión'!$U$25,'5. Televisión'!$W$25,'5. Televisión'!$Y$25,'5. Televisión'!$AA$25)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 Televisión'!$D$40,'5. Televisión'!$F$40,'5. Televisión'!$H$40,'5. Televisión'!$J$40,'5. Televisión'!$L$40,'5. Televisión'!$N$40,'5. Televisión'!$P$40,'5. Televisión'!$R$40,'5. Televisión'!$T$40,'5. Televisión'!$V$40,'5. Televisión'!$X$40,'5. Televisión'!$Z$40,'5. Televisión'!$AB$40)</c:f>
              <c:numCache>
                <c:formatCode>_(* #\ ##0.0_);_(* \(#\ ##0.0\);_(* "-"??_);_(@_)</c:formatCode>
                <c:ptCount val="13"/>
                <c:pt idx="0">
                  <c:v>2.8312787254038252</c:v>
                </c:pt>
                <c:pt idx="1">
                  <c:v>4.3498553828266662</c:v>
                </c:pt>
                <c:pt idx="2">
                  <c:v>8.1270922934859069</c:v>
                </c:pt>
                <c:pt idx="3">
                  <c:v>13.42601447597572</c:v>
                </c:pt>
                <c:pt idx="4">
                  <c:v>20.83591784392576</c:v>
                </c:pt>
                <c:pt idx="5">
                  <c:v>27.810330818865523</c:v>
                </c:pt>
                <c:pt idx="6">
                  <c:v>35.376778054048209</c:v>
                </c:pt>
                <c:pt idx="7">
                  <c:v>42.812190595733398</c:v>
                </c:pt>
                <c:pt idx="8">
                  <c:v>50.862806226697273</c:v>
                </c:pt>
                <c:pt idx="9">
                  <c:v>60.189755700844827</c:v>
                </c:pt>
                <c:pt idx="10">
                  <c:v>68.363781942148677</c:v>
                </c:pt>
                <c:pt idx="11">
                  <c:v>73.788654557873997</c:v>
                </c:pt>
                <c:pt idx="12">
                  <c:v>77.474168766251623</c:v>
                </c:pt>
              </c:numCache>
            </c:numRef>
          </c:val>
          <c:smooth val="0"/>
          <c:extLst>
            <c:ext xmlns:c16="http://schemas.microsoft.com/office/drawing/2014/chart" uri="{C3380CC4-5D6E-409C-BE32-E72D297353CC}">
              <c16:uniqueId val="{00000029-FB90-4677-A9D8-5F9FC07708AE}"/>
            </c:ext>
          </c:extLst>
        </c:ser>
        <c:dLbls>
          <c:showLegendKey val="0"/>
          <c:showVal val="0"/>
          <c:showCatName val="0"/>
          <c:showSerName val="0"/>
          <c:showPercent val="0"/>
          <c:showBubbleSize val="0"/>
        </c:dLbls>
        <c:marker val="1"/>
        <c:smooth val="0"/>
        <c:axId val="133167360"/>
        <c:axId val="133656576"/>
      </c:lineChart>
      <c:catAx>
        <c:axId val="133167360"/>
        <c:scaling>
          <c:orientation val="minMax"/>
        </c:scaling>
        <c:delete val="0"/>
        <c:axPos val="b"/>
        <c:numFmt formatCode="General" sourceLinked="0"/>
        <c:majorTickMark val="out"/>
        <c:minorTickMark val="none"/>
        <c:tickLblPos val="nextTo"/>
        <c:txPr>
          <a:bodyPr/>
          <a:lstStyle/>
          <a:p>
            <a:pPr>
              <a:defRPr sz="900" b="1"/>
            </a:pPr>
            <a:endParaRPr lang="es-CR"/>
          </a:p>
        </c:txPr>
        <c:crossAx val="133656576"/>
        <c:crossesAt val="-25"/>
        <c:auto val="1"/>
        <c:lblAlgn val="ctr"/>
        <c:lblOffset val="100"/>
        <c:tickLblSkip val="1"/>
        <c:noMultiLvlLbl val="0"/>
      </c:catAx>
      <c:valAx>
        <c:axId val="133656576"/>
        <c:scaling>
          <c:orientation val="minMax"/>
          <c:min val="-25"/>
        </c:scaling>
        <c:delete val="1"/>
        <c:axPos val="l"/>
        <c:numFmt formatCode="_(* #\ ##0.0_);_(* \(#\ ##0.0\);_(* &quot;-&quot;??_);_(@_)" sourceLinked="1"/>
        <c:majorTickMark val="out"/>
        <c:minorTickMark val="none"/>
        <c:tickLblPos val="none"/>
        <c:crossAx val="133167360"/>
        <c:crosses val="autoZero"/>
        <c:crossBetween val="midCat"/>
      </c:valAx>
    </c:plotArea>
    <c:legend>
      <c:legendPos val="r"/>
      <c:layout>
        <c:manualLayout>
          <c:xMode val="edge"/>
          <c:yMode val="edge"/>
          <c:x val="0.75698089238644328"/>
          <c:y val="0.21665030106530841"/>
          <c:w val="0.2375919476002982"/>
          <c:h val="0.64309340744172383"/>
        </c:manualLayout>
      </c:layout>
      <c:overlay val="0"/>
      <c:txPr>
        <a:bodyPr/>
        <a:lstStyle/>
        <a:p>
          <a:pPr>
            <a:defRPr sz="900"/>
          </a:pPr>
          <a:endParaRPr lang="es-CR"/>
        </a:p>
      </c:txPr>
    </c:legend>
    <c:plotVisOnly val="1"/>
    <c:dispBlanksAs val="gap"/>
    <c:showDLblsOverMax val="0"/>
  </c:chart>
  <c:printSettings>
    <c:headerFooter/>
    <c:pageMargins b="0.75000000000000888" l="0.70000000000000262" r="0.70000000000000262" t="0.7500000000000088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jpeg"/><Relationship Id="rId1"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editAs="oneCell">
    <xdr:from>
      <xdr:col>0</xdr:col>
      <xdr:colOff>146804</xdr:colOff>
      <xdr:row>2</xdr:row>
      <xdr:rowOff>22860</xdr:rowOff>
    </xdr:from>
    <xdr:to>
      <xdr:col>0</xdr:col>
      <xdr:colOff>3634740</xdr:colOff>
      <xdr:row>10</xdr:row>
      <xdr:rowOff>53340</xdr:rowOff>
    </xdr:to>
    <xdr:pic>
      <xdr:nvPicPr>
        <xdr:cNvPr id="3" name="Imagen 2">
          <a:extLst>
            <a:ext uri="{FF2B5EF4-FFF2-40B4-BE49-F238E27FC236}">
              <a16:creationId xmlns:a16="http://schemas.microsoft.com/office/drawing/2014/main" id="{3293F008-DEAF-B2D7-8B68-9D38A3F561EF}"/>
            </a:ext>
          </a:extLst>
        </xdr:cNvPr>
        <xdr:cNvPicPr>
          <a:picLocks noChangeAspect="1"/>
        </xdr:cNvPicPr>
      </xdr:nvPicPr>
      <xdr:blipFill>
        <a:blip xmlns:r="http://schemas.openxmlformats.org/officeDocument/2006/relationships" r:embed="rId1"/>
        <a:stretch>
          <a:fillRect/>
        </a:stretch>
      </xdr:blipFill>
      <xdr:spPr>
        <a:xfrm>
          <a:off x="146804" y="480060"/>
          <a:ext cx="3487936" cy="17221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198120</xdr:colOff>
      <xdr:row>0</xdr:row>
      <xdr:rowOff>129540</xdr:rowOff>
    </xdr:from>
    <xdr:to>
      <xdr:col>0</xdr:col>
      <xdr:colOff>1207770</xdr:colOff>
      <xdr:row>0</xdr:row>
      <xdr:rowOff>843915</xdr:rowOff>
    </xdr:to>
    <xdr:pic>
      <xdr:nvPicPr>
        <xdr:cNvPr id="3" name="4 Imagen" descr="Micitt-sin-descriptor.jpg">
          <a:extLst>
            <a:ext uri="{FF2B5EF4-FFF2-40B4-BE49-F238E27FC236}">
              <a16:creationId xmlns:a16="http://schemas.microsoft.com/office/drawing/2014/main" id="{6AD32EEB-F1C6-4A3F-A96A-E1D77A9C6F1C}"/>
            </a:ext>
          </a:extLst>
        </xdr:cNvPr>
        <xdr:cNvPicPr>
          <a:picLocks noChangeAspect="1"/>
        </xdr:cNvPicPr>
      </xdr:nvPicPr>
      <xdr:blipFill>
        <a:blip xmlns:r="http://schemas.openxmlformats.org/officeDocument/2006/relationships" r:embed="rId1" cstate="print"/>
        <a:srcRect/>
        <a:stretch>
          <a:fillRect/>
        </a:stretch>
      </xdr:blipFill>
      <xdr:spPr bwMode="auto">
        <a:xfrm>
          <a:off x="198120" y="129540"/>
          <a:ext cx="1009650" cy="71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215900</xdr:colOff>
      <xdr:row>0</xdr:row>
      <xdr:rowOff>135469</xdr:rowOff>
    </xdr:from>
    <xdr:to>
      <xdr:col>0</xdr:col>
      <xdr:colOff>1224491</xdr:colOff>
      <xdr:row>0</xdr:row>
      <xdr:rowOff>850902</xdr:rowOff>
    </xdr:to>
    <xdr:pic>
      <xdr:nvPicPr>
        <xdr:cNvPr id="5160" name="2 Imagen" descr="Micitt-sin-descriptor.jpg">
          <a:extLst>
            <a:ext uri="{FF2B5EF4-FFF2-40B4-BE49-F238E27FC236}">
              <a16:creationId xmlns:a16="http://schemas.microsoft.com/office/drawing/2014/main" id="{00000000-0008-0000-0100-000028140000}"/>
            </a:ext>
          </a:extLst>
        </xdr:cNvPr>
        <xdr:cNvPicPr>
          <a:picLocks noChangeAspect="1"/>
        </xdr:cNvPicPr>
      </xdr:nvPicPr>
      <xdr:blipFill>
        <a:blip xmlns:r="http://schemas.openxmlformats.org/officeDocument/2006/relationships" r:embed="rId1" cstate="print"/>
        <a:srcRect/>
        <a:stretch>
          <a:fillRect/>
        </a:stretch>
      </xdr:blipFill>
      <xdr:spPr bwMode="auto">
        <a:xfrm>
          <a:off x="215900" y="135469"/>
          <a:ext cx="1008591" cy="71543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169328</xdr:colOff>
      <xdr:row>2</xdr:row>
      <xdr:rowOff>21160</xdr:rowOff>
    </xdr:from>
    <xdr:to>
      <xdr:col>24</xdr:col>
      <xdr:colOff>127328</xdr:colOff>
      <xdr:row>2</xdr:row>
      <xdr:rowOff>237160</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5066428" y="7764985"/>
          <a:ext cx="720000" cy="216000"/>
        </a:xfrm>
        <a:prstGeom prst="roundRect">
          <a:avLst/>
        </a:prstGeom>
        <a:solidFill>
          <a:schemeClr val="bg1">
            <a:lumMod val="65000"/>
          </a:schemeClr>
        </a:solidFill>
        <a:ln>
          <a:solidFill>
            <a:schemeClr val="bg1">
              <a:lumMod val="50000"/>
            </a:schemeClr>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1100" b="1">
              <a:solidFill>
                <a:sysClr val="windowText" lastClr="000000"/>
              </a:solidFill>
            </a:rPr>
            <a:t>Menú</a:t>
          </a:r>
        </a:p>
      </xdr:txBody>
    </xdr:sp>
    <xdr:clientData/>
  </xdr:twoCellAnchor>
  <xdr:twoCellAnchor editAs="oneCell">
    <xdr:from>
      <xdr:col>0</xdr:col>
      <xdr:colOff>220980</xdr:colOff>
      <xdr:row>0</xdr:row>
      <xdr:rowOff>160020</xdr:rowOff>
    </xdr:from>
    <xdr:to>
      <xdr:col>0</xdr:col>
      <xdr:colOff>1229571</xdr:colOff>
      <xdr:row>0</xdr:row>
      <xdr:rowOff>875453</xdr:rowOff>
    </xdr:to>
    <xdr:pic>
      <xdr:nvPicPr>
        <xdr:cNvPr id="2" name="2 Imagen" descr="Micitt-sin-descriptor.jpg">
          <a:extLst>
            <a:ext uri="{FF2B5EF4-FFF2-40B4-BE49-F238E27FC236}">
              <a16:creationId xmlns:a16="http://schemas.microsoft.com/office/drawing/2014/main" id="{C91340E1-33C4-4B96-971C-ACB3210A4341}"/>
            </a:ext>
          </a:extLst>
        </xdr:cNvPr>
        <xdr:cNvPicPr>
          <a:picLocks noChangeAspect="1"/>
        </xdr:cNvPicPr>
      </xdr:nvPicPr>
      <xdr:blipFill>
        <a:blip xmlns:r="http://schemas.openxmlformats.org/officeDocument/2006/relationships" r:embed="rId2" cstate="print"/>
        <a:srcRect/>
        <a:stretch>
          <a:fillRect/>
        </a:stretch>
      </xdr:blipFill>
      <xdr:spPr bwMode="auto">
        <a:xfrm>
          <a:off x="220980" y="160020"/>
          <a:ext cx="1008591" cy="71543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253576</xdr:colOff>
      <xdr:row>0</xdr:row>
      <xdr:rowOff>153035</xdr:rowOff>
    </xdr:from>
    <xdr:to>
      <xdr:col>0</xdr:col>
      <xdr:colOff>1262803</xdr:colOff>
      <xdr:row>0</xdr:row>
      <xdr:rowOff>868892</xdr:rowOff>
    </xdr:to>
    <xdr:pic>
      <xdr:nvPicPr>
        <xdr:cNvPr id="2" name="3 Imagen" descr="Micitt-sin-descriptor.jpg">
          <a:extLst>
            <a:ext uri="{FF2B5EF4-FFF2-40B4-BE49-F238E27FC236}">
              <a16:creationId xmlns:a16="http://schemas.microsoft.com/office/drawing/2014/main" id="{11BBF477-6A77-40A2-8D29-0909268F7471}"/>
            </a:ext>
          </a:extLst>
        </xdr:cNvPr>
        <xdr:cNvPicPr>
          <a:picLocks noChangeAspect="1"/>
        </xdr:cNvPicPr>
      </xdr:nvPicPr>
      <xdr:blipFill>
        <a:blip xmlns:r="http://schemas.openxmlformats.org/officeDocument/2006/relationships" r:embed="rId1" cstate="print"/>
        <a:srcRect/>
        <a:stretch>
          <a:fillRect/>
        </a:stretch>
      </xdr:blipFill>
      <xdr:spPr bwMode="auto">
        <a:xfrm>
          <a:off x="253576" y="153035"/>
          <a:ext cx="1009227" cy="71585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180975</xdr:rowOff>
    </xdr:from>
    <xdr:to>
      <xdr:col>0</xdr:col>
      <xdr:colOff>1177290</xdr:colOff>
      <xdr:row>0</xdr:row>
      <xdr:rowOff>889635</xdr:rowOff>
    </xdr:to>
    <xdr:pic>
      <xdr:nvPicPr>
        <xdr:cNvPr id="4" name="3 Imagen" descr="Micitt-sin-descriptor.jpg">
          <a:extLst>
            <a:ext uri="{FF2B5EF4-FFF2-40B4-BE49-F238E27FC236}">
              <a16:creationId xmlns:a16="http://schemas.microsoft.com/office/drawing/2014/main" id="{C5280A79-1C99-4AF1-AA4D-A5C79E83B7EA}"/>
            </a:ext>
          </a:extLst>
        </xdr:cNvPr>
        <xdr:cNvPicPr>
          <a:picLocks noChangeAspect="1"/>
        </xdr:cNvPicPr>
      </xdr:nvPicPr>
      <xdr:blipFill>
        <a:blip xmlns:r="http://schemas.openxmlformats.org/officeDocument/2006/relationships" r:embed="rId1" cstate="print"/>
        <a:srcRect/>
        <a:stretch>
          <a:fillRect/>
        </a:stretch>
      </xdr:blipFill>
      <xdr:spPr bwMode="auto">
        <a:xfrm>
          <a:off x="171450" y="180975"/>
          <a:ext cx="990600" cy="733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289560</xdr:colOff>
      <xdr:row>0</xdr:row>
      <xdr:rowOff>203359</xdr:rowOff>
    </xdr:from>
    <xdr:to>
      <xdr:col>0</xdr:col>
      <xdr:colOff>1303020</xdr:colOff>
      <xdr:row>0</xdr:row>
      <xdr:rowOff>897732</xdr:rowOff>
    </xdr:to>
    <xdr:pic>
      <xdr:nvPicPr>
        <xdr:cNvPr id="3325" name="11 Imagen" descr="Micitt-sin-descriptor.jpg">
          <a:extLst>
            <a:ext uri="{FF2B5EF4-FFF2-40B4-BE49-F238E27FC236}">
              <a16:creationId xmlns:a16="http://schemas.microsoft.com/office/drawing/2014/main" id="{00000000-0008-0000-0600-0000FD0C0000}"/>
            </a:ext>
          </a:extLst>
        </xdr:cNvPr>
        <xdr:cNvPicPr>
          <a:picLocks noChangeAspect="1"/>
        </xdr:cNvPicPr>
      </xdr:nvPicPr>
      <xdr:blipFill>
        <a:blip xmlns:r="http://schemas.openxmlformats.org/officeDocument/2006/relationships" r:embed="rId1" cstate="print"/>
        <a:srcRect/>
        <a:stretch>
          <a:fillRect/>
        </a:stretch>
      </xdr:blipFill>
      <xdr:spPr bwMode="auto">
        <a:xfrm>
          <a:off x="289560" y="203359"/>
          <a:ext cx="1013460" cy="694373"/>
        </a:xfrm>
        <a:prstGeom prst="rect">
          <a:avLst/>
        </a:prstGeom>
        <a:noFill/>
        <a:ln w="9525">
          <a:noFill/>
          <a:miter lim="800000"/>
          <a:headEnd/>
          <a:tailEnd/>
        </a:ln>
      </xdr:spPr>
    </xdr:pic>
    <xdr:clientData/>
  </xdr:twoCellAnchor>
  <xdr:twoCellAnchor>
    <xdr:from>
      <xdr:col>1</xdr:col>
      <xdr:colOff>0</xdr:colOff>
      <xdr:row>116</xdr:row>
      <xdr:rowOff>0</xdr:rowOff>
    </xdr:from>
    <xdr:to>
      <xdr:col>6</xdr:col>
      <xdr:colOff>47625</xdr:colOff>
      <xdr:row>117</xdr:row>
      <xdr:rowOff>0</xdr:rowOff>
    </xdr:to>
    <xdr:sp macro="" textlink="">
      <xdr:nvSpPr>
        <xdr:cNvPr id="21" name="CuadroTexto 20">
          <a:extLst>
            <a:ext uri="{FF2B5EF4-FFF2-40B4-BE49-F238E27FC236}">
              <a16:creationId xmlns:a16="http://schemas.microsoft.com/office/drawing/2014/main" id="{741D58BC-5024-4071-AE22-1B03B304A1DB}"/>
            </a:ext>
          </a:extLst>
        </xdr:cNvPr>
        <xdr:cNvSpPr txBox="1"/>
      </xdr:nvSpPr>
      <xdr:spPr>
        <a:xfrm>
          <a:off x="762000" y="23917275"/>
          <a:ext cx="618172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000"/>
            <a:t>Fuente:  Elaboración propia con datos del Instituto Nacional de Estadística y Censos,</a:t>
          </a:r>
          <a:r>
            <a:rPr lang="es-CR" sz="1000" baseline="0"/>
            <a:t> </a:t>
          </a:r>
          <a:r>
            <a:rPr lang="es-CR" sz="1000"/>
            <a:t>Encuesta Nacional de Hogares. </a:t>
          </a:r>
        </a:p>
      </xdr:txBody>
    </xdr:sp>
    <xdr:clientData/>
  </xdr:twoCellAnchor>
  <xdr:twoCellAnchor>
    <xdr:from>
      <xdr:col>10</xdr:col>
      <xdr:colOff>19050</xdr:colOff>
      <xdr:row>116</xdr:row>
      <xdr:rowOff>0</xdr:rowOff>
    </xdr:from>
    <xdr:to>
      <xdr:col>17</xdr:col>
      <xdr:colOff>533400</xdr:colOff>
      <xdr:row>117</xdr:row>
      <xdr:rowOff>0</xdr:rowOff>
    </xdr:to>
    <xdr:sp macro="" textlink="">
      <xdr:nvSpPr>
        <xdr:cNvPr id="22" name="CuadroTexto 21">
          <a:extLst>
            <a:ext uri="{FF2B5EF4-FFF2-40B4-BE49-F238E27FC236}">
              <a16:creationId xmlns:a16="http://schemas.microsoft.com/office/drawing/2014/main" id="{4396DA80-07E3-45FF-B283-922897DB55CA}"/>
            </a:ext>
          </a:extLst>
        </xdr:cNvPr>
        <xdr:cNvSpPr txBox="1"/>
      </xdr:nvSpPr>
      <xdr:spPr>
        <a:xfrm>
          <a:off x="10077450" y="23917275"/>
          <a:ext cx="618172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000"/>
            <a:t>Fuente:  Elaboración propia con datos del Instituto Nacional de Estadística y Censos,</a:t>
          </a:r>
          <a:r>
            <a:rPr lang="es-CR" sz="1000" baseline="0"/>
            <a:t> </a:t>
          </a:r>
          <a:r>
            <a:rPr lang="es-CR" sz="1000"/>
            <a:t>Encuesta Nacional de Hogares.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15240</xdr:colOff>
      <xdr:row>19</xdr:row>
      <xdr:rowOff>0</xdr:rowOff>
    </xdr:to>
    <xdr:graphicFrame macro="">
      <xdr:nvGraphicFramePr>
        <xdr:cNvPr id="9" name="Gráfico 8">
          <a:extLst>
            <a:ext uri="{FF2B5EF4-FFF2-40B4-BE49-F238E27FC236}">
              <a16:creationId xmlns:a16="http://schemas.microsoft.com/office/drawing/2014/main" id="{AA6BAA7F-DFA1-4830-A64F-E513CAE89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7620</xdr:rowOff>
    </xdr:from>
    <xdr:to>
      <xdr:col>10</xdr:col>
      <xdr:colOff>15240</xdr:colOff>
      <xdr:row>36</xdr:row>
      <xdr:rowOff>7620</xdr:rowOff>
    </xdr:to>
    <xdr:graphicFrame macro="">
      <xdr:nvGraphicFramePr>
        <xdr:cNvPr id="10" name="Gráfico 9">
          <a:extLst>
            <a:ext uri="{FF2B5EF4-FFF2-40B4-BE49-F238E27FC236}">
              <a16:creationId xmlns:a16="http://schemas.microsoft.com/office/drawing/2014/main" id="{A0629D2D-A086-4E4F-882B-0D90BEF563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38</xdr:row>
      <xdr:rowOff>0</xdr:rowOff>
    </xdr:from>
    <xdr:to>
      <xdr:col>10</xdr:col>
      <xdr:colOff>15240</xdr:colOff>
      <xdr:row>53</xdr:row>
      <xdr:rowOff>0</xdr:rowOff>
    </xdr:to>
    <xdr:graphicFrame macro="">
      <xdr:nvGraphicFramePr>
        <xdr:cNvPr id="11" name="Gráfico 10">
          <a:extLst>
            <a:ext uri="{FF2B5EF4-FFF2-40B4-BE49-F238E27FC236}">
              <a16:creationId xmlns:a16="http://schemas.microsoft.com/office/drawing/2014/main" id="{6B4BC092-49D2-41BD-97EB-83268FF021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10</xdr:col>
      <xdr:colOff>7620</xdr:colOff>
      <xdr:row>70</xdr:row>
      <xdr:rowOff>0</xdr:rowOff>
    </xdr:to>
    <xdr:graphicFrame macro="">
      <xdr:nvGraphicFramePr>
        <xdr:cNvPr id="12" name="Gráfico 11">
          <a:extLst>
            <a:ext uri="{FF2B5EF4-FFF2-40B4-BE49-F238E27FC236}">
              <a16:creationId xmlns:a16="http://schemas.microsoft.com/office/drawing/2014/main" id="{B24BE787-75C7-4F51-A068-77504DB68F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72</xdr:row>
      <xdr:rowOff>0</xdr:rowOff>
    </xdr:from>
    <xdr:to>
      <xdr:col>10</xdr:col>
      <xdr:colOff>0</xdr:colOff>
      <xdr:row>87</xdr:row>
      <xdr:rowOff>0</xdr:rowOff>
    </xdr:to>
    <xdr:graphicFrame macro="">
      <xdr:nvGraphicFramePr>
        <xdr:cNvPr id="13" name="Gráfico 12">
          <a:extLst>
            <a:ext uri="{FF2B5EF4-FFF2-40B4-BE49-F238E27FC236}">
              <a16:creationId xmlns:a16="http://schemas.microsoft.com/office/drawing/2014/main" id="{FDC0493F-36F7-4576-957F-B97B9CDFE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89</xdr:row>
      <xdr:rowOff>0</xdr:rowOff>
    </xdr:from>
    <xdr:to>
      <xdr:col>10</xdr:col>
      <xdr:colOff>15240</xdr:colOff>
      <xdr:row>104</xdr:row>
      <xdr:rowOff>0</xdr:rowOff>
    </xdr:to>
    <xdr:graphicFrame macro="">
      <xdr:nvGraphicFramePr>
        <xdr:cNvPr id="14" name="Gráfico 13">
          <a:extLst>
            <a:ext uri="{FF2B5EF4-FFF2-40B4-BE49-F238E27FC236}">
              <a16:creationId xmlns:a16="http://schemas.microsoft.com/office/drawing/2014/main" id="{8AD589D5-739A-4DD6-9453-88952AB5F5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106</xdr:row>
      <xdr:rowOff>0</xdr:rowOff>
    </xdr:from>
    <xdr:to>
      <xdr:col>10</xdr:col>
      <xdr:colOff>0</xdr:colOff>
      <xdr:row>121</xdr:row>
      <xdr:rowOff>0</xdr:rowOff>
    </xdr:to>
    <xdr:graphicFrame macro="">
      <xdr:nvGraphicFramePr>
        <xdr:cNvPr id="15" name="Gráfico 14">
          <a:extLst>
            <a:ext uri="{FF2B5EF4-FFF2-40B4-BE49-F238E27FC236}">
              <a16:creationId xmlns:a16="http://schemas.microsoft.com/office/drawing/2014/main" id="{1F82D517-4EE0-4072-A0B7-B3523B8286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13</xdr:col>
      <xdr:colOff>0</xdr:colOff>
      <xdr:row>13</xdr:row>
      <xdr:rowOff>0</xdr:rowOff>
    </xdr:to>
    <xdr:graphicFrame macro="">
      <xdr:nvGraphicFramePr>
        <xdr:cNvPr id="2" name="6 Gráfico">
          <a:extLst>
            <a:ext uri="{FF2B5EF4-FFF2-40B4-BE49-F238E27FC236}">
              <a16:creationId xmlns:a16="http://schemas.microsoft.com/office/drawing/2014/main" id="{E0A6FE10-F8F0-4AF6-B86F-CFE4F053D0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1906</xdr:colOff>
      <xdr:row>15</xdr:row>
      <xdr:rowOff>7620</xdr:rowOff>
    </xdr:from>
    <xdr:to>
      <xdr:col>13</xdr:col>
      <xdr:colOff>7620</xdr:colOff>
      <xdr:row>24</xdr:row>
      <xdr:rowOff>0</xdr:rowOff>
    </xdr:to>
    <xdr:graphicFrame macro="">
      <xdr:nvGraphicFramePr>
        <xdr:cNvPr id="3" name="12 Gráfico">
          <a:extLst>
            <a:ext uri="{FF2B5EF4-FFF2-40B4-BE49-F238E27FC236}">
              <a16:creationId xmlns:a16="http://schemas.microsoft.com/office/drawing/2014/main" id="{B2D6376C-0345-4CE3-8B8C-2A181BF72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26</xdr:row>
      <xdr:rowOff>3810</xdr:rowOff>
    </xdr:from>
    <xdr:to>
      <xdr:col>13</xdr:col>
      <xdr:colOff>0</xdr:colOff>
      <xdr:row>35</xdr:row>
      <xdr:rowOff>7620</xdr:rowOff>
    </xdr:to>
    <xdr:graphicFrame macro="">
      <xdr:nvGraphicFramePr>
        <xdr:cNvPr id="4" name="13 Gráfico">
          <a:extLst>
            <a:ext uri="{FF2B5EF4-FFF2-40B4-BE49-F238E27FC236}">
              <a16:creationId xmlns:a16="http://schemas.microsoft.com/office/drawing/2014/main" id="{9F7BF729-1ED1-4ECF-A602-83D7576B9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11428</xdr:colOff>
      <xdr:row>36</xdr:row>
      <xdr:rowOff>179070</xdr:rowOff>
    </xdr:from>
    <xdr:to>
      <xdr:col>12</xdr:col>
      <xdr:colOff>792479</xdr:colOff>
      <xdr:row>46</xdr:row>
      <xdr:rowOff>0</xdr:rowOff>
    </xdr:to>
    <xdr:graphicFrame macro="">
      <xdr:nvGraphicFramePr>
        <xdr:cNvPr id="5" name="14 Gráfico">
          <a:extLst>
            <a:ext uri="{FF2B5EF4-FFF2-40B4-BE49-F238E27FC236}">
              <a16:creationId xmlns:a16="http://schemas.microsoft.com/office/drawing/2014/main" id="{42BB0698-F80A-4CDB-9B04-E828A17391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48</xdr:row>
      <xdr:rowOff>13334</xdr:rowOff>
    </xdr:from>
    <xdr:to>
      <xdr:col>12</xdr:col>
      <xdr:colOff>784860</xdr:colOff>
      <xdr:row>56</xdr:row>
      <xdr:rowOff>175259</xdr:rowOff>
    </xdr:to>
    <xdr:graphicFrame macro="">
      <xdr:nvGraphicFramePr>
        <xdr:cNvPr id="6" name="15 Gráfico">
          <a:extLst>
            <a:ext uri="{FF2B5EF4-FFF2-40B4-BE49-F238E27FC236}">
              <a16:creationId xmlns:a16="http://schemas.microsoft.com/office/drawing/2014/main" id="{5C2C7C6D-68AB-4271-BCFF-E1189C859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784860</xdr:colOff>
      <xdr:row>59</xdr:row>
      <xdr:rowOff>5714</xdr:rowOff>
    </xdr:from>
    <xdr:to>
      <xdr:col>13</xdr:col>
      <xdr:colOff>7620</xdr:colOff>
      <xdr:row>67</xdr:row>
      <xdr:rowOff>182879</xdr:rowOff>
    </xdr:to>
    <xdr:graphicFrame macro="">
      <xdr:nvGraphicFramePr>
        <xdr:cNvPr id="7" name="16 Gráfico">
          <a:extLst>
            <a:ext uri="{FF2B5EF4-FFF2-40B4-BE49-F238E27FC236}">
              <a16:creationId xmlns:a16="http://schemas.microsoft.com/office/drawing/2014/main" id="{E099BA7A-7628-41D0-98AF-B6FB3ED5C7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11429</xdr:colOff>
      <xdr:row>70</xdr:row>
      <xdr:rowOff>0</xdr:rowOff>
    </xdr:from>
    <xdr:to>
      <xdr:col>13</xdr:col>
      <xdr:colOff>7620</xdr:colOff>
      <xdr:row>78</xdr:row>
      <xdr:rowOff>175260</xdr:rowOff>
    </xdr:to>
    <xdr:graphicFrame macro="">
      <xdr:nvGraphicFramePr>
        <xdr:cNvPr id="8" name="17 Gráfico">
          <a:extLst>
            <a:ext uri="{FF2B5EF4-FFF2-40B4-BE49-F238E27FC236}">
              <a16:creationId xmlns:a16="http://schemas.microsoft.com/office/drawing/2014/main" id="{AB05A782-C1FA-49F9-A8E7-60BFE5693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31</xdr:col>
      <xdr:colOff>197680</xdr:colOff>
      <xdr:row>1</xdr:row>
      <xdr:rowOff>84299</xdr:rowOff>
    </xdr:from>
    <xdr:to>
      <xdr:col>31</xdr:col>
      <xdr:colOff>950489</xdr:colOff>
      <xdr:row>2</xdr:row>
      <xdr:rowOff>0</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26981980" y="731999"/>
          <a:ext cx="752809" cy="210708"/>
        </a:xfrm>
        <a:prstGeom prst="roundRect">
          <a:avLst/>
        </a:prstGeom>
        <a:solidFill>
          <a:schemeClr val="bg1">
            <a:lumMod val="65000"/>
          </a:schemeClr>
        </a:solidFill>
        <a:ln>
          <a:solidFill>
            <a:schemeClr val="bg1">
              <a:lumMod val="50000"/>
            </a:schemeClr>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1100" b="1">
              <a:solidFill>
                <a:sysClr val="windowText" lastClr="000000"/>
              </a:solidFill>
            </a:rPr>
            <a:t>Menú</a:t>
          </a:r>
        </a:p>
      </xdr:txBody>
    </xdr:sp>
    <xdr:clientData/>
  </xdr:twoCellAnchor>
  <xdr:twoCellAnchor>
    <xdr:from>
      <xdr:col>31</xdr:col>
      <xdr:colOff>197680</xdr:colOff>
      <xdr:row>16</xdr:row>
      <xdr:rowOff>84299</xdr:rowOff>
    </xdr:from>
    <xdr:to>
      <xdr:col>31</xdr:col>
      <xdr:colOff>950489</xdr:colOff>
      <xdr:row>17</xdr:row>
      <xdr:rowOff>0</xdr:rowOff>
    </xdr:to>
    <xdr:sp macro="" textlink="">
      <xdr:nvSpPr>
        <xdr:cNvPr id="4" name="3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23076730" y="731999"/>
          <a:ext cx="562309" cy="153826"/>
        </a:xfrm>
        <a:prstGeom prst="roundRect">
          <a:avLst/>
        </a:prstGeom>
        <a:solidFill>
          <a:schemeClr val="bg1">
            <a:lumMod val="65000"/>
          </a:schemeClr>
        </a:solidFill>
        <a:ln>
          <a:solidFill>
            <a:schemeClr val="bg1">
              <a:lumMod val="50000"/>
            </a:schemeClr>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1100" b="1">
              <a:solidFill>
                <a:sysClr val="windowText" lastClr="000000"/>
              </a:solidFill>
            </a:rPr>
            <a:t>Menú</a:t>
          </a:r>
        </a:p>
      </xdr:txBody>
    </xdr:sp>
    <xdr:clientData/>
  </xdr:twoCellAnchor>
  <xdr:twoCellAnchor editAs="oneCell">
    <xdr:from>
      <xdr:col>0</xdr:col>
      <xdr:colOff>203835</xdr:colOff>
      <xdr:row>0</xdr:row>
      <xdr:rowOff>200025</xdr:rowOff>
    </xdr:from>
    <xdr:to>
      <xdr:col>0</xdr:col>
      <xdr:colOff>1217295</xdr:colOff>
      <xdr:row>0</xdr:row>
      <xdr:rowOff>916305</xdr:rowOff>
    </xdr:to>
    <xdr:pic>
      <xdr:nvPicPr>
        <xdr:cNvPr id="22683" name="4 Imagen" descr="Micitt-sin-descriptor.jpg">
          <a:extLst>
            <a:ext uri="{FF2B5EF4-FFF2-40B4-BE49-F238E27FC236}">
              <a16:creationId xmlns:a16="http://schemas.microsoft.com/office/drawing/2014/main" id="{00000000-0008-0000-0700-00009B580000}"/>
            </a:ext>
          </a:extLst>
        </xdr:cNvPr>
        <xdr:cNvPicPr>
          <a:picLocks noChangeAspect="1"/>
        </xdr:cNvPicPr>
      </xdr:nvPicPr>
      <xdr:blipFill>
        <a:blip xmlns:r="http://schemas.openxmlformats.org/officeDocument/2006/relationships" r:embed="rId2" cstate="print"/>
        <a:srcRect/>
        <a:stretch>
          <a:fillRect/>
        </a:stretch>
      </xdr:blipFill>
      <xdr:spPr bwMode="auto">
        <a:xfrm>
          <a:off x="203835" y="200025"/>
          <a:ext cx="1013460" cy="716280"/>
        </a:xfrm>
        <a:prstGeom prst="rect">
          <a:avLst/>
        </a:prstGeom>
        <a:noFill/>
        <a:ln w="9525">
          <a:noFill/>
          <a:miter lim="800000"/>
          <a:headEnd/>
          <a:tailEnd/>
        </a:ln>
      </xdr:spPr>
    </xdr:pic>
    <xdr:clientData/>
  </xdr:twoCellAnchor>
  <xdr:twoCellAnchor>
    <xdr:from>
      <xdr:col>31</xdr:col>
      <xdr:colOff>197680</xdr:colOff>
      <xdr:row>33</xdr:row>
      <xdr:rowOff>84299</xdr:rowOff>
    </xdr:from>
    <xdr:to>
      <xdr:col>31</xdr:col>
      <xdr:colOff>950489</xdr:colOff>
      <xdr:row>34</xdr:row>
      <xdr:rowOff>0</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23495830" y="3522824"/>
          <a:ext cx="562309" cy="153826"/>
        </a:xfrm>
        <a:prstGeom prst="roundRect">
          <a:avLst/>
        </a:prstGeom>
        <a:solidFill>
          <a:schemeClr val="bg1">
            <a:lumMod val="65000"/>
          </a:schemeClr>
        </a:solidFill>
        <a:ln>
          <a:solidFill>
            <a:schemeClr val="bg1">
              <a:lumMod val="50000"/>
            </a:schemeClr>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1100" b="1">
              <a:solidFill>
                <a:sysClr val="windowText" lastClr="000000"/>
              </a:solidFill>
            </a:rPr>
            <a:t>Menú</a:t>
          </a:r>
        </a:p>
      </xdr:txBody>
    </xdr:sp>
    <xdr:clientData/>
  </xdr:twoCellAnchor>
  <xdr:twoCellAnchor>
    <xdr:from>
      <xdr:col>31</xdr:col>
      <xdr:colOff>197680</xdr:colOff>
      <xdr:row>49</xdr:row>
      <xdr:rowOff>84299</xdr:rowOff>
    </xdr:from>
    <xdr:to>
      <xdr:col>31</xdr:col>
      <xdr:colOff>950489</xdr:colOff>
      <xdr:row>50</xdr:row>
      <xdr:rowOff>0</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23448205" y="7028024"/>
          <a:ext cx="562309" cy="153826"/>
        </a:xfrm>
        <a:prstGeom prst="roundRect">
          <a:avLst/>
        </a:prstGeom>
        <a:solidFill>
          <a:schemeClr val="bg1">
            <a:lumMod val="65000"/>
          </a:schemeClr>
        </a:solidFill>
        <a:ln>
          <a:solidFill>
            <a:schemeClr val="bg1">
              <a:lumMod val="50000"/>
            </a:schemeClr>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1100" b="1">
              <a:solidFill>
                <a:sysClr val="windowText" lastClr="000000"/>
              </a:solidFill>
            </a:rPr>
            <a:t>Menú</a:t>
          </a:r>
        </a:p>
      </xdr:txBody>
    </xdr:sp>
    <xdr:clientData/>
  </xdr:twoCellAnchor>
  <xdr:twoCellAnchor>
    <xdr:from>
      <xdr:col>13</xdr:col>
      <xdr:colOff>0</xdr:colOff>
      <xdr:row>58</xdr:row>
      <xdr:rowOff>0</xdr:rowOff>
    </xdr:from>
    <xdr:to>
      <xdr:col>16</xdr:col>
      <xdr:colOff>742950</xdr:colOff>
      <xdr:row>59</xdr:row>
      <xdr:rowOff>9525</xdr:rowOff>
    </xdr:to>
    <xdr:sp macro="" textlink="">
      <xdr:nvSpPr>
        <xdr:cNvPr id="22686" name="21 Rectángulo">
          <a:extLst>
            <a:ext uri="{FF2B5EF4-FFF2-40B4-BE49-F238E27FC236}">
              <a16:creationId xmlns:a16="http://schemas.microsoft.com/office/drawing/2014/main" id="{00000000-0008-0000-0700-00009E580000}"/>
            </a:ext>
          </a:extLst>
        </xdr:cNvPr>
        <xdr:cNvSpPr>
          <a:spLocks noChangeArrowheads="1"/>
        </xdr:cNvSpPr>
      </xdr:nvSpPr>
      <xdr:spPr bwMode="auto">
        <a:xfrm>
          <a:off x="9677400" y="12401550"/>
          <a:ext cx="3028950" cy="200025"/>
        </a:xfrm>
        <a:prstGeom prst="rect">
          <a:avLst/>
        </a:prstGeom>
        <a:noFill/>
        <a:ln w="9525">
          <a:noFill/>
          <a:miter lim="800000"/>
          <a:headEnd/>
          <a:tailEnd/>
        </a:ln>
      </xdr:spPr>
    </xdr:sp>
    <xdr:clientData/>
  </xdr:twoCellAnchor>
  <xdr:twoCellAnchor>
    <xdr:from>
      <xdr:col>31</xdr:col>
      <xdr:colOff>197680</xdr:colOff>
      <xdr:row>63</xdr:row>
      <xdr:rowOff>84299</xdr:rowOff>
    </xdr:from>
    <xdr:to>
      <xdr:col>31</xdr:col>
      <xdr:colOff>950489</xdr:colOff>
      <xdr:row>64</xdr:row>
      <xdr:rowOff>0</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23486305" y="10047449"/>
          <a:ext cx="562309" cy="182401"/>
        </a:xfrm>
        <a:prstGeom prst="roundRect">
          <a:avLst/>
        </a:prstGeom>
        <a:solidFill>
          <a:schemeClr val="bg1">
            <a:lumMod val="65000"/>
          </a:schemeClr>
        </a:solidFill>
        <a:ln>
          <a:solidFill>
            <a:schemeClr val="bg1">
              <a:lumMod val="50000"/>
            </a:schemeClr>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1100" b="1">
              <a:solidFill>
                <a:sysClr val="windowText" lastClr="000000"/>
              </a:solidFill>
            </a:rPr>
            <a:t>Menú</a:t>
          </a:r>
        </a:p>
      </xdr:txBody>
    </xdr:sp>
    <xdr:clientData/>
  </xdr:twoCellAnchor>
  <xdr:twoCellAnchor editAs="oneCell">
    <xdr:from>
      <xdr:col>9</xdr:col>
      <xdr:colOff>561975</xdr:colOff>
      <xdr:row>15</xdr:row>
      <xdr:rowOff>0</xdr:rowOff>
    </xdr:from>
    <xdr:to>
      <xdr:col>15</xdr:col>
      <xdr:colOff>348853</xdr:colOff>
      <xdr:row>31</xdr:row>
      <xdr:rowOff>133350</xdr:rowOff>
    </xdr:to>
    <xdr:pic>
      <xdr:nvPicPr>
        <xdr:cNvPr id="22688" name="Picture 1">
          <a:extLst>
            <a:ext uri="{FF2B5EF4-FFF2-40B4-BE49-F238E27FC236}">
              <a16:creationId xmlns:a16="http://schemas.microsoft.com/office/drawing/2014/main" id="{00000000-0008-0000-0700-0000A05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115175" y="3486150"/>
          <a:ext cx="5248275" cy="3686175"/>
        </a:xfrm>
        <a:prstGeom prst="rect">
          <a:avLst/>
        </a:prstGeom>
        <a:noFill/>
        <a:ln w="9525">
          <a:noFill/>
          <a:miter lim="800000"/>
          <a:headEnd/>
          <a:tailEnd/>
        </a:ln>
      </xdr:spPr>
    </xdr:pic>
    <xdr:clientData/>
  </xdr:twoCellAnchor>
  <xdr:twoCellAnchor>
    <xdr:from>
      <xdr:col>9</xdr:col>
      <xdr:colOff>457200</xdr:colOff>
      <xdr:row>31</xdr:row>
      <xdr:rowOff>133350</xdr:rowOff>
    </xdr:from>
    <xdr:to>
      <xdr:col>17</xdr:col>
      <xdr:colOff>180975</xdr:colOff>
      <xdr:row>32</xdr:row>
      <xdr:rowOff>171450</xdr:rowOff>
    </xdr:to>
    <xdr:sp macro="" textlink="">
      <xdr:nvSpPr>
        <xdr:cNvPr id="3" name="CuadroTexto 2">
          <a:extLst>
            <a:ext uri="{FF2B5EF4-FFF2-40B4-BE49-F238E27FC236}">
              <a16:creationId xmlns:a16="http://schemas.microsoft.com/office/drawing/2014/main" id="{8DA00C6C-384C-49E1-8C90-5A03265B0B79}"/>
            </a:ext>
          </a:extLst>
        </xdr:cNvPr>
        <xdr:cNvSpPr txBox="1"/>
      </xdr:nvSpPr>
      <xdr:spPr>
        <a:xfrm>
          <a:off x="7010400" y="7172325"/>
          <a:ext cx="59055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000" b="0" i="0" u="none" strike="noStrike">
              <a:solidFill>
                <a:schemeClr val="dk1"/>
              </a:solidFill>
              <a:effectLst/>
              <a:latin typeface="+mn-lt"/>
              <a:ea typeface="+mn-ea"/>
              <a:cs typeface="+mn-cs"/>
            </a:rPr>
            <a:t> Fuente: Elaboración propia con datos del Instituto Nacional de Estadística y Censos, Censo 2011 </a:t>
          </a:r>
          <a:r>
            <a:rPr lang="es-CR" sz="1000"/>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7.bin"/><Relationship Id="rId1" Type="http://schemas.openxmlformats.org/officeDocument/2006/relationships/hyperlink" Target="mailto:vivian.aguilar@micit.go.c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vivian.aguilar@micit.go.c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vivian.aguilar@micit.go.c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mailto:rodrigo.corrales@micit.go.c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mailto:vivian.aguilar@micit.go.c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vivian.aguilar@micit.go.cr" TargetMode="External"/><Relationship Id="rId1" Type="http://schemas.openxmlformats.org/officeDocument/2006/relationships/hyperlink" Target="mailto:vivian.aguilar@micit.go.cr"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vivian.aguilar@micit.go.cr"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mailto:vivian.aguilar@micit.go.cr"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vivian.aguilar@micit.go.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BADFB-3576-4E5D-810C-23F13EF57180}">
  <sheetPr>
    <tabColor theme="4" tint="0.59999389629810485"/>
  </sheetPr>
  <dimension ref="B1:C17"/>
  <sheetViews>
    <sheetView showGridLines="0" workbookViewId="0">
      <selection activeCell="B8" sqref="B8"/>
    </sheetView>
  </sheetViews>
  <sheetFormatPr baseColWidth="10" defaultRowHeight="14.25"/>
  <cols>
    <col min="1" max="1" width="53.6640625" customWidth="1"/>
    <col min="2" max="2" width="23.6640625" bestFit="1" customWidth="1"/>
    <col min="3" max="3" width="99.53125" bestFit="1" customWidth="1"/>
  </cols>
  <sheetData>
    <row r="1" spans="2:3" ht="21">
      <c r="B1" s="229" t="s">
        <v>256</v>
      </c>
      <c r="C1" s="229"/>
    </row>
    <row r="2" spans="2:3" ht="14.65" thickBot="1"/>
    <row r="3" spans="2:3" ht="31.15" thickBot="1">
      <c r="B3" s="228" t="s">
        <v>180</v>
      </c>
      <c r="C3" s="228"/>
    </row>
    <row r="4" spans="2:3">
      <c r="B4" s="116" t="s">
        <v>134</v>
      </c>
      <c r="C4" t="s">
        <v>172</v>
      </c>
    </row>
    <row r="5" spans="2:3">
      <c r="B5" s="17" t="s">
        <v>247</v>
      </c>
      <c r="C5" t="s">
        <v>169</v>
      </c>
    </row>
    <row r="6" spans="2:3">
      <c r="B6" s="116" t="s">
        <v>248</v>
      </c>
      <c r="C6" t="s">
        <v>170</v>
      </c>
    </row>
    <row r="7" spans="2:3">
      <c r="B7" s="116" t="s">
        <v>249</v>
      </c>
      <c r="C7" t="s">
        <v>171</v>
      </c>
    </row>
    <row r="8" spans="2:3">
      <c r="B8" s="116" t="s">
        <v>250</v>
      </c>
      <c r="C8" t="s">
        <v>173</v>
      </c>
    </row>
    <row r="9" spans="2:3">
      <c r="B9" s="116" t="s">
        <v>251</v>
      </c>
      <c r="C9" t="s">
        <v>174</v>
      </c>
    </row>
    <row r="10" spans="2:3" ht="14.65" thickBot="1">
      <c r="B10" s="117" t="s">
        <v>252</v>
      </c>
      <c r="C10" s="115" t="s">
        <v>175</v>
      </c>
    </row>
    <row r="17" spans="2:2">
      <c r="B17" s="118"/>
    </row>
  </sheetData>
  <mergeCells count="2">
    <mergeCell ref="B3:C3"/>
    <mergeCell ref="B1:C1"/>
  </mergeCells>
  <hyperlinks>
    <hyperlink ref="B4" location="'1. Acceso'!A1" display="1. Acceso" xr:uid="{3DD663E9-B0E9-4C1E-BC57-30C80FD64E5E}"/>
    <hyperlink ref="B6" location="'3. Producción'!A1" display="3. Producción" xr:uid="{F98586E8-C8F9-4683-90E7-ED16F273EBD4}"/>
    <hyperlink ref="B7" location="'4. Empleo'!A1" display="4. Empleo" xr:uid="{377A0CE6-0EBD-4ACB-9D77-F188D25F2FE7}"/>
    <hyperlink ref="B8" location="'5. Televisión'!A1" display="5. Televisión" xr:uid="{32C9C99B-86C7-48E8-97E2-8C88847572C7}"/>
    <hyperlink ref="B9" location="'6. Censo 2011'!A1" display="6. Censo 2011" xr:uid="{AF04C75D-5A90-4170-B5F4-5D4EB7ED886F}"/>
    <hyperlink ref="B10" location="'7. Índices e indicadores'!A1" display="7. Índices internacionales" xr:uid="{5543DCDB-0944-4A00-9F5E-0B2FC2CD1272}"/>
    <hyperlink ref="B5" location="'2. Asequibilidad'!A1" display="2. Asequibilidad" xr:uid="{C3B9E643-85A7-427E-8F7C-1AA766EC7E43}"/>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B1:N31"/>
  <sheetViews>
    <sheetView showGridLines="0" zoomScaleNormal="100" workbookViewId="0">
      <pane xSplit="2" topLeftCell="G1" activePane="topRight" state="frozen"/>
      <selection pane="topRight" activeCell="L28" sqref="L28"/>
    </sheetView>
  </sheetViews>
  <sheetFormatPr baseColWidth="10" defaultRowHeight="14.25"/>
  <cols>
    <col min="1" max="1" width="20.796875" customWidth="1"/>
    <col min="2" max="2" width="57.53125" bestFit="1" customWidth="1"/>
    <col min="3" max="3" width="16.1328125" bestFit="1" customWidth="1"/>
    <col min="4" max="5" width="16.6640625" bestFit="1" customWidth="1"/>
    <col min="6" max="9" width="16.6640625" customWidth="1"/>
    <col min="10" max="13" width="16.33203125" customWidth="1"/>
    <col min="14" max="14" width="50.1328125" bestFit="1" customWidth="1"/>
  </cols>
  <sheetData>
    <row r="1" spans="2:14" ht="80" customHeight="1">
      <c r="B1" s="209" t="s">
        <v>259</v>
      </c>
    </row>
    <row r="2" spans="2:14" ht="21" customHeight="1"/>
    <row r="3" spans="2:14" ht="14.45" customHeight="1">
      <c r="B3" s="204"/>
    </row>
    <row r="5" spans="2:14">
      <c r="B5" s="191" t="s">
        <v>215</v>
      </c>
      <c r="C5" s="192">
        <v>2012</v>
      </c>
      <c r="D5" s="192">
        <v>2013</v>
      </c>
      <c r="E5" s="192">
        <v>2014</v>
      </c>
      <c r="F5" s="192">
        <v>2015</v>
      </c>
      <c r="G5" s="192">
        <v>2016</v>
      </c>
      <c r="H5" s="192">
        <v>2017</v>
      </c>
      <c r="I5" s="192">
        <v>2018</v>
      </c>
      <c r="J5" s="192">
        <v>2019</v>
      </c>
      <c r="K5" s="192">
        <v>2020</v>
      </c>
      <c r="L5" s="192">
        <v>2021</v>
      </c>
      <c r="M5" s="192">
        <v>2022</v>
      </c>
      <c r="N5" s="191" t="s">
        <v>192</v>
      </c>
    </row>
    <row r="6" spans="2:14">
      <c r="B6" s="255" t="s">
        <v>190</v>
      </c>
      <c r="C6" s="183"/>
      <c r="D6" s="183"/>
      <c r="E6" s="183"/>
      <c r="F6" s="183"/>
      <c r="G6" s="183"/>
      <c r="H6" s="183"/>
      <c r="I6" s="183"/>
      <c r="J6" s="183" t="s">
        <v>196</v>
      </c>
      <c r="K6" s="183" t="s">
        <v>197</v>
      </c>
      <c r="L6" s="183" t="s">
        <v>198</v>
      </c>
      <c r="M6" s="183" t="s">
        <v>200</v>
      </c>
      <c r="N6" s="256" t="s">
        <v>193</v>
      </c>
    </row>
    <row r="7" spans="2:14">
      <c r="B7" s="255"/>
      <c r="C7" s="184" t="s">
        <v>179</v>
      </c>
      <c r="D7" s="184" t="s">
        <v>179</v>
      </c>
      <c r="E7" s="184" t="s">
        <v>179</v>
      </c>
      <c r="F7" s="184" t="s">
        <v>179</v>
      </c>
      <c r="G7" s="184" t="s">
        <v>179</v>
      </c>
      <c r="H7" s="184" t="s">
        <v>179</v>
      </c>
      <c r="I7" s="184" t="s">
        <v>179</v>
      </c>
      <c r="J7" s="185">
        <v>50</v>
      </c>
      <c r="K7" s="185">
        <v>54</v>
      </c>
      <c r="L7" s="185">
        <v>56</v>
      </c>
      <c r="M7" s="185">
        <v>56</v>
      </c>
      <c r="N7" s="257"/>
    </row>
    <row r="8" spans="2:14">
      <c r="B8" s="258" t="s">
        <v>191</v>
      </c>
      <c r="C8" s="183" t="s">
        <v>205</v>
      </c>
      <c r="D8" s="183" t="s">
        <v>207</v>
      </c>
      <c r="E8" s="183" t="s">
        <v>206</v>
      </c>
      <c r="F8" s="183" t="s">
        <v>205</v>
      </c>
      <c r="G8" s="183" t="s">
        <v>204</v>
      </c>
      <c r="H8" s="183" t="s">
        <v>203</v>
      </c>
      <c r="I8" s="183" t="s">
        <v>202</v>
      </c>
      <c r="J8" s="183" t="s">
        <v>201</v>
      </c>
      <c r="K8" s="183" t="s">
        <v>200</v>
      </c>
      <c r="L8" s="183" t="s">
        <v>199</v>
      </c>
      <c r="M8" s="183" t="s">
        <v>199</v>
      </c>
      <c r="N8" s="256" t="s">
        <v>195</v>
      </c>
    </row>
    <row r="9" spans="2:14">
      <c r="B9" s="259"/>
      <c r="C9" s="185">
        <v>60</v>
      </c>
      <c r="D9" s="185">
        <v>39</v>
      </c>
      <c r="E9" s="185">
        <v>57</v>
      </c>
      <c r="F9" s="185">
        <v>51</v>
      </c>
      <c r="G9" s="185">
        <v>45</v>
      </c>
      <c r="H9" s="185">
        <v>53</v>
      </c>
      <c r="I9" s="185">
        <v>53</v>
      </c>
      <c r="J9" s="185">
        <v>55</v>
      </c>
      <c r="K9" s="185">
        <v>56</v>
      </c>
      <c r="L9" s="185">
        <v>56</v>
      </c>
      <c r="M9" s="185">
        <v>68</v>
      </c>
      <c r="N9" s="257"/>
    </row>
    <row r="10" spans="2:14">
      <c r="B10" s="258" t="s">
        <v>186</v>
      </c>
      <c r="C10" s="183"/>
      <c r="D10" s="183"/>
      <c r="E10" s="186" t="s">
        <v>120</v>
      </c>
      <c r="F10" s="186" t="s">
        <v>120</v>
      </c>
      <c r="G10" s="186" t="s">
        <v>99</v>
      </c>
      <c r="H10" s="186" t="s">
        <v>133</v>
      </c>
      <c r="I10" s="186" t="s">
        <v>160</v>
      </c>
      <c r="J10" s="186" t="s">
        <v>160</v>
      </c>
      <c r="K10" s="186" t="s">
        <v>185</v>
      </c>
      <c r="L10" s="186" t="s">
        <v>185</v>
      </c>
      <c r="M10" s="186"/>
      <c r="N10" s="256" t="s">
        <v>277</v>
      </c>
    </row>
    <row r="11" spans="2:14">
      <c r="B11" s="259"/>
      <c r="C11" s="187" t="s">
        <v>99</v>
      </c>
      <c r="D11" s="187" t="s">
        <v>99</v>
      </c>
      <c r="E11" s="184">
        <v>1</v>
      </c>
      <c r="F11" s="184">
        <v>2</v>
      </c>
      <c r="G11" s="184">
        <v>3</v>
      </c>
      <c r="H11" s="184">
        <v>5</v>
      </c>
      <c r="I11" s="184">
        <v>4</v>
      </c>
      <c r="J11" s="184">
        <v>3</v>
      </c>
      <c r="K11" s="184">
        <v>3</v>
      </c>
      <c r="L11" s="184">
        <v>3</v>
      </c>
      <c r="M11" s="184" t="s">
        <v>113</v>
      </c>
      <c r="N11" s="257"/>
    </row>
    <row r="12" spans="2:14">
      <c r="B12" s="258" t="s">
        <v>108</v>
      </c>
      <c r="C12" s="186" t="s">
        <v>210</v>
      </c>
      <c r="D12" s="183"/>
      <c r="E12" s="186" t="s">
        <v>211</v>
      </c>
      <c r="F12" s="186"/>
      <c r="G12" s="186" t="s">
        <v>211</v>
      </c>
      <c r="H12" s="186"/>
      <c r="I12" s="186" t="s">
        <v>211</v>
      </c>
      <c r="J12" s="186"/>
      <c r="K12" s="186" t="s">
        <v>211</v>
      </c>
      <c r="L12" s="186" t="s">
        <v>211</v>
      </c>
      <c r="M12" s="186"/>
      <c r="N12" s="256" t="s">
        <v>208</v>
      </c>
    </row>
    <row r="13" spans="2:14">
      <c r="B13" s="259"/>
      <c r="C13" s="185">
        <v>12</v>
      </c>
      <c r="D13" s="184" t="s">
        <v>113</v>
      </c>
      <c r="E13" s="185">
        <v>43</v>
      </c>
      <c r="F13" s="184" t="s">
        <v>113</v>
      </c>
      <c r="G13" s="185">
        <v>42</v>
      </c>
      <c r="H13" s="184" t="s">
        <v>113</v>
      </c>
      <c r="I13" s="185">
        <v>41</v>
      </c>
      <c r="J13" s="184" t="s">
        <v>113</v>
      </c>
      <c r="K13" s="184">
        <v>38</v>
      </c>
      <c r="L13" s="184">
        <v>39</v>
      </c>
      <c r="M13" s="184" t="s">
        <v>113</v>
      </c>
      <c r="N13" s="257"/>
    </row>
    <row r="14" spans="2:14">
      <c r="B14" s="258" t="s">
        <v>187</v>
      </c>
      <c r="C14" s="186" t="s">
        <v>213</v>
      </c>
      <c r="D14" s="183"/>
      <c r="E14" s="186" t="s">
        <v>212</v>
      </c>
      <c r="F14" s="186"/>
      <c r="G14" s="186" t="s">
        <v>212</v>
      </c>
      <c r="H14" s="186"/>
      <c r="I14" s="186" t="s">
        <v>212</v>
      </c>
      <c r="J14" s="186"/>
      <c r="K14" s="186" t="s">
        <v>212</v>
      </c>
      <c r="L14" s="186"/>
      <c r="M14" s="186" t="s">
        <v>212</v>
      </c>
      <c r="N14" s="256" t="s">
        <v>209</v>
      </c>
    </row>
    <row r="15" spans="2:14">
      <c r="B15" s="259"/>
      <c r="C15" s="185">
        <v>77</v>
      </c>
      <c r="D15" s="184" t="s">
        <v>113</v>
      </c>
      <c r="E15" s="185">
        <v>54</v>
      </c>
      <c r="F15" s="184" t="s">
        <v>113</v>
      </c>
      <c r="G15" s="185">
        <v>53</v>
      </c>
      <c r="H15" s="184" t="s">
        <v>113</v>
      </c>
      <c r="I15" s="185">
        <v>56</v>
      </c>
      <c r="J15" s="184" t="s">
        <v>113</v>
      </c>
      <c r="K15" s="185">
        <v>56</v>
      </c>
      <c r="L15" s="184" t="s">
        <v>113</v>
      </c>
      <c r="M15" s="184">
        <v>56</v>
      </c>
      <c r="N15" s="257"/>
    </row>
    <row r="16" spans="2:14">
      <c r="B16" s="258" t="s">
        <v>188</v>
      </c>
      <c r="C16" s="186" t="s">
        <v>216</v>
      </c>
      <c r="D16" s="186" t="s">
        <v>217</v>
      </c>
      <c r="E16" s="186" t="s">
        <v>216</v>
      </c>
      <c r="F16" s="186" t="s">
        <v>218</v>
      </c>
      <c r="G16" s="186" t="s">
        <v>219</v>
      </c>
      <c r="H16" s="186" t="s">
        <v>220</v>
      </c>
      <c r="I16" s="186" t="s">
        <v>218</v>
      </c>
      <c r="J16" s="186" t="s">
        <v>205</v>
      </c>
      <c r="K16" s="186"/>
      <c r="L16" s="186"/>
      <c r="M16" s="186"/>
      <c r="N16" s="256" t="s">
        <v>214</v>
      </c>
    </row>
    <row r="17" spans="2:14">
      <c r="B17" s="259"/>
      <c r="C17" s="185">
        <v>57</v>
      </c>
      <c r="D17" s="184">
        <v>54</v>
      </c>
      <c r="E17" s="185">
        <v>51</v>
      </c>
      <c r="F17" s="184">
        <v>52</v>
      </c>
      <c r="G17" s="185">
        <v>54</v>
      </c>
      <c r="H17" s="184">
        <v>47</v>
      </c>
      <c r="I17" s="185">
        <v>55</v>
      </c>
      <c r="J17" s="184">
        <v>62</v>
      </c>
      <c r="K17" s="184" t="s">
        <v>113</v>
      </c>
      <c r="L17" s="184" t="s">
        <v>113</v>
      </c>
      <c r="M17" s="184" t="s">
        <v>113</v>
      </c>
      <c r="N17" s="257"/>
    </row>
    <row r="18" spans="2:14">
      <c r="B18" s="193" t="s">
        <v>189</v>
      </c>
      <c r="C18" s="264"/>
      <c r="D18" s="265"/>
      <c r="E18" s="265"/>
      <c r="F18" s="265"/>
      <c r="G18" s="265"/>
      <c r="H18" s="265"/>
      <c r="I18" s="265"/>
      <c r="J18" s="265"/>
      <c r="K18" s="265"/>
      <c r="L18" s="265"/>
      <c r="M18" s="265"/>
      <c r="N18" s="266"/>
    </row>
    <row r="19" spans="2:14">
      <c r="B19" s="260" t="s">
        <v>221</v>
      </c>
      <c r="C19" s="186" t="s">
        <v>224</v>
      </c>
      <c r="D19" s="186" t="s">
        <v>225</v>
      </c>
      <c r="E19" s="186" t="s">
        <v>226</v>
      </c>
      <c r="F19" s="186" t="s">
        <v>227</v>
      </c>
      <c r="G19" s="186" t="s">
        <v>228</v>
      </c>
      <c r="H19" s="186" t="s">
        <v>229</v>
      </c>
      <c r="I19" s="186" t="s">
        <v>212</v>
      </c>
      <c r="J19" s="186" t="s">
        <v>230</v>
      </c>
      <c r="K19" s="186" t="s">
        <v>224</v>
      </c>
      <c r="L19" s="186" t="s">
        <v>227</v>
      </c>
      <c r="M19" s="186"/>
      <c r="N19" s="263" t="s">
        <v>194</v>
      </c>
    </row>
    <row r="20" spans="2:14">
      <c r="B20" s="261"/>
      <c r="C20" s="188">
        <v>81</v>
      </c>
      <c r="D20" s="188">
        <v>27</v>
      </c>
      <c r="E20" s="188">
        <v>29</v>
      </c>
      <c r="F20" s="188">
        <v>18</v>
      </c>
      <c r="G20" s="188">
        <v>9</v>
      </c>
      <c r="H20" s="188">
        <v>6</v>
      </c>
      <c r="I20" s="188">
        <v>8</v>
      </c>
      <c r="J20" s="188">
        <v>23</v>
      </c>
      <c r="K20" s="188">
        <v>21</v>
      </c>
      <c r="L20" s="188">
        <v>18</v>
      </c>
      <c r="M20" s="188" t="s">
        <v>113</v>
      </c>
      <c r="N20" s="263"/>
    </row>
    <row r="21" spans="2:14">
      <c r="B21" s="260" t="s">
        <v>222</v>
      </c>
      <c r="C21" s="186" t="s">
        <v>231</v>
      </c>
      <c r="D21" s="186" t="s">
        <v>229</v>
      </c>
      <c r="E21" s="186" t="s">
        <v>232</v>
      </c>
      <c r="F21" s="186" t="s">
        <v>232</v>
      </c>
      <c r="G21" s="189">
        <v>200</v>
      </c>
      <c r="H21" s="189" t="s">
        <v>233</v>
      </c>
      <c r="I21" s="189" t="s">
        <v>279</v>
      </c>
      <c r="J21" s="189" t="s">
        <v>232</v>
      </c>
      <c r="K21" s="189" t="s">
        <v>234</v>
      </c>
      <c r="L21" s="189" t="s">
        <v>232</v>
      </c>
      <c r="M21" s="189"/>
      <c r="N21" s="263"/>
    </row>
    <row r="22" spans="2:14">
      <c r="B22" s="261"/>
      <c r="C22" s="188">
        <v>92</v>
      </c>
      <c r="D22" s="188">
        <v>95</v>
      </c>
      <c r="E22" s="190">
        <v>95</v>
      </c>
      <c r="F22" s="190">
        <v>93</v>
      </c>
      <c r="G22" s="190">
        <v>87</v>
      </c>
      <c r="H22" s="190">
        <v>83</v>
      </c>
      <c r="I22" s="190">
        <v>77</v>
      </c>
      <c r="J22" s="190">
        <v>84</v>
      </c>
      <c r="K22" s="190">
        <v>84</v>
      </c>
      <c r="L22" s="190">
        <v>49</v>
      </c>
      <c r="M22" s="190" t="s">
        <v>113</v>
      </c>
      <c r="N22" s="263"/>
    </row>
    <row r="23" spans="2:14">
      <c r="B23" s="262" t="s">
        <v>223</v>
      </c>
      <c r="C23" s="186">
        <v>210</v>
      </c>
      <c r="D23" s="186">
        <v>204</v>
      </c>
      <c r="E23" s="189" t="s">
        <v>234</v>
      </c>
      <c r="F23" s="189" t="s">
        <v>231</v>
      </c>
      <c r="G23" s="189" t="s">
        <v>232</v>
      </c>
      <c r="H23" s="189" t="s">
        <v>228</v>
      </c>
      <c r="I23" s="189" t="s">
        <v>235</v>
      </c>
      <c r="J23" s="189" t="s">
        <v>236</v>
      </c>
      <c r="K23" s="189" t="s">
        <v>273</v>
      </c>
      <c r="L23" s="189" t="s">
        <v>280</v>
      </c>
      <c r="M23" s="189"/>
      <c r="N23" s="263"/>
    </row>
    <row r="24" spans="2:14">
      <c r="B24" s="262"/>
      <c r="C24" s="182">
        <v>86</v>
      </c>
      <c r="D24" s="182">
        <v>93</v>
      </c>
      <c r="E24" s="182">
        <v>89</v>
      </c>
      <c r="F24" s="182">
        <v>80</v>
      </c>
      <c r="G24" s="182">
        <v>81</v>
      </c>
      <c r="H24" s="182">
        <v>70</v>
      </c>
      <c r="I24" s="182">
        <v>60</v>
      </c>
      <c r="J24" s="182">
        <v>50</v>
      </c>
      <c r="K24" s="182">
        <v>57</v>
      </c>
      <c r="L24" s="182">
        <v>45</v>
      </c>
      <c r="M24" s="190" t="s">
        <v>113</v>
      </c>
      <c r="N24" s="263"/>
    </row>
    <row r="27" spans="2:14">
      <c r="B27" t="s">
        <v>278</v>
      </c>
    </row>
    <row r="28" spans="2:14">
      <c r="B28" s="5" t="s">
        <v>100</v>
      </c>
    </row>
    <row r="29" spans="2:14">
      <c r="B29" s="8" t="s">
        <v>96</v>
      </c>
    </row>
    <row r="30" spans="2:14">
      <c r="B30" s="1"/>
    </row>
    <row r="31" spans="2:14">
      <c r="B31" s="8" t="s">
        <v>254</v>
      </c>
    </row>
  </sheetData>
  <mergeCells count="17">
    <mergeCell ref="B21:B22"/>
    <mergeCell ref="B23:B24"/>
    <mergeCell ref="N19:N24"/>
    <mergeCell ref="B10:B11"/>
    <mergeCell ref="N10:N11"/>
    <mergeCell ref="B12:B13"/>
    <mergeCell ref="N12:N13"/>
    <mergeCell ref="N14:N15"/>
    <mergeCell ref="B16:B17"/>
    <mergeCell ref="N16:N17"/>
    <mergeCell ref="C18:N18"/>
    <mergeCell ref="B19:B20"/>
    <mergeCell ref="B6:B7"/>
    <mergeCell ref="N6:N7"/>
    <mergeCell ref="B8:B9"/>
    <mergeCell ref="N8:N9"/>
    <mergeCell ref="B14:B15"/>
  </mergeCells>
  <phoneticPr fontId="61" type="noConversion"/>
  <hyperlinks>
    <hyperlink ref="B29" r:id="rId1" xr:uid="{7B6C1C83-43F7-4D24-961E-5047624E9F5E}"/>
    <hyperlink ref="B31" location="Inicio!A1" display="Volver al inicio" xr:uid="{7406B387-62CD-481E-94AA-1FB9B87E532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tabColor theme="0" tint="-0.14999847407452621"/>
  </sheetPr>
  <dimension ref="B1:AQ103"/>
  <sheetViews>
    <sheetView showGridLines="0" zoomScaleNormal="100" zoomScalePageLayoutView="90" workbookViewId="0">
      <pane xSplit="3" ySplit="4" topLeftCell="Z5" activePane="bottomRight" state="frozen"/>
      <selection pane="topRight" activeCell="E1" sqref="E1"/>
      <selection pane="bottomLeft" activeCell="A7" sqref="A7"/>
      <selection pane="bottomRight" activeCell="AI11" sqref="AI11"/>
    </sheetView>
  </sheetViews>
  <sheetFormatPr baseColWidth="10" defaultColWidth="11.46484375" defaultRowHeight="14.25"/>
  <cols>
    <col min="1" max="1" width="20.796875" customWidth="1"/>
    <col min="2" max="2" width="10.1328125" customWidth="1"/>
    <col min="3" max="3" width="32.46484375" customWidth="1"/>
    <col min="4" max="4" width="11.33203125" bestFit="1" customWidth="1"/>
    <col min="5" max="5" width="11.46484375" style="12" bestFit="1" customWidth="1"/>
    <col min="6" max="6" width="11.33203125" style="12" bestFit="1" customWidth="1"/>
    <col min="7" max="7" width="11.46484375" style="12" bestFit="1" customWidth="1"/>
    <col min="8" max="8" width="11.33203125" bestFit="1" customWidth="1"/>
    <col min="9" max="9" width="11.46484375" bestFit="1" customWidth="1"/>
    <col min="10" max="10" width="11.33203125" bestFit="1" customWidth="1"/>
    <col min="11" max="11" width="11.46484375" bestFit="1" customWidth="1"/>
    <col min="12" max="12" width="11.33203125" bestFit="1" customWidth="1"/>
    <col min="13" max="13" width="11.46484375" bestFit="1" customWidth="1"/>
    <col min="14" max="14" width="11.33203125" bestFit="1" customWidth="1"/>
    <col min="15" max="15" width="11.46484375" bestFit="1" customWidth="1"/>
    <col min="16" max="16" width="11.33203125" bestFit="1" customWidth="1"/>
    <col min="17" max="17" width="11.46484375" bestFit="1" customWidth="1"/>
    <col min="28" max="28" width="12.6640625" bestFit="1" customWidth="1"/>
    <col min="30" max="30" width="11.86328125" bestFit="1" customWidth="1"/>
    <col min="31" max="31" width="13.46484375" bestFit="1" customWidth="1"/>
  </cols>
  <sheetData>
    <row r="1" spans="2:37" ht="80" customHeight="1">
      <c r="B1" s="207" t="s">
        <v>134</v>
      </c>
    </row>
    <row r="2" spans="2:37" ht="18">
      <c r="C2" s="13"/>
      <c r="D2" s="51"/>
      <c r="J2" s="51"/>
      <c r="K2" s="51"/>
      <c r="L2" s="51"/>
      <c r="M2" s="51"/>
      <c r="N2" s="51"/>
    </row>
    <row r="3" spans="2:37" ht="55.25" customHeight="1">
      <c r="B3" s="239" t="s">
        <v>260</v>
      </c>
      <c r="C3" s="239"/>
      <c r="E3"/>
      <c r="F3"/>
      <c r="G3"/>
      <c r="L3" s="51"/>
      <c r="N3" s="51"/>
      <c r="O3" s="51"/>
      <c r="P3" s="51"/>
      <c r="Q3" s="51"/>
      <c r="R3" s="51"/>
      <c r="AF3" s="168"/>
    </row>
    <row r="4" spans="2:37" ht="15.75">
      <c r="B4" s="237" t="s">
        <v>127</v>
      </c>
      <c r="C4" s="237"/>
      <c r="D4" s="236">
        <v>2006</v>
      </c>
      <c r="E4" s="235"/>
      <c r="F4" s="234">
        <v>2007</v>
      </c>
      <c r="G4" s="235"/>
      <c r="H4" s="234">
        <v>2008</v>
      </c>
      <c r="I4" s="235"/>
      <c r="J4" s="234">
        <v>2009</v>
      </c>
      <c r="K4" s="235"/>
      <c r="L4" s="234">
        <v>2010</v>
      </c>
      <c r="M4" s="235"/>
      <c r="N4" s="234">
        <v>2011</v>
      </c>
      <c r="O4" s="235"/>
      <c r="P4" s="234">
        <v>2012</v>
      </c>
      <c r="Q4" s="235"/>
      <c r="R4" s="234">
        <v>2013</v>
      </c>
      <c r="S4" s="235"/>
      <c r="T4" s="234">
        <v>2014</v>
      </c>
      <c r="U4" s="235"/>
      <c r="V4" s="234">
        <v>2015</v>
      </c>
      <c r="W4" s="235"/>
      <c r="X4" s="234">
        <v>2016</v>
      </c>
      <c r="Y4" s="235"/>
      <c r="Z4" s="234">
        <v>2017</v>
      </c>
      <c r="AA4" s="235"/>
      <c r="AB4" s="234">
        <v>2018</v>
      </c>
      <c r="AC4" s="235"/>
      <c r="AD4" s="234">
        <v>2019</v>
      </c>
      <c r="AE4" s="235"/>
      <c r="AF4" s="234">
        <v>2020</v>
      </c>
      <c r="AG4" s="235"/>
      <c r="AH4" s="234">
        <v>2021</v>
      </c>
      <c r="AI4" s="235"/>
      <c r="AJ4" s="234">
        <v>2022</v>
      </c>
      <c r="AK4" s="235"/>
    </row>
    <row r="5" spans="2:37" ht="15.75">
      <c r="B5" s="123"/>
      <c r="C5" s="123"/>
      <c r="D5" s="123" t="s">
        <v>26</v>
      </c>
      <c r="E5" s="126" t="s">
        <v>35</v>
      </c>
      <c r="F5" s="132" t="s">
        <v>26</v>
      </c>
      <c r="G5" s="126" t="s">
        <v>35</v>
      </c>
      <c r="H5" s="132" t="s">
        <v>26</v>
      </c>
      <c r="I5" s="126" t="s">
        <v>35</v>
      </c>
      <c r="J5" s="132" t="s">
        <v>26</v>
      </c>
      <c r="K5" s="126" t="s">
        <v>35</v>
      </c>
      <c r="L5" s="132" t="s">
        <v>26</v>
      </c>
      <c r="M5" s="126" t="s">
        <v>35</v>
      </c>
      <c r="N5" s="132" t="s">
        <v>26</v>
      </c>
      <c r="O5" s="126" t="s">
        <v>35</v>
      </c>
      <c r="P5" s="132" t="s">
        <v>26</v>
      </c>
      <c r="Q5" s="126" t="s">
        <v>35</v>
      </c>
      <c r="R5" s="132" t="s">
        <v>26</v>
      </c>
      <c r="S5" s="126" t="s">
        <v>35</v>
      </c>
      <c r="T5" s="132" t="s">
        <v>26</v>
      </c>
      <c r="U5" s="126" t="s">
        <v>35</v>
      </c>
      <c r="V5" s="132" t="s">
        <v>26</v>
      </c>
      <c r="W5" s="126" t="s">
        <v>35</v>
      </c>
      <c r="X5" s="132" t="s">
        <v>26</v>
      </c>
      <c r="Y5" s="126" t="s">
        <v>35</v>
      </c>
      <c r="Z5" s="132" t="s">
        <v>26</v>
      </c>
      <c r="AA5" s="126" t="s">
        <v>35</v>
      </c>
      <c r="AB5" s="132" t="s">
        <v>26</v>
      </c>
      <c r="AC5" s="126" t="s">
        <v>35</v>
      </c>
      <c r="AD5" s="132" t="s">
        <v>26</v>
      </c>
      <c r="AE5" s="126" t="s">
        <v>35</v>
      </c>
      <c r="AF5" s="132" t="s">
        <v>26</v>
      </c>
      <c r="AG5" s="181" t="s">
        <v>35</v>
      </c>
      <c r="AH5" s="123" t="s">
        <v>26</v>
      </c>
      <c r="AI5" s="126" t="s">
        <v>35</v>
      </c>
      <c r="AJ5" s="123" t="s">
        <v>26</v>
      </c>
      <c r="AK5" s="126" t="s">
        <v>35</v>
      </c>
    </row>
    <row r="6" spans="2:37" s="1" customFormat="1" ht="15.75">
      <c r="B6" s="25"/>
      <c r="C6" s="25"/>
      <c r="D6" s="25"/>
      <c r="E6" s="127"/>
      <c r="F6" s="133"/>
      <c r="G6" s="127"/>
      <c r="H6" s="133"/>
      <c r="I6" s="127"/>
      <c r="J6" s="133"/>
      <c r="K6" s="127"/>
      <c r="L6" s="133"/>
      <c r="M6" s="127"/>
      <c r="N6" s="133"/>
      <c r="O6" s="127"/>
      <c r="P6" s="133"/>
      <c r="Q6" s="127"/>
      <c r="R6" s="143"/>
      <c r="S6" s="144"/>
      <c r="T6" s="143"/>
      <c r="U6" s="144"/>
      <c r="V6" s="143"/>
      <c r="W6" s="144"/>
      <c r="X6" s="143"/>
      <c r="Y6" s="144"/>
      <c r="Z6" s="143"/>
      <c r="AA6" s="144"/>
      <c r="AB6" s="143"/>
      <c r="AC6" s="144"/>
      <c r="AD6" s="143"/>
      <c r="AE6" s="144"/>
      <c r="AG6" s="144"/>
      <c r="AI6" s="144"/>
      <c r="AK6" s="144"/>
    </row>
    <row r="7" spans="2:37">
      <c r="B7" s="233" t="s">
        <v>27</v>
      </c>
      <c r="C7" s="233"/>
      <c r="D7" s="71">
        <v>1155926</v>
      </c>
      <c r="E7" s="128">
        <v>100</v>
      </c>
      <c r="F7" s="134">
        <v>1182108</v>
      </c>
      <c r="G7" s="135">
        <v>100</v>
      </c>
      <c r="H7" s="134">
        <v>1223129</v>
      </c>
      <c r="I7" s="135">
        <v>100</v>
      </c>
      <c r="J7" s="134">
        <v>1256701</v>
      </c>
      <c r="K7" s="135">
        <v>100</v>
      </c>
      <c r="L7" s="134">
        <v>1267597</v>
      </c>
      <c r="M7" s="135">
        <v>100</v>
      </c>
      <c r="N7" s="134">
        <v>1297994</v>
      </c>
      <c r="O7" s="135">
        <v>100</v>
      </c>
      <c r="P7" s="134">
        <v>1329540</v>
      </c>
      <c r="Q7" s="135">
        <f>(P7/$P$7)*100</f>
        <v>100</v>
      </c>
      <c r="R7" s="147">
        <v>1353839</v>
      </c>
      <c r="S7" s="135">
        <v>100</v>
      </c>
      <c r="T7" s="147">
        <v>1399271</v>
      </c>
      <c r="U7" s="148">
        <v>100</v>
      </c>
      <c r="V7" s="147">
        <v>1436120</v>
      </c>
      <c r="W7" s="135">
        <v>100</v>
      </c>
      <c r="X7" s="147">
        <v>1465259</v>
      </c>
      <c r="Y7" s="135">
        <v>100</v>
      </c>
      <c r="Z7" s="147">
        <v>1496053</v>
      </c>
      <c r="AA7" s="135">
        <v>100</v>
      </c>
      <c r="AB7" s="147">
        <v>1540029</v>
      </c>
      <c r="AC7" s="135">
        <v>100</v>
      </c>
      <c r="AD7" s="147">
        <v>1578161</v>
      </c>
      <c r="AE7" s="135">
        <v>100</v>
      </c>
      <c r="AF7" s="147">
        <v>1581585</v>
      </c>
      <c r="AG7" s="135">
        <v>100</v>
      </c>
      <c r="AH7" s="180">
        <v>1650361</v>
      </c>
      <c r="AI7" s="135">
        <v>100</v>
      </c>
      <c r="AJ7" s="180">
        <v>1722602</v>
      </c>
      <c r="AK7" s="135">
        <v>100</v>
      </c>
    </row>
    <row r="8" spans="2:37">
      <c r="B8" s="230" t="s">
        <v>124</v>
      </c>
      <c r="C8" s="230"/>
      <c r="D8" s="72">
        <v>1084301</v>
      </c>
      <c r="E8" s="129">
        <f>(D8/$D$7)*100</f>
        <v>93.803669093004231</v>
      </c>
      <c r="F8" s="136">
        <v>1121253</v>
      </c>
      <c r="G8" s="137">
        <f>(F8/$F$7)*100</f>
        <v>94.85199321889371</v>
      </c>
      <c r="H8" s="136">
        <v>1171874.9999999986</v>
      </c>
      <c r="I8" s="137">
        <f>(H8/$H$7)*100</f>
        <v>95.809599805089945</v>
      </c>
      <c r="J8" s="136">
        <v>1204665.9999999958</v>
      </c>
      <c r="K8" s="137">
        <f>(J8/$J$7)*100</f>
        <v>95.859396944857664</v>
      </c>
      <c r="L8" s="136">
        <v>1224882</v>
      </c>
      <c r="M8" s="137">
        <f>(L8/$L$7)*100</f>
        <v>96.630238159288794</v>
      </c>
      <c r="N8" s="136">
        <v>1261619</v>
      </c>
      <c r="O8" s="137">
        <f>(N8/$N$7)*100</f>
        <v>97.197598756234612</v>
      </c>
      <c r="P8" s="136">
        <v>1293764</v>
      </c>
      <c r="Q8" s="137">
        <f>(P8/$P$7)*100</f>
        <v>97.309144516148436</v>
      </c>
      <c r="R8" s="149">
        <v>1319303</v>
      </c>
      <c r="S8" s="137">
        <f>R8/$R$7*100</f>
        <v>97.449031974998505</v>
      </c>
      <c r="T8" s="149">
        <v>1362590</v>
      </c>
      <c r="U8" s="137">
        <f>(T8/$T$7)*100</f>
        <v>97.378563552021006</v>
      </c>
      <c r="V8" s="149">
        <v>1394675</v>
      </c>
      <c r="W8" s="137">
        <f>(V8/$V$7)*100</f>
        <v>97.114099100353741</v>
      </c>
      <c r="X8" s="149">
        <v>1423456</v>
      </c>
      <c r="Y8" s="137">
        <f>(X8/$X$7)*100</f>
        <v>97.14705727792834</v>
      </c>
      <c r="Z8" s="149">
        <v>1458812</v>
      </c>
      <c r="AA8" s="137">
        <f>(Z8/$Z$7)*100</f>
        <v>97.510716532101469</v>
      </c>
      <c r="AB8" s="149">
        <v>1490522</v>
      </c>
      <c r="AC8" s="137">
        <f>(AB8/$AB$7)*100</f>
        <v>96.785320276436352</v>
      </c>
      <c r="AD8" s="149">
        <v>1532023</v>
      </c>
      <c r="AE8" s="137">
        <f>(AD8/$AD$7)*100</f>
        <v>97.076470651600189</v>
      </c>
      <c r="AF8" s="149">
        <v>1527001</v>
      </c>
      <c r="AG8" s="137">
        <f>(AF8/$AF$7)*100</f>
        <v>96.548778598684223</v>
      </c>
      <c r="AH8" s="149">
        <v>1574353</v>
      </c>
      <c r="AI8" s="137">
        <f>(AH8/$AH$7)*100</f>
        <v>95.394462181304576</v>
      </c>
      <c r="AJ8" s="149">
        <v>1625379</v>
      </c>
      <c r="AK8" s="137">
        <f>(AJ8/$AJ$7)*100</f>
        <v>94.356038133010415</v>
      </c>
    </row>
    <row r="9" spans="2:37">
      <c r="B9" s="230" t="s">
        <v>28</v>
      </c>
      <c r="C9" s="230"/>
      <c r="D9" s="72">
        <v>756003.99999999895</v>
      </c>
      <c r="E9" s="129">
        <f>(D9/$D$7)*100</f>
        <v>65.402456558637738</v>
      </c>
      <c r="F9" s="136">
        <v>781479</v>
      </c>
      <c r="G9" s="137">
        <f t="shared" ref="G9:G18" si="0">(F9/$F$7)*100</f>
        <v>66.10893420905704</v>
      </c>
      <c r="H9" s="136">
        <v>807166.99999999977</v>
      </c>
      <c r="I9" s="137">
        <f t="shared" ref="I9:I18" si="1">(H9/$H$7)*100</f>
        <v>65.991976316480091</v>
      </c>
      <c r="J9" s="136">
        <v>827963.00000000396</v>
      </c>
      <c r="K9" s="137">
        <f t="shared" ref="K9:K18" si="2">(J9/$J$7)*100</f>
        <v>65.883849857683259</v>
      </c>
      <c r="L9" s="136">
        <v>820223</v>
      </c>
      <c r="M9" s="137">
        <f t="shared" ref="M9:M18" si="3">(L9/$L$7)*100</f>
        <v>64.706921837145401</v>
      </c>
      <c r="N9" s="136">
        <v>809083</v>
      </c>
      <c r="O9" s="137">
        <f>(N9/$N$7)*100</f>
        <v>62.333338983076956</v>
      </c>
      <c r="P9" s="136">
        <v>776520</v>
      </c>
      <c r="Q9" s="137">
        <f t="shared" ref="Q9:Q17" si="4">(P9/$P$7)*100</f>
        <v>58.405162687846925</v>
      </c>
      <c r="R9" s="149">
        <v>764580</v>
      </c>
      <c r="S9" s="137">
        <f t="shared" ref="S9:S18" si="5">R9/$R$7*100</f>
        <v>56.474957509718656</v>
      </c>
      <c r="T9" s="149">
        <v>702863</v>
      </c>
      <c r="U9" s="137">
        <f t="shared" ref="U9:U18" si="6">(T9/$T$7)*100</f>
        <v>50.230655820066303</v>
      </c>
      <c r="V9" s="149">
        <v>608829</v>
      </c>
      <c r="W9" s="137">
        <f t="shared" ref="W9:W18" si="7">(V9/$V$7)*100</f>
        <v>42.39401999832883</v>
      </c>
      <c r="X9" s="149">
        <v>588258</v>
      </c>
      <c r="Y9" s="137">
        <f t="shared" ref="Y9:Y18" si="8">(X9/$X$7)*100</f>
        <v>40.147032026419907</v>
      </c>
      <c r="Z9" s="149">
        <v>557806</v>
      </c>
      <c r="AA9" s="137">
        <f t="shared" ref="AA9:AA18" si="9">(Z9/$Z$7)*100</f>
        <v>37.285176394151812</v>
      </c>
      <c r="AB9" s="149">
        <v>513901</v>
      </c>
      <c r="AC9" s="137">
        <f t="shared" ref="AC9:AC18" si="10">(AB9/$AB$7)*100</f>
        <v>33.369566417255783</v>
      </c>
      <c r="AD9" s="149">
        <v>480204</v>
      </c>
      <c r="AE9" s="137">
        <f t="shared" ref="AE9:AE18" si="11">(AD9/$AD$7)*100</f>
        <v>30.428074195218358</v>
      </c>
      <c r="AF9" s="149">
        <v>449020</v>
      </c>
      <c r="AG9" s="137">
        <f t="shared" ref="AG9:AG18" si="12">(AF9/$AF$7)*100</f>
        <v>28.390506991404191</v>
      </c>
      <c r="AH9" s="149">
        <v>394791</v>
      </c>
      <c r="AI9" s="137">
        <f t="shared" ref="AI9:AI18" si="13">(AH9/$AH$7)*100</f>
        <v>23.92149353989824</v>
      </c>
      <c r="AJ9" s="149">
        <v>372035</v>
      </c>
      <c r="AK9" s="137">
        <f t="shared" ref="AK9:AK18" si="14">(AJ9/$AJ$7)*100</f>
        <v>21.597269711750016</v>
      </c>
    </row>
    <row r="10" spans="2:37">
      <c r="B10" s="230" t="s">
        <v>29</v>
      </c>
      <c r="C10" s="230"/>
      <c r="D10" s="72">
        <v>651465.99999999674</v>
      </c>
      <c r="E10" s="129">
        <f t="shared" ref="E10:E18" si="15">(D10/$D$7)*100</f>
        <v>56.358798054546469</v>
      </c>
      <c r="F10" s="136">
        <v>714472</v>
      </c>
      <c r="G10" s="137">
        <f t="shared" si="0"/>
        <v>60.440501206319567</v>
      </c>
      <c r="H10" s="136">
        <v>845898.99999999884</v>
      </c>
      <c r="I10" s="137">
        <f t="shared" si="1"/>
        <v>69.15860878124866</v>
      </c>
      <c r="J10" s="136">
        <v>873290.99999999825</v>
      </c>
      <c r="K10" s="137">
        <f t="shared" si="2"/>
        <v>69.490753966138186</v>
      </c>
      <c r="L10" s="136">
        <v>951561</v>
      </c>
      <c r="M10" s="137">
        <f t="shared" si="3"/>
        <v>75.068101297178842</v>
      </c>
      <c r="N10" s="136">
        <v>1127709</v>
      </c>
      <c r="O10" s="137">
        <f>(N10/$N$7)*100</f>
        <v>86.880910081248459</v>
      </c>
      <c r="P10" s="136">
        <v>1218413</v>
      </c>
      <c r="Q10" s="137">
        <f t="shared" si="4"/>
        <v>91.641695624050428</v>
      </c>
      <c r="R10" s="149">
        <v>1253918</v>
      </c>
      <c r="S10" s="137">
        <f t="shared" si="5"/>
        <v>92.619432591319935</v>
      </c>
      <c r="T10" s="149">
        <v>1315480</v>
      </c>
      <c r="U10" s="137">
        <f t="shared" si="6"/>
        <v>94.01181043557682</v>
      </c>
      <c r="V10" s="149">
        <v>1372177</v>
      </c>
      <c r="W10" s="137">
        <f t="shared" si="7"/>
        <v>95.54751692059159</v>
      </c>
      <c r="X10" s="149">
        <v>1402288</v>
      </c>
      <c r="Y10" s="137">
        <f t="shared" si="8"/>
        <v>95.702398006086298</v>
      </c>
      <c r="Z10" s="149">
        <v>1433062</v>
      </c>
      <c r="AA10" s="137">
        <f t="shared" si="9"/>
        <v>95.789520825799627</v>
      </c>
      <c r="AB10" s="149">
        <v>1476679</v>
      </c>
      <c r="AC10" s="137">
        <f t="shared" si="10"/>
        <v>95.886441099485779</v>
      </c>
      <c r="AD10" s="149">
        <v>1517994</v>
      </c>
      <c r="AE10" s="137">
        <f t="shared" si="11"/>
        <v>96.187524593498381</v>
      </c>
      <c r="AF10" s="149">
        <v>1523268</v>
      </c>
      <c r="AG10" s="137">
        <f t="shared" si="12"/>
        <v>96.312749551873594</v>
      </c>
      <c r="AH10" s="149">
        <v>1591807</v>
      </c>
      <c r="AI10" s="137">
        <f t="shared" si="13"/>
        <v>96.452048975951328</v>
      </c>
      <c r="AJ10" s="149">
        <v>1663426</v>
      </c>
      <c r="AK10" s="137">
        <f t="shared" si="14"/>
        <v>96.564731725610443</v>
      </c>
    </row>
    <row r="11" spans="2:37">
      <c r="B11" s="230" t="s">
        <v>126</v>
      </c>
      <c r="C11" s="230"/>
      <c r="D11" s="72">
        <v>281772</v>
      </c>
      <c r="E11" s="129">
        <f t="shared" si="15"/>
        <v>24.376300905075237</v>
      </c>
      <c r="F11" s="136">
        <v>338404</v>
      </c>
      <c r="G11" s="137">
        <f t="shared" si="0"/>
        <v>28.627164353849228</v>
      </c>
      <c r="H11" s="136">
        <v>398791.99999999994</v>
      </c>
      <c r="I11" s="137">
        <f t="shared" si="1"/>
        <v>32.604246976402322</v>
      </c>
      <c r="J11" s="136">
        <v>472756.99999999854</v>
      </c>
      <c r="K11" s="137">
        <f t="shared" si="2"/>
        <v>37.618892640333584</v>
      </c>
      <c r="L11" s="136">
        <v>568005</v>
      </c>
      <c r="M11" s="137">
        <f t="shared" si="3"/>
        <v>44.809588536419696</v>
      </c>
      <c r="N11" s="136">
        <v>653760</v>
      </c>
      <c r="O11" s="137">
        <f>(N11/$N$7)*100</f>
        <v>50.366950848771253</v>
      </c>
      <c r="P11" s="136">
        <v>695254</v>
      </c>
      <c r="Q11" s="137">
        <f t="shared" si="4"/>
        <v>52.292823081667336</v>
      </c>
      <c r="R11" s="149">
        <v>788146</v>
      </c>
      <c r="S11" s="137">
        <f t="shared" si="5"/>
        <v>58.215637162173635</v>
      </c>
      <c r="T11" s="149">
        <v>866302</v>
      </c>
      <c r="U11" s="150">
        <f t="shared" si="6"/>
        <v>61.910952202968552</v>
      </c>
      <c r="V11" s="149">
        <v>927429</v>
      </c>
      <c r="W11" s="137">
        <f t="shared" si="7"/>
        <v>64.578795643818069</v>
      </c>
      <c r="X11" s="149">
        <v>972236</v>
      </c>
      <c r="Y11" s="137">
        <f t="shared" si="8"/>
        <v>66.352501503147224</v>
      </c>
      <c r="Z11" s="149">
        <v>1031825</v>
      </c>
      <c r="AA11" s="137">
        <f t="shared" si="9"/>
        <v>68.969815908928354</v>
      </c>
      <c r="AB11" s="149">
        <v>1087716</v>
      </c>
      <c r="AC11" s="137">
        <f t="shared" si="10"/>
        <v>70.629579053381462</v>
      </c>
      <c r="AD11" s="149">
        <v>1118109</v>
      </c>
      <c r="AE11" s="137">
        <f t="shared" si="11"/>
        <v>70.848855091464046</v>
      </c>
      <c r="AF11" s="149">
        <v>1128579</v>
      </c>
      <c r="AG11" s="137">
        <f t="shared" si="12"/>
        <v>71.3574673507905</v>
      </c>
      <c r="AH11" s="149">
        <v>1178198</v>
      </c>
      <c r="AI11" s="137">
        <f t="shared" si="13"/>
        <v>71.390320057248076</v>
      </c>
      <c r="AJ11" s="149">
        <v>1180806</v>
      </c>
      <c r="AK11" s="137">
        <f t="shared" si="14"/>
        <v>68.547813133852159</v>
      </c>
    </row>
    <row r="12" spans="2:37">
      <c r="B12" s="230" t="s">
        <v>30</v>
      </c>
      <c r="C12" s="230"/>
      <c r="D12" s="15">
        <v>325953</v>
      </c>
      <c r="E12" s="129">
        <f t="shared" si="15"/>
        <v>28.198431387476365</v>
      </c>
      <c r="F12" s="136">
        <v>373749</v>
      </c>
      <c r="G12" s="137">
        <f t="shared" si="0"/>
        <v>31.617161883685757</v>
      </c>
      <c r="H12" s="136">
        <v>421120.00000000047</v>
      </c>
      <c r="I12" s="137">
        <f t="shared" si="1"/>
        <v>34.429728998331363</v>
      </c>
      <c r="J12" s="136">
        <v>477643.0000000007</v>
      </c>
      <c r="K12" s="137">
        <f t="shared" si="2"/>
        <v>38.007688384110516</v>
      </c>
      <c r="L12" s="136">
        <v>545441</v>
      </c>
      <c r="M12" s="137">
        <f t="shared" si="3"/>
        <v>43.029527523337464</v>
      </c>
      <c r="N12" s="136">
        <v>588334.99999999965</v>
      </c>
      <c r="O12" s="137">
        <f>(N12/$N$7)*100</f>
        <v>45.326480707923125</v>
      </c>
      <c r="P12" s="136">
        <v>674885</v>
      </c>
      <c r="Q12" s="140">
        <f t="shared" si="4"/>
        <v>50.760789445973799</v>
      </c>
      <c r="R12" s="136">
        <v>712301</v>
      </c>
      <c r="S12" s="140">
        <f t="shared" si="5"/>
        <v>52.613420059549178</v>
      </c>
      <c r="T12" s="136">
        <v>731897</v>
      </c>
      <c r="U12" s="140">
        <f t="shared" si="6"/>
        <v>52.305593412569827</v>
      </c>
      <c r="V12" s="136">
        <v>695414</v>
      </c>
      <c r="W12" s="140">
        <f t="shared" si="7"/>
        <v>48.423112274740269</v>
      </c>
      <c r="X12" s="136">
        <v>682440</v>
      </c>
      <c r="Y12" s="140">
        <f t="shared" si="8"/>
        <v>46.574701127923454</v>
      </c>
      <c r="Z12" s="136">
        <v>693133</v>
      </c>
      <c r="AA12" s="140">
        <f t="shared" si="9"/>
        <v>46.330778388198809</v>
      </c>
      <c r="AB12" s="136">
        <v>711223</v>
      </c>
      <c r="AC12" s="140">
        <f t="shared" si="10"/>
        <v>46.182442018948997</v>
      </c>
      <c r="AD12" s="136">
        <v>741165</v>
      </c>
      <c r="AE12" s="137">
        <f t="shared" si="11"/>
        <v>46.963839557560981</v>
      </c>
      <c r="AF12" s="136">
        <v>761986</v>
      </c>
      <c r="AG12" s="137">
        <f t="shared" si="12"/>
        <v>48.178630930364157</v>
      </c>
      <c r="AH12" s="136">
        <v>829000</v>
      </c>
      <c r="AI12" s="137">
        <f t="shared" si="13"/>
        <v>50.231434213484206</v>
      </c>
      <c r="AJ12" s="136">
        <v>816003</v>
      </c>
      <c r="AK12" s="137">
        <f t="shared" si="14"/>
        <v>47.370373423460556</v>
      </c>
    </row>
    <row r="13" spans="2:37">
      <c r="B13" s="67" t="s">
        <v>109</v>
      </c>
      <c r="C13" s="67"/>
      <c r="D13" s="93" t="s">
        <v>135</v>
      </c>
      <c r="E13" s="130" t="s">
        <v>135</v>
      </c>
      <c r="F13" s="138" t="s">
        <v>135</v>
      </c>
      <c r="G13" s="130" t="s">
        <v>135</v>
      </c>
      <c r="H13" s="138" t="s">
        <v>135</v>
      </c>
      <c r="I13" s="130" t="s">
        <v>135</v>
      </c>
      <c r="J13" s="138" t="s">
        <v>135</v>
      </c>
      <c r="K13" s="130" t="s">
        <v>135</v>
      </c>
      <c r="L13" s="138" t="s">
        <v>135</v>
      </c>
      <c r="M13" s="130" t="s">
        <v>135</v>
      </c>
      <c r="N13" s="138" t="s">
        <v>135</v>
      </c>
      <c r="O13" s="130" t="s">
        <v>135</v>
      </c>
      <c r="P13" s="138" t="s">
        <v>135</v>
      </c>
      <c r="Q13" s="130" t="s">
        <v>135</v>
      </c>
      <c r="R13" s="138" t="s">
        <v>135</v>
      </c>
      <c r="S13" s="130" t="s">
        <v>135</v>
      </c>
      <c r="T13" s="138" t="s">
        <v>135</v>
      </c>
      <c r="U13" s="130" t="s">
        <v>135</v>
      </c>
      <c r="V13" s="136">
        <v>360157</v>
      </c>
      <c r="W13" s="140">
        <f t="shared" si="7"/>
        <v>25.078475336322871</v>
      </c>
      <c r="X13" s="136">
        <v>355029</v>
      </c>
      <c r="Y13" s="140">
        <f t="shared" si="8"/>
        <v>24.229777807199955</v>
      </c>
      <c r="Z13" s="136">
        <v>336757</v>
      </c>
      <c r="AA13" s="140">
        <f t="shared" si="9"/>
        <v>22.509697183188031</v>
      </c>
      <c r="AB13" s="136">
        <v>304046</v>
      </c>
      <c r="AC13" s="140">
        <f t="shared" si="10"/>
        <v>19.742874971834944</v>
      </c>
      <c r="AD13" s="136">
        <v>262783</v>
      </c>
      <c r="AE13" s="137">
        <f t="shared" si="11"/>
        <v>16.651216194038504</v>
      </c>
      <c r="AF13" s="136">
        <v>202433</v>
      </c>
      <c r="AG13" s="137">
        <f t="shared" si="12"/>
        <v>12.799375310210959</v>
      </c>
      <c r="AH13" s="136">
        <v>233220</v>
      </c>
      <c r="AI13" s="137">
        <f t="shared" si="13"/>
        <v>14.131453663774169</v>
      </c>
      <c r="AJ13" s="136">
        <v>220586</v>
      </c>
      <c r="AK13" s="137">
        <f t="shared" si="14"/>
        <v>12.805395558579406</v>
      </c>
    </row>
    <row r="14" spans="2:37">
      <c r="B14" s="230" t="s">
        <v>117</v>
      </c>
      <c r="C14" s="230"/>
      <c r="D14" s="15">
        <v>113390</v>
      </c>
      <c r="E14" s="129">
        <f t="shared" si="15"/>
        <v>9.8094514700768052</v>
      </c>
      <c r="F14" s="136">
        <v>139612</v>
      </c>
      <c r="G14" s="137">
        <f t="shared" si="0"/>
        <v>11.810426796874737</v>
      </c>
      <c r="H14" s="136">
        <v>181290.9999999998</v>
      </c>
      <c r="I14" s="137">
        <f t="shared" si="1"/>
        <v>14.821903495052426</v>
      </c>
      <c r="J14" s="136">
        <v>234380.99999999872</v>
      </c>
      <c r="K14" s="137">
        <f t="shared" si="2"/>
        <v>18.650498408133576</v>
      </c>
      <c r="L14" s="136">
        <v>327665</v>
      </c>
      <c r="M14" s="137">
        <f t="shared" si="3"/>
        <v>25.849303840258379</v>
      </c>
      <c r="N14" s="136">
        <v>459399</v>
      </c>
      <c r="O14" s="137">
        <f>(N14/$N$7)*100</f>
        <v>35.392998734971037</v>
      </c>
      <c r="P14" s="136">
        <v>655596</v>
      </c>
      <c r="Q14" s="140">
        <f t="shared" si="4"/>
        <v>49.309986912766824</v>
      </c>
      <c r="R14" s="136">
        <v>653191</v>
      </c>
      <c r="S14" s="140">
        <f>(R14/$R$7)*100</f>
        <v>48.247317443211493</v>
      </c>
      <c r="T14" s="136">
        <v>770257</v>
      </c>
      <c r="U14" s="140">
        <f t="shared" si="6"/>
        <v>55.047020913032576</v>
      </c>
      <c r="V14" s="136">
        <v>864274</v>
      </c>
      <c r="W14" s="140">
        <f t="shared" si="7"/>
        <v>60.181182630977915</v>
      </c>
      <c r="X14" s="136">
        <v>950098</v>
      </c>
      <c r="Y14" s="140">
        <f t="shared" si="8"/>
        <v>64.841642330809776</v>
      </c>
      <c r="Z14" s="136">
        <v>1025810</v>
      </c>
      <c r="AA14" s="140">
        <f t="shared" si="9"/>
        <v>68.567757960446585</v>
      </c>
      <c r="AB14" s="136">
        <v>1125457</v>
      </c>
      <c r="AC14" s="140">
        <f t="shared" si="10"/>
        <v>73.080247190150317</v>
      </c>
      <c r="AD14" s="136">
        <v>1362554</v>
      </c>
      <c r="AE14" s="137">
        <f t="shared" si="11"/>
        <v>86.338085911386727</v>
      </c>
      <c r="AF14" s="136">
        <v>1339492</v>
      </c>
      <c r="AG14" s="137">
        <f t="shared" si="12"/>
        <v>84.693013654024284</v>
      </c>
      <c r="AH14" s="136">
        <v>1341920</v>
      </c>
      <c r="AI14" s="137">
        <f t="shared" si="13"/>
        <v>81.310695053991225</v>
      </c>
      <c r="AJ14" s="136">
        <v>1434134</v>
      </c>
      <c r="AK14" s="137">
        <f t="shared" si="14"/>
        <v>83.253937938072752</v>
      </c>
    </row>
    <row r="15" spans="2:37">
      <c r="B15" s="230" t="s">
        <v>31</v>
      </c>
      <c r="C15" s="230"/>
      <c r="D15" s="15">
        <v>220784.00000000105</v>
      </c>
      <c r="E15" s="129">
        <f t="shared" si="15"/>
        <v>19.100184613894058</v>
      </c>
      <c r="F15" s="136">
        <v>206755</v>
      </c>
      <c r="G15" s="137">
        <f t="shared" si="0"/>
        <v>17.490364670571555</v>
      </c>
      <c r="H15" s="136">
        <v>177020.99999999814</v>
      </c>
      <c r="I15" s="137">
        <f t="shared" si="1"/>
        <v>14.472798862589157</v>
      </c>
      <c r="J15" s="136">
        <v>165871.00000000047</v>
      </c>
      <c r="K15" s="137">
        <f t="shared" si="2"/>
        <v>13.198923212442773</v>
      </c>
      <c r="L15" s="136">
        <v>134784</v>
      </c>
      <c r="M15" s="137">
        <f t="shared" si="3"/>
        <v>10.633032422765279</v>
      </c>
      <c r="N15" s="136">
        <v>59457</v>
      </c>
      <c r="O15" s="137">
        <f>(N15/$N$7)*100</f>
        <v>4.5806837319741076</v>
      </c>
      <c r="P15" s="136">
        <v>38407</v>
      </c>
      <c r="Q15" s="140">
        <f>(P15/$P$7)*100</f>
        <v>2.8887434751869066</v>
      </c>
      <c r="R15" s="136">
        <v>29665</v>
      </c>
      <c r="S15" s="140">
        <f t="shared" si="5"/>
        <v>2.1911763511023099</v>
      </c>
      <c r="T15" s="136">
        <v>27975</v>
      </c>
      <c r="U15" s="140">
        <f t="shared" si="6"/>
        <v>1.9992553265235968</v>
      </c>
      <c r="V15" s="136">
        <v>26535</v>
      </c>
      <c r="W15" s="140">
        <f t="shared" si="7"/>
        <v>1.8476868228281758</v>
      </c>
      <c r="X15" s="136">
        <v>23487</v>
      </c>
      <c r="Y15" s="140">
        <f t="shared" si="8"/>
        <v>1.6029248071501352</v>
      </c>
      <c r="Z15" s="136">
        <v>25324</v>
      </c>
      <c r="AA15" s="140">
        <f t="shared" si="9"/>
        <v>1.692720779277205</v>
      </c>
      <c r="AB15" s="136">
        <v>26930</v>
      </c>
      <c r="AC15" s="140">
        <f t="shared" si="10"/>
        <v>1.748668369232008</v>
      </c>
      <c r="AD15" s="136">
        <v>21480</v>
      </c>
      <c r="AE15" s="137">
        <f t="shared" si="11"/>
        <v>1.3610778621446102</v>
      </c>
      <c r="AF15" s="136">
        <v>19043</v>
      </c>
      <c r="AG15" s="137">
        <f t="shared" si="12"/>
        <v>1.2040453089780188</v>
      </c>
      <c r="AH15" s="136">
        <v>29396</v>
      </c>
      <c r="AI15" s="137">
        <f t="shared" si="13"/>
        <v>1.7811860556569137</v>
      </c>
      <c r="AJ15" s="136">
        <v>31672</v>
      </c>
      <c r="AK15" s="137">
        <f t="shared" si="14"/>
        <v>1.8386139108163118</v>
      </c>
    </row>
    <row r="16" spans="2:37">
      <c r="B16" s="230" t="s">
        <v>32</v>
      </c>
      <c r="C16" s="230"/>
      <c r="D16" s="15">
        <v>283676</v>
      </c>
      <c r="E16" s="129">
        <f t="shared" si="15"/>
        <v>24.541017331559285</v>
      </c>
      <c r="F16" s="136">
        <v>260881</v>
      </c>
      <c r="G16" s="137">
        <f t="shared" si="0"/>
        <v>22.069134123108885</v>
      </c>
      <c r="H16" s="136">
        <v>200209.00000000052</v>
      </c>
      <c r="I16" s="137">
        <f t="shared" si="1"/>
        <v>16.368592356161983</v>
      </c>
      <c r="J16" s="136">
        <v>217539.00000000079</v>
      </c>
      <c r="K16" s="137">
        <f t="shared" si="2"/>
        <v>17.310322821419</v>
      </c>
      <c r="L16" s="136">
        <v>181252</v>
      </c>
      <c r="M16" s="137">
        <f t="shared" si="3"/>
        <v>14.298866280055886</v>
      </c>
      <c r="N16" s="136">
        <v>110828</v>
      </c>
      <c r="O16" s="137">
        <f>(N16/$N$7)*100</f>
        <v>8.5384061867774435</v>
      </c>
      <c r="P16" s="136">
        <v>72720</v>
      </c>
      <c r="Q16" s="140">
        <f t="shared" si="4"/>
        <v>5.4695609007626693</v>
      </c>
      <c r="R16" s="136">
        <v>70256</v>
      </c>
      <c r="S16" s="140">
        <f>R16/$R$7*100</f>
        <v>5.1893910575777475</v>
      </c>
      <c r="T16" s="136">
        <v>55816</v>
      </c>
      <c r="U16" s="140">
        <f t="shared" si="6"/>
        <v>3.988934237899592</v>
      </c>
      <c r="V16" s="136">
        <v>37408</v>
      </c>
      <c r="W16" s="140">
        <f t="shared" si="7"/>
        <v>2.6047962565802303</v>
      </c>
      <c r="X16" s="136">
        <v>39484</v>
      </c>
      <c r="Y16" s="140">
        <f t="shared" si="8"/>
        <v>2.6946771867635686</v>
      </c>
      <c r="Z16" s="136">
        <v>37667</v>
      </c>
      <c r="AA16" s="140">
        <f t="shared" si="9"/>
        <v>2.5177583949231743</v>
      </c>
      <c r="AB16" s="136">
        <v>36420</v>
      </c>
      <c r="AC16" s="140">
        <f t="shared" si="10"/>
        <v>2.3648905312822031</v>
      </c>
      <c r="AD16" s="136">
        <v>35509</v>
      </c>
      <c r="AE16" s="137">
        <f t="shared" si="11"/>
        <v>2.2500239202464134</v>
      </c>
      <c r="AF16" s="136">
        <v>39274</v>
      </c>
      <c r="AG16" s="137">
        <f t="shared" si="12"/>
        <v>2.483205139148386</v>
      </c>
      <c r="AH16" s="136">
        <v>29158</v>
      </c>
      <c r="AI16" s="137">
        <f t="shared" si="13"/>
        <v>1.7667649683917639</v>
      </c>
      <c r="AJ16" s="136">
        <v>27504</v>
      </c>
      <c r="AK16" s="137">
        <f t="shared" si="14"/>
        <v>1.5966543635732455</v>
      </c>
    </row>
    <row r="17" spans="2:43">
      <c r="B17" s="230" t="s">
        <v>33</v>
      </c>
      <c r="C17" s="230"/>
      <c r="D17" s="15">
        <v>179193.99999999892</v>
      </c>
      <c r="E17" s="129">
        <f t="shared" si="15"/>
        <v>15.502203428247045</v>
      </c>
      <c r="F17" s="136">
        <v>193874</v>
      </c>
      <c r="G17" s="137">
        <f t="shared" si="0"/>
        <v>16.400701120371405</v>
      </c>
      <c r="H17" s="136">
        <v>239498.99999999977</v>
      </c>
      <c r="I17" s="137">
        <f t="shared" si="1"/>
        <v>19.580845519973753</v>
      </c>
      <c r="J17" s="136">
        <v>262866.99999999936</v>
      </c>
      <c r="K17" s="137">
        <f t="shared" si="2"/>
        <v>20.917226929874278</v>
      </c>
      <c r="L17" s="136">
        <v>312590</v>
      </c>
      <c r="M17" s="137">
        <f t="shared" si="3"/>
        <v>24.660045740089316</v>
      </c>
      <c r="N17" s="136">
        <v>429454</v>
      </c>
      <c r="O17" s="137">
        <f>(N17/$N$7)*100</f>
        <v>33.085977284948932</v>
      </c>
      <c r="P17" s="136">
        <v>514613</v>
      </c>
      <c r="Q17" s="140">
        <f t="shared" si="4"/>
        <v>38.706093836966168</v>
      </c>
      <c r="R17" s="136">
        <v>559594</v>
      </c>
      <c r="S17" s="140">
        <f t="shared" si="5"/>
        <v>41.33386613917903</v>
      </c>
      <c r="T17" s="136">
        <v>668433</v>
      </c>
      <c r="U17" s="140">
        <f t="shared" si="6"/>
        <v>47.770088853410101</v>
      </c>
      <c r="V17" s="136">
        <v>800756</v>
      </c>
      <c r="W17" s="140">
        <f t="shared" si="7"/>
        <v>55.75829317884299</v>
      </c>
      <c r="X17" s="136">
        <v>853514</v>
      </c>
      <c r="Y17" s="140">
        <f t="shared" si="8"/>
        <v>58.250043166429968</v>
      </c>
      <c r="Z17" s="136">
        <v>912923</v>
      </c>
      <c r="AA17" s="140">
        <f t="shared" si="9"/>
        <v>61.022102826570979</v>
      </c>
      <c r="AB17" s="136">
        <v>999198</v>
      </c>
      <c r="AC17" s="140">
        <f t="shared" si="10"/>
        <v>64.88176521351221</v>
      </c>
      <c r="AD17" s="136">
        <v>1073299</v>
      </c>
      <c r="AE17" s="137">
        <f t="shared" si="11"/>
        <v>68.009474318526443</v>
      </c>
      <c r="AF17" s="136">
        <v>1113522</v>
      </c>
      <c r="AG17" s="137">
        <f t="shared" si="12"/>
        <v>70.405447699617781</v>
      </c>
      <c r="AH17" s="136">
        <v>1226174</v>
      </c>
      <c r="AI17" s="137">
        <f t="shared" si="13"/>
        <v>74.297320404444847</v>
      </c>
      <c r="AJ17" s="136">
        <v>1318895</v>
      </c>
      <c r="AK17" s="137">
        <f t="shared" si="14"/>
        <v>76.564116377433677</v>
      </c>
    </row>
    <row r="18" spans="2:43">
      <c r="B18" s="231" t="s">
        <v>34</v>
      </c>
      <c r="C18" s="231"/>
      <c r="D18" s="156">
        <v>472272</v>
      </c>
      <c r="E18" s="157">
        <f t="shared" si="15"/>
        <v>40.856594626299611</v>
      </c>
      <c r="F18" s="158">
        <v>520598</v>
      </c>
      <c r="G18" s="159">
        <f t="shared" si="0"/>
        <v>44.039800085948158</v>
      </c>
      <c r="H18" s="158">
        <v>606400.00000000163</v>
      </c>
      <c r="I18" s="159">
        <f t="shared" si="1"/>
        <v>49.577763261275109</v>
      </c>
      <c r="J18" s="158">
        <v>610423.9999999993</v>
      </c>
      <c r="K18" s="159">
        <f t="shared" si="2"/>
        <v>48.57352703626394</v>
      </c>
      <c r="L18" s="158">
        <v>638971</v>
      </c>
      <c r="M18" s="159">
        <f t="shared" si="3"/>
        <v>50.408055557089511</v>
      </c>
      <c r="N18" s="158">
        <v>698255</v>
      </c>
      <c r="O18" s="159">
        <f>(N18/$N$7)*100</f>
        <v>53.79493279629952</v>
      </c>
      <c r="P18" s="158">
        <v>703800</v>
      </c>
      <c r="Q18" s="160">
        <f>(P18/$P$7)*100</f>
        <v>52.935601787084252</v>
      </c>
      <c r="R18" s="158">
        <v>694324</v>
      </c>
      <c r="S18" s="160">
        <f t="shared" si="5"/>
        <v>51.285566452140905</v>
      </c>
      <c r="T18" s="158">
        <v>647047</v>
      </c>
      <c r="U18" s="160">
        <f t="shared" si="6"/>
        <v>46.241721582166711</v>
      </c>
      <c r="V18" s="158">
        <v>571421</v>
      </c>
      <c r="W18" s="160">
        <f t="shared" si="7"/>
        <v>39.7892237417486</v>
      </c>
      <c r="X18" s="158">
        <v>548774</v>
      </c>
      <c r="Y18" s="160">
        <f t="shared" si="8"/>
        <v>37.45235483965633</v>
      </c>
      <c r="Z18" s="158">
        <v>520139</v>
      </c>
      <c r="AA18" s="160">
        <f t="shared" si="9"/>
        <v>34.767417999228641</v>
      </c>
      <c r="AB18" s="158">
        <v>477481</v>
      </c>
      <c r="AC18" s="160">
        <f t="shared" si="10"/>
        <v>31.004675885973576</v>
      </c>
      <c r="AD18" s="158">
        <v>444695</v>
      </c>
      <c r="AE18" s="159">
        <f t="shared" si="11"/>
        <v>28.178050274971945</v>
      </c>
      <c r="AF18" s="158">
        <v>409746</v>
      </c>
      <c r="AG18" s="159">
        <f t="shared" si="12"/>
        <v>25.907301852255806</v>
      </c>
      <c r="AH18" s="158">
        <v>365633</v>
      </c>
      <c r="AI18" s="159">
        <f t="shared" si="13"/>
        <v>22.154728571506478</v>
      </c>
      <c r="AJ18" s="158">
        <v>344531</v>
      </c>
      <c r="AK18" s="137">
        <f t="shared" si="14"/>
        <v>20.000615348176769</v>
      </c>
      <c r="AM18" s="51"/>
      <c r="AN18" s="51"/>
    </row>
    <row r="19" spans="2:43">
      <c r="B19" s="232"/>
      <c r="C19" s="232"/>
      <c r="D19" s="131"/>
      <c r="E19" s="154"/>
      <c r="F19" s="141"/>
      <c r="G19" s="155"/>
      <c r="H19" s="141"/>
      <c r="I19" s="155"/>
      <c r="J19" s="141"/>
      <c r="K19" s="155"/>
      <c r="L19" s="141"/>
      <c r="M19" s="155"/>
      <c r="N19" s="141"/>
      <c r="O19" s="155"/>
      <c r="P19" s="141"/>
      <c r="Q19" s="142"/>
      <c r="R19" s="145"/>
      <c r="S19" s="66"/>
      <c r="T19" s="145"/>
      <c r="U19" s="66"/>
      <c r="V19" s="145"/>
      <c r="W19" s="66"/>
      <c r="X19" s="152"/>
      <c r="Y19" s="66"/>
      <c r="Z19" s="152"/>
      <c r="AA19" s="66"/>
      <c r="AB19" s="152"/>
      <c r="AC19" s="66"/>
      <c r="AD19" s="152"/>
      <c r="AE19" s="66"/>
      <c r="AG19" s="66"/>
      <c r="AI19" s="66"/>
      <c r="AK19" s="66"/>
    </row>
    <row r="20" spans="2:43">
      <c r="B20" s="233" t="s">
        <v>167</v>
      </c>
      <c r="C20" s="233"/>
      <c r="D20" s="14">
        <v>744369</v>
      </c>
      <c r="E20" s="128">
        <v>100</v>
      </c>
      <c r="F20" s="134">
        <v>757670</v>
      </c>
      <c r="G20" s="128">
        <v>100</v>
      </c>
      <c r="H20" s="134">
        <v>782911</v>
      </c>
      <c r="I20" s="128">
        <v>100</v>
      </c>
      <c r="J20" s="134">
        <v>802300</v>
      </c>
      <c r="K20" s="128">
        <v>100</v>
      </c>
      <c r="L20" s="134">
        <v>794451</v>
      </c>
      <c r="M20" s="128">
        <v>100</v>
      </c>
      <c r="N20" s="134">
        <v>809536</v>
      </c>
      <c r="O20" s="128">
        <v>100</v>
      </c>
      <c r="P20" s="134">
        <v>829458</v>
      </c>
      <c r="Q20" s="128">
        <v>100</v>
      </c>
      <c r="R20" s="134">
        <v>848107</v>
      </c>
      <c r="S20" s="128">
        <v>100</v>
      </c>
      <c r="T20" s="134">
        <v>860898</v>
      </c>
      <c r="U20" s="128">
        <v>100</v>
      </c>
      <c r="V20" s="134">
        <v>883686</v>
      </c>
      <c r="W20" s="128">
        <v>100</v>
      </c>
      <c r="X20" s="134">
        <v>906117</v>
      </c>
      <c r="Y20" s="128">
        <v>100</v>
      </c>
      <c r="Z20" s="134">
        <v>924155</v>
      </c>
      <c r="AA20" s="128">
        <v>100</v>
      </c>
      <c r="AB20" s="134">
        <v>949460</v>
      </c>
      <c r="AC20" s="128">
        <v>100</v>
      </c>
      <c r="AD20" s="134">
        <v>972619</v>
      </c>
      <c r="AE20" s="128">
        <v>100</v>
      </c>
      <c r="AF20" s="134">
        <v>969174</v>
      </c>
      <c r="AG20" s="128">
        <v>100</v>
      </c>
      <c r="AH20" s="134">
        <v>1018929</v>
      </c>
      <c r="AI20" s="128">
        <v>100</v>
      </c>
      <c r="AJ20" s="134">
        <v>1064893</v>
      </c>
      <c r="AK20" s="128">
        <v>100</v>
      </c>
    </row>
    <row r="21" spans="2:43">
      <c r="B21" s="230" t="s">
        <v>125</v>
      </c>
      <c r="C21" s="230"/>
      <c r="D21" s="15">
        <v>715162</v>
      </c>
      <c r="E21" s="129">
        <f>(D21/$D$20)*100</f>
        <v>96.076273998514168</v>
      </c>
      <c r="F21" s="136">
        <v>733835</v>
      </c>
      <c r="G21" s="137">
        <f>(F21/$F$20)*100</f>
        <v>96.854171341085177</v>
      </c>
      <c r="H21" s="136">
        <v>761782.00000000081</v>
      </c>
      <c r="I21" s="137">
        <f>(H21/$H$20)*100</f>
        <v>97.301225809830342</v>
      </c>
      <c r="J21" s="136">
        <v>784316.00000000058</v>
      </c>
      <c r="K21" s="137">
        <f>(J21/$J$20)*100</f>
        <v>97.758444472142656</v>
      </c>
      <c r="L21" s="136">
        <v>780197</v>
      </c>
      <c r="M21" s="137">
        <f>(L21/$L$20)*100</f>
        <v>98.205805015035537</v>
      </c>
      <c r="N21" s="136">
        <v>797824</v>
      </c>
      <c r="O21" s="137">
        <f>(N21/$N$20)*100</f>
        <v>98.553245315835241</v>
      </c>
      <c r="P21" s="136">
        <v>818722</v>
      </c>
      <c r="Q21" s="140">
        <f>(P21/$P$20)*100</f>
        <v>98.705660805007611</v>
      </c>
      <c r="R21" s="136">
        <v>835673</v>
      </c>
      <c r="S21" s="140">
        <f>(R21/$R$20)*100</f>
        <v>98.533911405046766</v>
      </c>
      <c r="T21" s="136">
        <v>851145</v>
      </c>
      <c r="U21" s="140">
        <f>(T21/$T$20)*100</f>
        <v>98.867113177170822</v>
      </c>
      <c r="V21" s="136">
        <v>872984</v>
      </c>
      <c r="W21" s="140">
        <f>(V21/$V$20)*100</f>
        <v>98.788936341641715</v>
      </c>
      <c r="X21" s="136">
        <v>891451</v>
      </c>
      <c r="Y21" s="140">
        <f>(X21/$X$20)*100</f>
        <v>98.381445221753921</v>
      </c>
      <c r="Z21" s="136">
        <v>914576</v>
      </c>
      <c r="AA21" s="140">
        <f>(Z21/$Z$20)*100</f>
        <v>98.963485562486809</v>
      </c>
      <c r="AB21" s="136">
        <v>935247</v>
      </c>
      <c r="AC21" s="140">
        <f>(AB21/$AB$20)*100</f>
        <v>98.503043835443307</v>
      </c>
      <c r="AD21" s="136">
        <v>960300</v>
      </c>
      <c r="AE21" s="140">
        <f>(AD21/$AD$20)*100</f>
        <v>98.733419766630107</v>
      </c>
      <c r="AF21" s="136">
        <v>949233</v>
      </c>
      <c r="AG21" s="140">
        <f>(AF21/$AF$20)*100</f>
        <v>97.94247472590061</v>
      </c>
      <c r="AH21" s="136">
        <v>995680</v>
      </c>
      <c r="AI21" s="140">
        <f>(AH21/$AH$20)*100</f>
        <v>97.718290479513286</v>
      </c>
      <c r="AJ21" s="136">
        <v>1037005</v>
      </c>
      <c r="AK21" s="140">
        <f>(AJ21/$AJ$20)*100</f>
        <v>97.381145335728576</v>
      </c>
    </row>
    <row r="22" spans="2:43">
      <c r="B22" s="230" t="s">
        <v>28</v>
      </c>
      <c r="C22" s="230"/>
      <c r="D22" s="15">
        <v>544508</v>
      </c>
      <c r="E22" s="129">
        <f t="shared" ref="E22:E31" si="16">(D22/$D$20)*100</f>
        <v>73.15027896110665</v>
      </c>
      <c r="F22" s="136">
        <v>560295</v>
      </c>
      <c r="G22" s="137">
        <f t="shared" ref="G22:G31" si="17">(F22/$F$20)*100</f>
        <v>73.949740652262861</v>
      </c>
      <c r="H22" s="136">
        <v>574598.00000000058</v>
      </c>
      <c r="I22" s="137">
        <f t="shared" ref="I22:I31" si="18">(H22/$H$20)*100</f>
        <v>73.392505661563135</v>
      </c>
      <c r="J22" s="136">
        <v>584976.99999999953</v>
      </c>
      <c r="K22" s="137">
        <f t="shared" ref="K22:K31" si="19">(J22/$J$20)*100</f>
        <v>72.912501558020637</v>
      </c>
      <c r="L22" s="136">
        <v>573133</v>
      </c>
      <c r="M22" s="137">
        <f t="shared" ref="M22:M31" si="20">(L22/$L$20)*100</f>
        <v>72.142020086827259</v>
      </c>
      <c r="N22" s="136">
        <v>567991</v>
      </c>
      <c r="O22" s="137">
        <f t="shared" ref="O22:O31" si="21">(N22/$N$20)*100</f>
        <v>70.162537552375682</v>
      </c>
      <c r="P22" s="136">
        <v>554577</v>
      </c>
      <c r="Q22" s="140">
        <f t="shared" ref="Q22:Q31" si="22">(P22/$P$20)*100</f>
        <v>66.860166518377056</v>
      </c>
      <c r="R22" s="136">
        <v>549823</v>
      </c>
      <c r="S22" s="140">
        <f t="shared" ref="S22:S31" si="23">(R22/$R$20)*100</f>
        <v>64.829437794995201</v>
      </c>
      <c r="T22" s="136">
        <v>521930</v>
      </c>
      <c r="U22" s="140">
        <f t="shared" ref="U22:U31" si="24">(T22/$T$20)*100</f>
        <v>60.626229820489762</v>
      </c>
      <c r="V22" s="136">
        <v>460620</v>
      </c>
      <c r="W22" s="140">
        <f t="shared" ref="W22:W31" si="25">(V22/$V$20)*100</f>
        <v>52.124849776956971</v>
      </c>
      <c r="X22" s="136">
        <v>452058</v>
      </c>
      <c r="Y22" s="140">
        <f t="shared" ref="Y22:Y31" si="26">(X22/$X$20)*100</f>
        <v>49.889583795470124</v>
      </c>
      <c r="Z22" s="136">
        <v>433929</v>
      </c>
      <c r="AA22" s="140">
        <f t="shared" ref="AA22:AA31" si="27">(Z22/$Z$20)*100</f>
        <v>46.954136481434389</v>
      </c>
      <c r="AB22" s="136">
        <v>402651</v>
      </c>
      <c r="AC22" s="140">
        <f t="shared" ref="AC22:AC31" si="28">(AB22/$AB$20)*100</f>
        <v>42.408421629136562</v>
      </c>
      <c r="AD22" s="136">
        <v>380620</v>
      </c>
      <c r="AE22" s="140">
        <f t="shared" ref="AE22:AE31" si="29">(AD22/$AD$20)*100</f>
        <v>39.133514767858742</v>
      </c>
      <c r="AF22" s="136">
        <v>367832</v>
      </c>
      <c r="AG22" s="140">
        <f t="shared" ref="AG22:AG31" si="30">(AF22/$AF$20)*100</f>
        <v>37.953143604760342</v>
      </c>
      <c r="AH22" s="136">
        <v>327024</v>
      </c>
      <c r="AI22" s="140">
        <f t="shared" ref="AI22:AI31" si="31">(AH22/$AH$20)*100</f>
        <v>32.09487609048324</v>
      </c>
      <c r="AJ22" s="136">
        <v>315163</v>
      </c>
      <c r="AK22" s="140">
        <f t="shared" ref="AK22:AK31" si="32">(AJ22/$AJ$20)*100</f>
        <v>29.595743422109077</v>
      </c>
    </row>
    <row r="23" spans="2:43">
      <c r="B23" s="230" t="s">
        <v>29</v>
      </c>
      <c r="C23" s="230"/>
      <c r="D23" s="15">
        <v>469773.00000000175</v>
      </c>
      <c r="E23" s="129">
        <f t="shared" si="16"/>
        <v>63.110231618995648</v>
      </c>
      <c r="F23" s="136">
        <v>513388</v>
      </c>
      <c r="G23" s="137">
        <f t="shared" si="17"/>
        <v>67.758786806921222</v>
      </c>
      <c r="H23" s="136">
        <v>594722.99999999953</v>
      </c>
      <c r="I23" s="137">
        <f t="shared" si="18"/>
        <v>75.963040498856131</v>
      </c>
      <c r="J23" s="136">
        <v>605826.00000000175</v>
      </c>
      <c r="K23" s="137">
        <f t="shared" si="19"/>
        <v>75.511155428144306</v>
      </c>
      <c r="L23" s="136">
        <v>641752</v>
      </c>
      <c r="M23" s="137">
        <f t="shared" si="20"/>
        <v>80.779305457479438</v>
      </c>
      <c r="N23" s="136">
        <v>718877</v>
      </c>
      <c r="O23" s="137">
        <f t="shared" si="21"/>
        <v>88.801115700845912</v>
      </c>
      <c r="P23" s="136">
        <v>768685</v>
      </c>
      <c r="Q23" s="140">
        <f t="shared" si="22"/>
        <v>92.673167297198887</v>
      </c>
      <c r="R23" s="136">
        <v>785335</v>
      </c>
      <c r="S23" s="140">
        <f t="shared" si="23"/>
        <v>92.598575415602042</v>
      </c>
      <c r="T23" s="136">
        <v>809548</v>
      </c>
      <c r="U23" s="140">
        <f t="shared" si="24"/>
        <v>94.035298026014686</v>
      </c>
      <c r="V23" s="136">
        <v>845819</v>
      </c>
      <c r="W23" s="140">
        <f t="shared" si="25"/>
        <v>95.714880625018381</v>
      </c>
      <c r="X23" s="136">
        <v>866910</v>
      </c>
      <c r="Y23" s="140">
        <f t="shared" si="26"/>
        <v>95.673075331331376</v>
      </c>
      <c r="Z23" s="136">
        <v>885684</v>
      </c>
      <c r="AA23" s="140">
        <f t="shared" si="27"/>
        <v>95.837170171670337</v>
      </c>
      <c r="AB23" s="136">
        <v>912607</v>
      </c>
      <c r="AC23" s="140">
        <f t="shared" si="28"/>
        <v>96.118530533145147</v>
      </c>
      <c r="AD23" s="136">
        <v>935707</v>
      </c>
      <c r="AE23" s="140">
        <f t="shared" si="29"/>
        <v>96.204885983103352</v>
      </c>
      <c r="AF23" s="136">
        <v>929955</v>
      </c>
      <c r="AG23" s="140">
        <f t="shared" si="30"/>
        <v>95.953358220505294</v>
      </c>
      <c r="AH23" s="136">
        <v>981616</v>
      </c>
      <c r="AI23" s="140">
        <f t="shared" si="31"/>
        <v>96.338017663644877</v>
      </c>
      <c r="AJ23" s="136">
        <v>1025003</v>
      </c>
      <c r="AK23" s="140">
        <f t="shared" si="32"/>
        <v>96.254083743624946</v>
      </c>
    </row>
    <row r="24" spans="2:43">
      <c r="B24" s="230" t="s">
        <v>126</v>
      </c>
      <c r="C24" s="230"/>
      <c r="D24" s="15">
        <v>215188.99999999927</v>
      </c>
      <c r="E24" s="129">
        <f t="shared" si="16"/>
        <v>28.908914798977293</v>
      </c>
      <c r="F24" s="136">
        <v>252746</v>
      </c>
      <c r="G24" s="137">
        <f t="shared" si="17"/>
        <v>33.358322224715245</v>
      </c>
      <c r="H24" s="136">
        <v>297553.00000000058</v>
      </c>
      <c r="I24" s="137">
        <f t="shared" si="18"/>
        <v>38.00598024551968</v>
      </c>
      <c r="J24" s="136">
        <v>357425.99999999988</v>
      </c>
      <c r="K24" s="137">
        <f t="shared" si="19"/>
        <v>44.550168266234564</v>
      </c>
      <c r="L24" s="136">
        <v>401949</v>
      </c>
      <c r="M24" s="137">
        <f t="shared" si="20"/>
        <v>50.59456152739439</v>
      </c>
      <c r="N24" s="136">
        <v>460426</v>
      </c>
      <c r="O24" s="137">
        <f t="shared" si="21"/>
        <v>56.875296466123807</v>
      </c>
      <c r="P24" s="136">
        <v>491612</v>
      </c>
      <c r="Q24" s="140">
        <f t="shared" si="22"/>
        <v>59.269064859221324</v>
      </c>
      <c r="R24" s="136">
        <v>539420</v>
      </c>
      <c r="S24" s="140">
        <f t="shared" si="23"/>
        <v>63.602823700311397</v>
      </c>
      <c r="T24" s="136">
        <v>573653</v>
      </c>
      <c r="U24" s="140">
        <f t="shared" si="24"/>
        <v>66.634258646204316</v>
      </c>
      <c r="V24" s="136">
        <v>610636</v>
      </c>
      <c r="W24" s="140">
        <f t="shared" si="25"/>
        <v>69.101015519087099</v>
      </c>
      <c r="X24" s="136">
        <v>630367</v>
      </c>
      <c r="Y24" s="140">
        <f t="shared" si="26"/>
        <v>69.567947627072442</v>
      </c>
      <c r="Z24" s="136">
        <v>662929</v>
      </c>
      <c r="AA24" s="140">
        <f t="shared" si="27"/>
        <v>71.733529548614683</v>
      </c>
      <c r="AB24" s="136">
        <v>701345</v>
      </c>
      <c r="AC24" s="140">
        <f t="shared" si="28"/>
        <v>73.867777473511254</v>
      </c>
      <c r="AD24" s="136">
        <v>717156</v>
      </c>
      <c r="AE24" s="140">
        <f t="shared" si="29"/>
        <v>73.734525029842104</v>
      </c>
      <c r="AF24" s="136">
        <v>722639</v>
      </c>
      <c r="AG24" s="140">
        <f t="shared" si="30"/>
        <v>74.562359287393193</v>
      </c>
      <c r="AH24" s="136">
        <v>782913</v>
      </c>
      <c r="AI24" s="140">
        <f t="shared" si="31"/>
        <v>76.836855168515171</v>
      </c>
      <c r="AJ24" s="136">
        <v>796952</v>
      </c>
      <c r="AK24" s="140">
        <f t="shared" si="32"/>
        <v>74.838692713728051</v>
      </c>
    </row>
    <row r="25" spans="2:43">
      <c r="B25" s="230" t="s">
        <v>30</v>
      </c>
      <c r="C25" s="230"/>
      <c r="D25" s="15">
        <v>268686</v>
      </c>
      <c r="E25" s="129">
        <f t="shared" si="16"/>
        <v>36.095807321368838</v>
      </c>
      <c r="F25" s="136">
        <v>301491</v>
      </c>
      <c r="G25" s="137">
        <f t="shared" si="17"/>
        <v>39.791861892380588</v>
      </c>
      <c r="H25" s="136">
        <v>331308.99999999971</v>
      </c>
      <c r="I25" s="137">
        <f t="shared" si="18"/>
        <v>42.317581436459534</v>
      </c>
      <c r="J25" s="136">
        <v>373341.99999999994</v>
      </c>
      <c r="K25" s="137">
        <f t="shared" si="19"/>
        <v>46.53396485105322</v>
      </c>
      <c r="L25" s="136">
        <v>405754</v>
      </c>
      <c r="M25" s="137">
        <f t="shared" si="20"/>
        <v>51.073508624194574</v>
      </c>
      <c r="N25" s="136">
        <v>452940</v>
      </c>
      <c r="O25" s="137">
        <f t="shared" si="21"/>
        <v>55.950569214957703</v>
      </c>
      <c r="P25" s="136">
        <v>494669</v>
      </c>
      <c r="Q25" s="140">
        <f t="shared" si="22"/>
        <v>59.637618782385601</v>
      </c>
      <c r="R25" s="136">
        <v>518111</v>
      </c>
      <c r="S25" s="140">
        <f t="shared" si="23"/>
        <v>61.090286956716547</v>
      </c>
      <c r="T25" s="136">
        <v>533830</v>
      </c>
      <c r="U25" s="140">
        <f t="shared" si="24"/>
        <v>62.008507395765818</v>
      </c>
      <c r="V25" s="136">
        <v>511883</v>
      </c>
      <c r="W25" s="140">
        <f t="shared" si="25"/>
        <v>57.925892228687573</v>
      </c>
      <c r="X25" s="136">
        <v>502836</v>
      </c>
      <c r="Y25" s="140">
        <f t="shared" si="26"/>
        <v>55.493495873049504</v>
      </c>
      <c r="Z25" s="136">
        <v>509755</v>
      </c>
      <c r="AA25" s="140">
        <f t="shared" si="27"/>
        <v>55.15903717449995</v>
      </c>
      <c r="AB25" s="136">
        <v>516292</v>
      </c>
      <c r="AC25" s="140">
        <f t="shared" si="28"/>
        <v>54.377435594969768</v>
      </c>
      <c r="AD25" s="136">
        <v>535909</v>
      </c>
      <c r="AE25" s="140">
        <f t="shared" si="29"/>
        <v>55.099581645022354</v>
      </c>
      <c r="AF25" s="136">
        <v>540844</v>
      </c>
      <c r="AG25" s="140">
        <f t="shared" si="30"/>
        <v>55.804633636478073</v>
      </c>
      <c r="AH25" s="136">
        <v>593637</v>
      </c>
      <c r="AI25" s="140">
        <f t="shared" si="31"/>
        <v>58.260879806149404</v>
      </c>
      <c r="AJ25" s="136">
        <v>587783</v>
      </c>
      <c r="AK25" s="140">
        <f t="shared" si="32"/>
        <v>55.19643757635744</v>
      </c>
    </row>
    <row r="26" spans="2:43">
      <c r="B26" s="67" t="s">
        <v>109</v>
      </c>
      <c r="C26" s="67"/>
      <c r="D26" s="93" t="s">
        <v>135</v>
      </c>
      <c r="E26" s="130" t="s">
        <v>135</v>
      </c>
      <c r="F26" s="138" t="s">
        <v>135</v>
      </c>
      <c r="G26" s="140" t="s">
        <v>135</v>
      </c>
      <c r="H26" s="138" t="s">
        <v>135</v>
      </c>
      <c r="I26" s="140" t="s">
        <v>135</v>
      </c>
      <c r="J26" s="138" t="s">
        <v>135</v>
      </c>
      <c r="K26" s="140" t="s">
        <v>135</v>
      </c>
      <c r="L26" s="138" t="s">
        <v>135</v>
      </c>
      <c r="M26" s="140" t="s">
        <v>135</v>
      </c>
      <c r="N26" s="138" t="s">
        <v>135</v>
      </c>
      <c r="O26" s="140" t="s">
        <v>135</v>
      </c>
      <c r="P26" s="138" t="s">
        <v>135</v>
      </c>
      <c r="Q26" s="140" t="s">
        <v>135</v>
      </c>
      <c r="R26" s="138" t="s">
        <v>135</v>
      </c>
      <c r="S26" s="140" t="s">
        <v>135</v>
      </c>
      <c r="T26" s="138" t="s">
        <v>135</v>
      </c>
      <c r="U26" s="140" t="s">
        <v>135</v>
      </c>
      <c r="V26" s="136">
        <v>275366</v>
      </c>
      <c r="W26" s="140">
        <f t="shared" si="25"/>
        <v>31.161068524340092</v>
      </c>
      <c r="X26" s="136">
        <v>273938</v>
      </c>
      <c r="Y26" s="140">
        <f t="shared" si="26"/>
        <v>30.23207819740718</v>
      </c>
      <c r="Z26" s="136">
        <v>261611</v>
      </c>
      <c r="AA26" s="140">
        <f t="shared" si="27"/>
        <v>28.308130129686038</v>
      </c>
      <c r="AB26" s="136">
        <v>238716</v>
      </c>
      <c r="AC26" s="140">
        <f t="shared" si="28"/>
        <v>25.142291407747564</v>
      </c>
      <c r="AD26" s="136">
        <v>212541</v>
      </c>
      <c r="AE26" s="140">
        <f t="shared" si="29"/>
        <v>21.852441706361894</v>
      </c>
      <c r="AF26" s="136">
        <v>163053</v>
      </c>
      <c r="AG26" s="140">
        <f t="shared" si="30"/>
        <v>16.82391397210408</v>
      </c>
      <c r="AH26" s="136">
        <v>193400</v>
      </c>
      <c r="AI26" s="140">
        <f t="shared" si="31"/>
        <v>18.980714063492158</v>
      </c>
      <c r="AJ26" s="136">
        <v>181962</v>
      </c>
      <c r="AK26" s="140">
        <f t="shared" si="32"/>
        <v>17.087350560103221</v>
      </c>
      <c r="AQ26" s="203"/>
    </row>
    <row r="27" spans="2:43">
      <c r="B27" s="230" t="s">
        <v>117</v>
      </c>
      <c r="C27" s="230"/>
      <c r="D27" s="15">
        <v>101033</v>
      </c>
      <c r="E27" s="129">
        <f t="shared" si="16"/>
        <v>13.572972544531007</v>
      </c>
      <c r="F27" s="136">
        <v>123121</v>
      </c>
      <c r="G27" s="137">
        <f t="shared" si="17"/>
        <v>16.249950506157035</v>
      </c>
      <c r="H27" s="136">
        <v>157553.99999999983</v>
      </c>
      <c r="I27" s="137">
        <f t="shared" si="18"/>
        <v>20.124126497136945</v>
      </c>
      <c r="J27" s="136">
        <v>199437.00000000015</v>
      </c>
      <c r="K27" s="137">
        <f t="shared" si="19"/>
        <v>24.858157796335554</v>
      </c>
      <c r="L27" s="136">
        <v>252261</v>
      </c>
      <c r="M27" s="137">
        <f t="shared" si="20"/>
        <v>31.752870850436338</v>
      </c>
      <c r="N27" s="136">
        <v>347534</v>
      </c>
      <c r="O27" s="137">
        <f t="shared" si="21"/>
        <v>42.930024112578067</v>
      </c>
      <c r="P27" s="136">
        <v>456579</v>
      </c>
      <c r="Q27" s="140">
        <f t="shared" si="22"/>
        <v>55.045463423102788</v>
      </c>
      <c r="R27" s="136">
        <v>463599</v>
      </c>
      <c r="S27" s="140">
        <f>(R27/$R$20)*100</f>
        <v>54.662796085871243</v>
      </c>
      <c r="T27" s="136">
        <v>531252</v>
      </c>
      <c r="U27" s="140">
        <f t="shared" si="24"/>
        <v>61.709052640382488</v>
      </c>
      <c r="V27" s="136">
        <v>592035</v>
      </c>
      <c r="W27" s="140">
        <f t="shared" si="25"/>
        <v>66.996082318832705</v>
      </c>
      <c r="X27" s="136">
        <v>641710</v>
      </c>
      <c r="Y27" s="140">
        <f t="shared" si="26"/>
        <v>70.819772722507139</v>
      </c>
      <c r="Z27" s="136">
        <v>677701</v>
      </c>
      <c r="AA27" s="140">
        <f t="shared" si="27"/>
        <v>73.331962711882753</v>
      </c>
      <c r="AB27" s="136">
        <v>741642</v>
      </c>
      <c r="AC27" s="140">
        <f t="shared" si="28"/>
        <v>78.111979440945376</v>
      </c>
      <c r="AD27" s="136">
        <v>858670</v>
      </c>
      <c r="AE27" s="140">
        <f t="shared" si="29"/>
        <v>88.284312767897816</v>
      </c>
      <c r="AF27" s="136">
        <v>833930</v>
      </c>
      <c r="AG27" s="140">
        <f t="shared" si="30"/>
        <v>86.045436629542266</v>
      </c>
      <c r="AH27" s="136">
        <v>877177</v>
      </c>
      <c r="AI27" s="140">
        <f t="shared" si="31"/>
        <v>86.088137642563908</v>
      </c>
      <c r="AJ27" s="136">
        <v>918144</v>
      </c>
      <c r="AK27" s="140">
        <f t="shared" si="32"/>
        <v>86.219366640592057</v>
      </c>
    </row>
    <row r="28" spans="2:43">
      <c r="B28" s="230" t="s">
        <v>31</v>
      </c>
      <c r="C28" s="230"/>
      <c r="D28" s="15">
        <v>94930</v>
      </c>
      <c r="E28" s="129">
        <f t="shared" si="16"/>
        <v>12.753083484132196</v>
      </c>
      <c r="F28" s="136">
        <v>86232</v>
      </c>
      <c r="G28" s="137">
        <f t="shared" si="17"/>
        <v>11.381208177702694</v>
      </c>
      <c r="H28" s="136">
        <v>72287.999999998603</v>
      </c>
      <c r="I28" s="137">
        <f t="shared" si="18"/>
        <v>9.2332334071176163</v>
      </c>
      <c r="J28" s="136">
        <v>68988.999999998719</v>
      </c>
      <c r="K28" s="137">
        <f t="shared" si="19"/>
        <v>8.5989031534337173</v>
      </c>
      <c r="L28" s="136">
        <v>50503</v>
      </c>
      <c r="M28" s="137">
        <f t="shared" si="20"/>
        <v>6.356968522917084</v>
      </c>
      <c r="N28" s="136">
        <v>23141</v>
      </c>
      <c r="O28" s="137">
        <f t="shared" si="21"/>
        <v>2.8585510712309272</v>
      </c>
      <c r="P28" s="136">
        <v>13912</v>
      </c>
      <c r="Q28" s="140">
        <f t="shared" si="22"/>
        <v>1.6772398361339573</v>
      </c>
      <c r="R28" s="136">
        <v>14084</v>
      </c>
      <c r="S28" s="140">
        <f t="shared" si="23"/>
        <v>1.6606395183626592</v>
      </c>
      <c r="T28" s="136">
        <v>11878</v>
      </c>
      <c r="U28" s="140">
        <f t="shared" si="24"/>
        <v>1.37972210412848</v>
      </c>
      <c r="V28" s="136">
        <v>11485</v>
      </c>
      <c r="W28" s="140">
        <f t="shared" si="25"/>
        <v>1.2996697922112606</v>
      </c>
      <c r="X28" s="136">
        <v>10935</v>
      </c>
      <c r="Y28" s="140">
        <f t="shared" si="26"/>
        <v>1.2067977976354047</v>
      </c>
      <c r="Z28" s="136">
        <v>10746</v>
      </c>
      <c r="AA28" s="140">
        <f t="shared" si="27"/>
        <v>1.1627919558948445</v>
      </c>
      <c r="AB28" s="136">
        <v>12639</v>
      </c>
      <c r="AC28" s="140">
        <f t="shared" si="28"/>
        <v>1.3311777220735999</v>
      </c>
      <c r="AD28" s="136">
        <v>9624</v>
      </c>
      <c r="AE28" s="140">
        <f t="shared" si="29"/>
        <v>0.9894933164990608</v>
      </c>
      <c r="AF28" s="136">
        <v>8053</v>
      </c>
      <c r="AG28" s="140">
        <f t="shared" si="30"/>
        <v>0.83091374717027078</v>
      </c>
      <c r="AH28" s="136">
        <v>14514</v>
      </c>
      <c r="AI28" s="140">
        <f t="shared" si="31"/>
        <v>1.4244368351474932</v>
      </c>
      <c r="AJ28" s="136">
        <v>16070</v>
      </c>
      <c r="AK28" s="140">
        <f t="shared" si="32"/>
        <v>1.5090718034581878</v>
      </c>
    </row>
    <row r="29" spans="2:43">
      <c r="B29" s="230" t="s">
        <v>32</v>
      </c>
      <c r="C29" s="230"/>
      <c r="D29" s="15">
        <v>179666</v>
      </c>
      <c r="E29" s="129">
        <f t="shared" si="16"/>
        <v>24.136684896872385</v>
      </c>
      <c r="F29" s="136">
        <v>158050</v>
      </c>
      <c r="G29" s="137">
        <f t="shared" si="17"/>
        <v>20.860005015376089</v>
      </c>
      <c r="H29" s="136">
        <v>115900.0000000001</v>
      </c>
      <c r="I29" s="137">
        <f t="shared" si="18"/>
        <v>14.803726094026025</v>
      </c>
      <c r="J29" s="136">
        <v>127484.99999999997</v>
      </c>
      <c r="K29" s="137">
        <f t="shared" si="19"/>
        <v>15.889941418422032</v>
      </c>
      <c r="L29" s="136">
        <v>102196</v>
      </c>
      <c r="M29" s="137">
        <f t="shared" si="20"/>
        <v>12.863726019603474</v>
      </c>
      <c r="N29" s="136">
        <v>67518</v>
      </c>
      <c r="O29" s="137">
        <f t="shared" si="21"/>
        <v>8.340333227923157</v>
      </c>
      <c r="P29" s="136">
        <v>46861</v>
      </c>
      <c r="Q29" s="140">
        <f t="shared" si="22"/>
        <v>5.6495928666671489</v>
      </c>
      <c r="R29" s="136">
        <v>48688</v>
      </c>
      <c r="S29" s="140">
        <f t="shared" si="23"/>
        <v>5.7407850660352997</v>
      </c>
      <c r="T29" s="136">
        <v>39472</v>
      </c>
      <c r="U29" s="140">
        <f t="shared" si="24"/>
        <v>4.5849798698568245</v>
      </c>
      <c r="V29" s="136">
        <v>26382</v>
      </c>
      <c r="W29" s="140">
        <f t="shared" si="25"/>
        <v>2.9854495827703507</v>
      </c>
      <c r="X29" s="136">
        <v>28272</v>
      </c>
      <c r="Y29" s="140">
        <f t="shared" si="26"/>
        <v>3.1201268710332108</v>
      </c>
      <c r="Z29" s="136">
        <v>27725</v>
      </c>
      <c r="AA29" s="140">
        <f t="shared" si="27"/>
        <v>3.0000378724348185</v>
      </c>
      <c r="AB29" s="136">
        <v>24214</v>
      </c>
      <c r="AC29" s="140">
        <f t="shared" si="28"/>
        <v>2.5502917447812439</v>
      </c>
      <c r="AD29" s="136">
        <v>27288</v>
      </c>
      <c r="AE29" s="140">
        <f t="shared" si="29"/>
        <v>2.8056207003975864</v>
      </c>
      <c r="AF29" s="136">
        <v>31166</v>
      </c>
      <c r="AG29" s="140">
        <f t="shared" si="30"/>
        <v>3.2157280323244333</v>
      </c>
      <c r="AH29" s="136">
        <v>22799</v>
      </c>
      <c r="AI29" s="140">
        <f t="shared" si="31"/>
        <v>2.2375455012076406</v>
      </c>
      <c r="AJ29" s="136">
        <v>23820</v>
      </c>
      <c r="AK29" s="140">
        <f t="shared" si="32"/>
        <v>2.2368444529168658</v>
      </c>
    </row>
    <row r="30" spans="2:43">
      <c r="B30" s="230" t="s">
        <v>33</v>
      </c>
      <c r="C30" s="230"/>
      <c r="D30" s="15">
        <v>104931</v>
      </c>
      <c r="E30" s="129">
        <f t="shared" si="16"/>
        <v>14.096637554761147</v>
      </c>
      <c r="F30" s="136">
        <v>111143</v>
      </c>
      <c r="G30" s="137">
        <f t="shared" si="17"/>
        <v>14.669051170034447</v>
      </c>
      <c r="H30" s="136">
        <v>136450.99999999997</v>
      </c>
      <c r="I30" s="137">
        <f t="shared" si="18"/>
        <v>17.428673246384324</v>
      </c>
      <c r="J30" s="136">
        <v>148334.00000000044</v>
      </c>
      <c r="K30" s="137">
        <f t="shared" si="19"/>
        <v>18.488595288545486</v>
      </c>
      <c r="L30" s="136">
        <v>170815</v>
      </c>
      <c r="M30" s="137">
        <f t="shared" si="20"/>
        <v>21.501011390255663</v>
      </c>
      <c r="N30" s="136">
        <v>218404</v>
      </c>
      <c r="O30" s="137">
        <f t="shared" si="21"/>
        <v>26.978911376393388</v>
      </c>
      <c r="P30" s="136">
        <v>260969</v>
      </c>
      <c r="Q30" s="140">
        <f t="shared" si="22"/>
        <v>31.462593645488983</v>
      </c>
      <c r="R30" s="136">
        <v>284200</v>
      </c>
      <c r="S30" s="140">
        <f t="shared" si="23"/>
        <v>33.509922686642135</v>
      </c>
      <c r="T30" s="136">
        <v>327090</v>
      </c>
      <c r="U30" s="140">
        <f t="shared" si="24"/>
        <v>37.994048075381755</v>
      </c>
      <c r="V30" s="136">
        <v>411581</v>
      </c>
      <c r="W30" s="140">
        <f t="shared" si="25"/>
        <v>46.575480430831767</v>
      </c>
      <c r="X30" s="136">
        <v>443124</v>
      </c>
      <c r="Y30" s="140">
        <f t="shared" si="26"/>
        <v>48.903618406894473</v>
      </c>
      <c r="Z30" s="136">
        <v>479480</v>
      </c>
      <c r="AA30" s="140">
        <f t="shared" si="27"/>
        <v>51.883071562670771</v>
      </c>
      <c r="AB30" s="136">
        <v>534170</v>
      </c>
      <c r="AC30" s="140">
        <f t="shared" si="28"/>
        <v>56.26040064878984</v>
      </c>
      <c r="AD30" s="136">
        <v>582375</v>
      </c>
      <c r="AE30" s="140">
        <f t="shared" si="29"/>
        <v>59.876991915642193</v>
      </c>
      <c r="AF30" s="136">
        <v>593289</v>
      </c>
      <c r="AG30" s="140">
        <f t="shared" si="30"/>
        <v>61.215942648069387</v>
      </c>
      <c r="AH30" s="136">
        <v>677391</v>
      </c>
      <c r="AI30" s="140">
        <f t="shared" si="31"/>
        <v>66.480687074369257</v>
      </c>
      <c r="AJ30" s="136">
        <v>733660</v>
      </c>
      <c r="AK30" s="140">
        <f t="shared" si="32"/>
        <v>68.895184774432735</v>
      </c>
    </row>
    <row r="31" spans="2:43">
      <c r="B31" s="231" t="s">
        <v>34</v>
      </c>
      <c r="C31" s="231"/>
      <c r="D31" s="156">
        <v>364842</v>
      </c>
      <c r="E31" s="157">
        <f t="shared" si="16"/>
        <v>49.013594064234276</v>
      </c>
      <c r="F31" s="158">
        <v>402245</v>
      </c>
      <c r="G31" s="159">
        <f t="shared" si="17"/>
        <v>53.089735636886772</v>
      </c>
      <c r="H31" s="158">
        <v>458272.0000000014</v>
      </c>
      <c r="I31" s="159">
        <f t="shared" si="18"/>
        <v>58.534367252472045</v>
      </c>
      <c r="J31" s="158">
        <v>457492.00000000087</v>
      </c>
      <c r="K31" s="159">
        <f t="shared" si="19"/>
        <v>57.022560139598767</v>
      </c>
      <c r="L31" s="158">
        <v>470937</v>
      </c>
      <c r="M31" s="159">
        <f t="shared" si="20"/>
        <v>59.278294067223783</v>
      </c>
      <c r="N31" s="158">
        <v>500473</v>
      </c>
      <c r="O31" s="159">
        <f t="shared" si="21"/>
        <v>61.822204324452521</v>
      </c>
      <c r="P31" s="158">
        <v>507716</v>
      </c>
      <c r="Q31" s="167">
        <f t="shared" si="22"/>
        <v>61.210573651709907</v>
      </c>
      <c r="R31" s="158">
        <v>501135</v>
      </c>
      <c r="S31" s="160">
        <f t="shared" si="23"/>
        <v>59.088652728959914</v>
      </c>
      <c r="T31" s="158">
        <v>482458</v>
      </c>
      <c r="U31" s="160">
        <f t="shared" si="24"/>
        <v>56.041249950632945</v>
      </c>
      <c r="V31" s="158">
        <v>434238</v>
      </c>
      <c r="W31" s="160">
        <f t="shared" si="25"/>
        <v>49.139400194186621</v>
      </c>
      <c r="X31" s="158">
        <v>423786</v>
      </c>
      <c r="Y31" s="160">
        <f t="shared" si="26"/>
        <v>46.769456924436909</v>
      </c>
      <c r="Z31" s="158">
        <v>406204</v>
      </c>
      <c r="AA31" s="160">
        <f t="shared" si="27"/>
        <v>43.954098608999573</v>
      </c>
      <c r="AB31" s="158">
        <v>378437</v>
      </c>
      <c r="AC31" s="160">
        <f t="shared" si="28"/>
        <v>39.858129884355321</v>
      </c>
      <c r="AD31" s="158">
        <v>353332</v>
      </c>
      <c r="AE31" s="160">
        <f t="shared" si="29"/>
        <v>36.327894067461152</v>
      </c>
      <c r="AF31" s="158">
        <v>336666</v>
      </c>
      <c r="AG31" s="160">
        <f t="shared" si="30"/>
        <v>34.737415572435907</v>
      </c>
      <c r="AH31" s="158">
        <v>304225</v>
      </c>
      <c r="AI31" s="160">
        <f t="shared" si="31"/>
        <v>29.857330589275605</v>
      </c>
      <c r="AJ31" s="158">
        <v>291343</v>
      </c>
      <c r="AK31" s="140">
        <f t="shared" si="32"/>
        <v>27.358898969192207</v>
      </c>
    </row>
    <row r="32" spans="2:43">
      <c r="B32" s="238"/>
      <c r="C32" s="238"/>
      <c r="D32" s="131"/>
      <c r="E32" s="154"/>
      <c r="F32" s="141"/>
      <c r="G32" s="155"/>
      <c r="H32" s="141"/>
      <c r="I32" s="155"/>
      <c r="J32" s="141"/>
      <c r="K32" s="155"/>
      <c r="L32" s="141"/>
      <c r="M32" s="155"/>
      <c r="N32" s="141"/>
      <c r="O32" s="155"/>
      <c r="P32" s="141"/>
      <c r="Q32" s="142"/>
      <c r="R32" s="145"/>
      <c r="S32" s="161">
        <f>R32/$R$7*100</f>
        <v>0</v>
      </c>
      <c r="T32" s="145"/>
      <c r="U32" s="66"/>
      <c r="V32" s="145"/>
      <c r="W32" s="66"/>
      <c r="X32" s="145"/>
      <c r="Y32" s="66"/>
      <c r="Z32" s="145"/>
      <c r="AA32" s="66"/>
      <c r="AB32" s="145"/>
      <c r="AC32" s="66"/>
      <c r="AD32" s="145"/>
      <c r="AE32" s="66"/>
      <c r="AG32" s="66"/>
      <c r="AI32" s="66"/>
      <c r="AK32" s="66"/>
    </row>
    <row r="33" spans="2:37">
      <c r="B33" s="233" t="s">
        <v>166</v>
      </c>
      <c r="C33" s="233"/>
      <c r="D33" s="71">
        <v>86643</v>
      </c>
      <c r="E33" s="128">
        <v>100</v>
      </c>
      <c r="F33" s="134">
        <v>90538</v>
      </c>
      <c r="G33" s="139">
        <v>100</v>
      </c>
      <c r="H33" s="134">
        <v>92481</v>
      </c>
      <c r="I33" s="139">
        <v>100</v>
      </c>
      <c r="J33" s="134">
        <v>93316</v>
      </c>
      <c r="K33" s="139">
        <v>100</v>
      </c>
      <c r="L33" s="134">
        <v>90960</v>
      </c>
      <c r="M33" s="139">
        <v>100</v>
      </c>
      <c r="N33" s="134">
        <v>96373</v>
      </c>
      <c r="O33" s="139">
        <v>100</v>
      </c>
      <c r="P33" s="134">
        <v>99918</v>
      </c>
      <c r="Q33" s="135">
        <v>100</v>
      </c>
      <c r="R33" s="147">
        <v>97972</v>
      </c>
      <c r="S33" s="135">
        <v>100</v>
      </c>
      <c r="T33" s="147">
        <v>105542</v>
      </c>
      <c r="U33" s="148">
        <v>100</v>
      </c>
      <c r="V33" s="147">
        <v>109899</v>
      </c>
      <c r="W33" s="135">
        <v>100</v>
      </c>
      <c r="X33" s="147">
        <v>112210</v>
      </c>
      <c r="Y33" s="135">
        <v>100</v>
      </c>
      <c r="Z33" s="147">
        <v>116065</v>
      </c>
      <c r="AA33" s="135">
        <v>100</v>
      </c>
      <c r="AB33" s="147">
        <v>118218</v>
      </c>
      <c r="AC33" s="135">
        <v>100</v>
      </c>
      <c r="AD33" s="147">
        <v>117630</v>
      </c>
      <c r="AE33" s="135">
        <v>100</v>
      </c>
      <c r="AF33" s="147">
        <v>119184</v>
      </c>
      <c r="AG33" s="135">
        <v>100</v>
      </c>
      <c r="AH33" s="147">
        <v>125591</v>
      </c>
      <c r="AI33" s="135">
        <v>100</v>
      </c>
      <c r="AJ33" s="147">
        <v>128983</v>
      </c>
      <c r="AK33" s="135">
        <v>100</v>
      </c>
    </row>
    <row r="34" spans="2:37" ht="15" customHeight="1">
      <c r="B34" s="230" t="s">
        <v>125</v>
      </c>
      <c r="C34" s="230"/>
      <c r="D34" s="72">
        <v>75782</v>
      </c>
      <c r="E34" s="129">
        <f>(D34/$D$33)*100</f>
        <v>87.464653809309468</v>
      </c>
      <c r="F34" s="136">
        <v>80078</v>
      </c>
      <c r="G34" s="137">
        <f>(F34/$F$33)*100</f>
        <v>88.446840000883611</v>
      </c>
      <c r="H34" s="136">
        <v>83902.999999999942</v>
      </c>
      <c r="I34" s="137">
        <f>(H34/$H$33)*100</f>
        <v>90.72458126534093</v>
      </c>
      <c r="J34" s="136">
        <v>85233.999999999884</v>
      </c>
      <c r="K34" s="137">
        <f>(J34/$J$33)*100</f>
        <v>91.339105833940465</v>
      </c>
      <c r="L34" s="136">
        <v>84793</v>
      </c>
      <c r="M34" s="137">
        <f>(L34/$L$33)*100</f>
        <v>93.220096745822332</v>
      </c>
      <c r="N34" s="136">
        <v>91188</v>
      </c>
      <c r="O34" s="137">
        <f>(N34/$N$33)*100</f>
        <v>94.619862409596038</v>
      </c>
      <c r="P34" s="136">
        <v>46094</v>
      </c>
      <c r="Q34" s="137">
        <f>(P34/$P$33)*100</f>
        <v>46.131828099041208</v>
      </c>
      <c r="R34" s="149">
        <v>93783</v>
      </c>
      <c r="S34" s="146">
        <f>(R34/$R$33)*100</f>
        <v>95.724288572245129</v>
      </c>
      <c r="T34" s="149">
        <v>99853</v>
      </c>
      <c r="U34" s="137">
        <f>(T34/$T$33)*100</f>
        <v>94.609728828333743</v>
      </c>
      <c r="V34" s="149">
        <v>104426</v>
      </c>
      <c r="W34" s="137">
        <f>(V34/$V$33)*100</f>
        <v>95.019972884193677</v>
      </c>
      <c r="X34" s="149">
        <v>107432</v>
      </c>
      <c r="Y34" s="137">
        <f>(X34/$X$33)*100</f>
        <v>95.741912485518228</v>
      </c>
      <c r="Z34" s="149">
        <v>110532</v>
      </c>
      <c r="AA34" s="137">
        <f>(Z34/$Z$33)*100</f>
        <v>95.232843665187602</v>
      </c>
      <c r="AB34" s="149">
        <v>111968</v>
      </c>
      <c r="AC34" s="137">
        <f>(AB34/$AB$33)*100</f>
        <v>94.713157048841964</v>
      </c>
      <c r="AD34" s="149">
        <v>112137</v>
      </c>
      <c r="AE34" s="137">
        <f>(AD34/$AD$33)*100</f>
        <v>95.330272889568988</v>
      </c>
      <c r="AF34" s="149">
        <v>113878</v>
      </c>
      <c r="AG34" s="137">
        <f>(AF34/$AF$33)*100</f>
        <v>95.548060142300983</v>
      </c>
      <c r="AH34" s="149">
        <v>117389</v>
      </c>
      <c r="AI34" s="137">
        <f>(AH34/$AH$33)*100</f>
        <v>93.469277257128297</v>
      </c>
      <c r="AJ34" s="149">
        <v>116027</v>
      </c>
      <c r="AK34" s="137">
        <f>(AJ34/$AJ$33)*100</f>
        <v>89.955265422575067</v>
      </c>
    </row>
    <row r="35" spans="2:37">
      <c r="B35" s="230" t="s">
        <v>28</v>
      </c>
      <c r="C35" s="230"/>
      <c r="D35" s="72">
        <v>45165.99999999992</v>
      </c>
      <c r="E35" s="129">
        <f t="shared" ref="E35:E44" si="33">(D35/$D$33)*100</f>
        <v>52.128850570732688</v>
      </c>
      <c r="F35" s="136">
        <v>47495</v>
      </c>
      <c r="G35" s="137">
        <f t="shared" ref="G35:G44" si="34">(F35/$F$33)*100</f>
        <v>52.458636152775625</v>
      </c>
      <c r="H35" s="136">
        <v>48110.000000000015</v>
      </c>
      <c r="I35" s="137">
        <f t="shared" ref="I35:I44" si="35">(H35/$H$33)*100</f>
        <v>52.021496307349636</v>
      </c>
      <c r="J35" s="136">
        <v>53225.000000000218</v>
      </c>
      <c r="K35" s="137">
        <f t="shared" ref="K35:K44" si="36">(J35/$J$33)*100</f>
        <v>57.037378370268996</v>
      </c>
      <c r="L35" s="136">
        <v>47982</v>
      </c>
      <c r="M35" s="137">
        <f t="shared" ref="M35:M44" si="37">(L35/$L$33)*100</f>
        <v>52.750659630606854</v>
      </c>
      <c r="N35" s="136">
        <v>48490</v>
      </c>
      <c r="O35" s="137">
        <f t="shared" ref="O35:O44" si="38">(N35/$N$33)*100</f>
        <v>50.314922229255075</v>
      </c>
      <c r="P35" s="136">
        <v>44237</v>
      </c>
      <c r="Q35" s="137">
        <f t="shared" ref="Q35:Q44" si="39">(P35/$P$33)*100</f>
        <v>44.273304109369683</v>
      </c>
      <c r="R35" s="149">
        <v>39515</v>
      </c>
      <c r="S35" s="146">
        <f t="shared" ref="S35:S44" si="40">(R35/$R$33)*100</f>
        <v>40.33295227207774</v>
      </c>
      <c r="T35" s="149">
        <v>35724</v>
      </c>
      <c r="U35" s="137">
        <f t="shared" ref="U35:U44" si="41">(T35/$T$33)*100</f>
        <v>33.848136286975802</v>
      </c>
      <c r="V35" s="149">
        <v>35793</v>
      </c>
      <c r="W35" s="137">
        <f t="shared" ref="W35:W44" si="42">(V35/$V$33)*100</f>
        <v>32.56899516829089</v>
      </c>
      <c r="X35" s="149">
        <v>32757</v>
      </c>
      <c r="Y35" s="137">
        <f t="shared" ref="Y35:Y44" si="43">(X35/$X$33)*100</f>
        <v>29.192585331075659</v>
      </c>
      <c r="Z35" s="149">
        <v>32496</v>
      </c>
      <c r="AA35" s="137">
        <f t="shared" ref="AA35:AA44" si="44">(Z35/$Z$33)*100</f>
        <v>27.998104510403653</v>
      </c>
      <c r="AB35" s="149">
        <v>28653</v>
      </c>
      <c r="AC35" s="137">
        <f t="shared" ref="AC35:AC44" si="45">(AB35/$AB$33)*100</f>
        <v>24.237425772724965</v>
      </c>
      <c r="AD35" s="149">
        <v>24376</v>
      </c>
      <c r="AE35" s="137">
        <f t="shared" ref="AE35:AE44" si="46">(AD35/$AD$33)*100</f>
        <v>20.722604777692766</v>
      </c>
      <c r="AF35" s="149">
        <v>20642</v>
      </c>
      <c r="AG35" s="137">
        <f t="shared" ref="AG35:AG44" si="47">(AF35/$AF$33)*100</f>
        <v>17.319438850852464</v>
      </c>
      <c r="AH35" s="149">
        <v>18609</v>
      </c>
      <c r="AI35" s="137">
        <f t="shared" ref="AI35:AI44" si="48">(AH35/$AH$33)*100</f>
        <v>14.817144540611988</v>
      </c>
      <c r="AJ35" s="149">
        <v>14804</v>
      </c>
      <c r="AK35" s="137">
        <f t="shared" ref="AK35:AK44" si="49">(AJ35/$AJ$33)*100</f>
        <v>11.477481528573533</v>
      </c>
    </row>
    <row r="36" spans="2:37" ht="14.45" customHeight="1">
      <c r="B36" s="230" t="s">
        <v>29</v>
      </c>
      <c r="C36" s="230"/>
      <c r="D36" s="72">
        <v>41231</v>
      </c>
      <c r="E36" s="129">
        <f t="shared" si="33"/>
        <v>47.587225742414276</v>
      </c>
      <c r="F36" s="136">
        <v>42906</v>
      </c>
      <c r="G36" s="137">
        <f t="shared" si="34"/>
        <v>47.390046168459655</v>
      </c>
      <c r="H36" s="136">
        <v>55241.000000000015</v>
      </c>
      <c r="I36" s="137">
        <f t="shared" si="35"/>
        <v>59.732269330997731</v>
      </c>
      <c r="J36" s="136">
        <v>58134.999999999891</v>
      </c>
      <c r="K36" s="137">
        <f t="shared" si="36"/>
        <v>62.299069827253518</v>
      </c>
      <c r="L36" s="136">
        <v>59743</v>
      </c>
      <c r="M36" s="137">
        <f t="shared" si="37"/>
        <v>65.680518909410736</v>
      </c>
      <c r="N36" s="136">
        <v>80151</v>
      </c>
      <c r="O36" s="137">
        <f t="shared" si="38"/>
        <v>83.167484668942549</v>
      </c>
      <c r="P36" s="136">
        <v>88763</v>
      </c>
      <c r="Q36" s="137">
        <f t="shared" si="39"/>
        <v>88.835845393222442</v>
      </c>
      <c r="R36" s="149">
        <v>89537</v>
      </c>
      <c r="S36" s="146">
        <f t="shared" si="40"/>
        <v>91.390397256358952</v>
      </c>
      <c r="T36" s="149">
        <v>98655</v>
      </c>
      <c r="U36" s="137">
        <f t="shared" si="41"/>
        <v>93.474635690057042</v>
      </c>
      <c r="V36" s="149">
        <v>104072</v>
      </c>
      <c r="W36" s="137">
        <f t="shared" si="42"/>
        <v>94.6978589432115</v>
      </c>
      <c r="X36" s="149">
        <v>106421</v>
      </c>
      <c r="Y36" s="137">
        <f t="shared" si="43"/>
        <v>94.840923268870867</v>
      </c>
      <c r="Z36" s="149">
        <v>110687</v>
      </c>
      <c r="AA36" s="137">
        <f t="shared" si="44"/>
        <v>95.366389523112048</v>
      </c>
      <c r="AB36" s="149">
        <v>111306</v>
      </c>
      <c r="AC36" s="137">
        <f t="shared" si="45"/>
        <v>94.153174643455301</v>
      </c>
      <c r="AD36" s="149">
        <v>112653</v>
      </c>
      <c r="AE36" s="137">
        <f t="shared" si="46"/>
        <v>95.768936495791891</v>
      </c>
      <c r="AF36" s="149">
        <v>114013</v>
      </c>
      <c r="AG36" s="137">
        <f t="shared" si="47"/>
        <v>95.661330379916762</v>
      </c>
      <c r="AH36" s="149">
        <v>121555</v>
      </c>
      <c r="AI36" s="137">
        <f t="shared" si="48"/>
        <v>96.786393929501315</v>
      </c>
      <c r="AJ36" s="149">
        <v>124337</v>
      </c>
      <c r="AK36" s="137">
        <f t="shared" si="49"/>
        <v>96.397974926928356</v>
      </c>
    </row>
    <row r="37" spans="2:37">
      <c r="B37" s="230" t="s">
        <v>126</v>
      </c>
      <c r="C37" s="230"/>
      <c r="D37" s="72">
        <v>18444</v>
      </c>
      <c r="E37" s="129">
        <f t="shared" si="33"/>
        <v>21.287351545999101</v>
      </c>
      <c r="F37" s="136">
        <v>26695</v>
      </c>
      <c r="G37" s="137">
        <f t="shared" si="34"/>
        <v>29.484857187037488</v>
      </c>
      <c r="H37" s="136">
        <v>28810.999999999982</v>
      </c>
      <c r="I37" s="137">
        <f t="shared" si="35"/>
        <v>31.153426109146725</v>
      </c>
      <c r="J37" s="136">
        <v>32504.999999999971</v>
      </c>
      <c r="K37" s="137">
        <f t="shared" si="36"/>
        <v>34.833254747310185</v>
      </c>
      <c r="L37" s="136">
        <v>34400</v>
      </c>
      <c r="M37" s="137">
        <f t="shared" si="37"/>
        <v>37.818821459982409</v>
      </c>
      <c r="N37" s="136">
        <v>43862</v>
      </c>
      <c r="O37" s="137">
        <f t="shared" si="38"/>
        <v>45.512747346248432</v>
      </c>
      <c r="P37" s="136">
        <v>46094</v>
      </c>
      <c r="Q37" s="137">
        <f t="shared" si="39"/>
        <v>46.131828099041208</v>
      </c>
      <c r="R37" s="149">
        <v>54561</v>
      </c>
      <c r="S37" s="146">
        <f t="shared" si="40"/>
        <v>55.690401339158122</v>
      </c>
      <c r="T37" s="149">
        <v>64713</v>
      </c>
      <c r="U37" s="137">
        <f t="shared" si="41"/>
        <v>61.314926759015364</v>
      </c>
      <c r="V37" s="149">
        <v>73837</v>
      </c>
      <c r="W37" s="137">
        <f t="shared" si="42"/>
        <v>67.186234633618142</v>
      </c>
      <c r="X37" s="149">
        <v>79439</v>
      </c>
      <c r="Y37" s="137">
        <f t="shared" si="43"/>
        <v>70.794938062561272</v>
      </c>
      <c r="Z37" s="149">
        <v>83723</v>
      </c>
      <c r="AA37" s="137">
        <f t="shared" si="44"/>
        <v>72.134579761340618</v>
      </c>
      <c r="AB37" s="149">
        <v>86939</v>
      </c>
      <c r="AC37" s="137">
        <f t="shared" si="45"/>
        <v>73.541254292916477</v>
      </c>
      <c r="AD37" s="149">
        <v>90358</v>
      </c>
      <c r="AE37" s="137">
        <f t="shared" si="46"/>
        <v>76.815438238544587</v>
      </c>
      <c r="AF37" s="149">
        <v>91269</v>
      </c>
      <c r="AG37" s="137">
        <f t="shared" si="47"/>
        <v>76.578231977446649</v>
      </c>
      <c r="AH37" s="149">
        <v>93119</v>
      </c>
      <c r="AI37" s="137">
        <f t="shared" si="48"/>
        <v>74.144644122588403</v>
      </c>
      <c r="AJ37" s="149">
        <v>94317</v>
      </c>
      <c r="AK37" s="137">
        <f t="shared" si="49"/>
        <v>73.12358993045595</v>
      </c>
    </row>
    <row r="38" spans="2:37">
      <c r="B38" s="230" t="s">
        <v>30</v>
      </c>
      <c r="C38" s="230"/>
      <c r="D38" s="72">
        <v>11301</v>
      </c>
      <c r="E38" s="129">
        <f t="shared" si="33"/>
        <v>13.043177175305566</v>
      </c>
      <c r="F38" s="136">
        <v>14215</v>
      </c>
      <c r="G38" s="137">
        <f t="shared" si="34"/>
        <v>15.7005898075946</v>
      </c>
      <c r="H38" s="136">
        <v>18210</v>
      </c>
      <c r="I38" s="137">
        <f t="shared" si="35"/>
        <v>19.69053102799494</v>
      </c>
      <c r="J38" s="136">
        <v>22825.999999999975</v>
      </c>
      <c r="K38" s="137">
        <f t="shared" si="36"/>
        <v>24.460971323245715</v>
      </c>
      <c r="L38" s="136">
        <v>23894</v>
      </c>
      <c r="M38" s="137">
        <f t="shared" si="37"/>
        <v>26.268689533861039</v>
      </c>
      <c r="N38" s="136">
        <v>28296</v>
      </c>
      <c r="O38" s="137">
        <f t="shared" si="38"/>
        <v>29.360920589791746</v>
      </c>
      <c r="P38" s="136">
        <v>33347</v>
      </c>
      <c r="Q38" s="137">
        <f t="shared" si="39"/>
        <v>33.374366980924357</v>
      </c>
      <c r="R38" s="149">
        <v>34866</v>
      </c>
      <c r="S38" s="146">
        <f t="shared" si="40"/>
        <v>35.587718940105333</v>
      </c>
      <c r="T38" s="149">
        <v>37718</v>
      </c>
      <c r="U38" s="137">
        <f t="shared" si="41"/>
        <v>35.737431543840366</v>
      </c>
      <c r="V38" s="149">
        <v>41158</v>
      </c>
      <c r="W38" s="137">
        <f t="shared" si="42"/>
        <v>37.450750234306049</v>
      </c>
      <c r="X38" s="149">
        <v>42154</v>
      </c>
      <c r="Y38" s="137">
        <f t="shared" si="43"/>
        <v>37.567061759201501</v>
      </c>
      <c r="Z38" s="149">
        <v>37657</v>
      </c>
      <c r="AA38" s="137">
        <f t="shared" si="44"/>
        <v>32.444750786197389</v>
      </c>
      <c r="AB38" s="149">
        <v>41999</v>
      </c>
      <c r="AC38" s="137">
        <f t="shared" si="45"/>
        <v>35.526738736909778</v>
      </c>
      <c r="AD38" s="149">
        <v>44752</v>
      </c>
      <c r="AE38" s="137">
        <f t="shared" si="46"/>
        <v>38.044716483890163</v>
      </c>
      <c r="AF38" s="149">
        <v>47606</v>
      </c>
      <c r="AG38" s="137">
        <f t="shared" si="47"/>
        <v>39.943280977312391</v>
      </c>
      <c r="AH38" s="149">
        <v>55909</v>
      </c>
      <c r="AI38" s="137">
        <f t="shared" si="48"/>
        <v>44.516724924556698</v>
      </c>
      <c r="AJ38" s="149">
        <v>49869</v>
      </c>
      <c r="AK38" s="137">
        <f t="shared" si="49"/>
        <v>38.663234689842845</v>
      </c>
    </row>
    <row r="39" spans="2:37" ht="15" customHeight="1">
      <c r="B39" s="67" t="s">
        <v>109</v>
      </c>
      <c r="C39" s="67"/>
      <c r="D39" s="93" t="s">
        <v>135</v>
      </c>
      <c r="E39" s="140" t="s">
        <v>135</v>
      </c>
      <c r="F39" s="138" t="s">
        <v>135</v>
      </c>
      <c r="G39" s="140" t="s">
        <v>135</v>
      </c>
      <c r="H39" s="138" t="s">
        <v>135</v>
      </c>
      <c r="I39" s="140" t="s">
        <v>135</v>
      </c>
      <c r="J39" s="138" t="s">
        <v>135</v>
      </c>
      <c r="K39" s="140" t="s">
        <v>135</v>
      </c>
      <c r="L39" s="138"/>
      <c r="M39" s="140" t="s">
        <v>135</v>
      </c>
      <c r="N39" s="138" t="s">
        <v>135</v>
      </c>
      <c r="O39" s="140" t="s">
        <v>135</v>
      </c>
      <c r="P39" s="138" t="s">
        <v>135</v>
      </c>
      <c r="Q39" s="140" t="s">
        <v>135</v>
      </c>
      <c r="R39" s="138" t="s">
        <v>135</v>
      </c>
      <c r="S39" s="146" t="s">
        <v>135</v>
      </c>
      <c r="T39" s="138" t="s">
        <v>135</v>
      </c>
      <c r="U39" s="140" t="s">
        <v>135</v>
      </c>
      <c r="V39" s="149">
        <v>18995</v>
      </c>
      <c r="W39" s="137">
        <f t="shared" si="42"/>
        <v>17.284051720215835</v>
      </c>
      <c r="X39" s="149">
        <v>20434</v>
      </c>
      <c r="Y39" s="137">
        <f t="shared" si="43"/>
        <v>18.210498173068355</v>
      </c>
      <c r="Z39" s="149">
        <v>17033</v>
      </c>
      <c r="AA39" s="137">
        <f t="shared" si="44"/>
        <v>14.675397406625597</v>
      </c>
      <c r="AB39" s="149">
        <v>13141</v>
      </c>
      <c r="AC39" s="137">
        <f t="shared" si="45"/>
        <v>11.115904515386827</v>
      </c>
      <c r="AD39" s="149">
        <v>10879</v>
      </c>
      <c r="AE39" s="137">
        <f t="shared" si="46"/>
        <v>9.2484910311995243</v>
      </c>
      <c r="AF39" s="149">
        <v>8381</v>
      </c>
      <c r="AG39" s="137">
        <f t="shared" si="47"/>
        <v>7.0319841589475098</v>
      </c>
      <c r="AH39" s="149">
        <v>10239</v>
      </c>
      <c r="AI39" s="137">
        <f t="shared" si="48"/>
        <v>8.1526542507026782</v>
      </c>
      <c r="AJ39" s="149">
        <v>14108</v>
      </c>
      <c r="AK39" s="137">
        <f t="shared" si="49"/>
        <v>10.9378755339851</v>
      </c>
    </row>
    <row r="40" spans="2:37">
      <c r="B40" s="230" t="s">
        <v>117</v>
      </c>
      <c r="C40" s="230"/>
      <c r="D40" s="72">
        <v>2589</v>
      </c>
      <c r="E40" s="129">
        <f t="shared" si="33"/>
        <v>2.9881236799279804</v>
      </c>
      <c r="F40" s="136">
        <v>3666</v>
      </c>
      <c r="G40" s="137">
        <f t="shared" si="34"/>
        <v>4.0491285427113475</v>
      </c>
      <c r="H40" s="136">
        <v>5549.0000000000009</v>
      </c>
      <c r="I40" s="137">
        <f t="shared" si="35"/>
        <v>6.0001513824461252</v>
      </c>
      <c r="J40" s="136">
        <v>8421.0000000000127</v>
      </c>
      <c r="K40" s="137">
        <f t="shared" si="36"/>
        <v>9.0241759183848558</v>
      </c>
      <c r="L40" s="136">
        <v>13027</v>
      </c>
      <c r="M40" s="137">
        <f t="shared" si="37"/>
        <v>14.321679859278804</v>
      </c>
      <c r="N40" s="136">
        <v>20040</v>
      </c>
      <c r="O40" s="137">
        <f t="shared" si="38"/>
        <v>20.794205846035716</v>
      </c>
      <c r="P40" s="136">
        <v>40842</v>
      </c>
      <c r="Q40" s="137">
        <f t="shared" si="39"/>
        <v>40.875517924698251</v>
      </c>
      <c r="R40" s="149">
        <v>27455</v>
      </c>
      <c r="S40" s="146">
        <f>(R40/$R$33)*100</f>
        <v>28.023312783244194</v>
      </c>
      <c r="T40" s="149">
        <v>41451</v>
      </c>
      <c r="U40" s="137">
        <f t="shared" si="41"/>
        <v>39.274412082393738</v>
      </c>
      <c r="V40" s="149">
        <v>48761</v>
      </c>
      <c r="W40" s="137">
        <f t="shared" si="42"/>
        <v>44.368920554327154</v>
      </c>
      <c r="X40" s="149">
        <v>62401</v>
      </c>
      <c r="Y40" s="137">
        <f t="shared" si="43"/>
        <v>55.610908118705993</v>
      </c>
      <c r="Z40" s="149">
        <v>71289</v>
      </c>
      <c r="AA40" s="137">
        <f t="shared" si="44"/>
        <v>61.421617197260161</v>
      </c>
      <c r="AB40" s="149">
        <v>76009</v>
      </c>
      <c r="AC40" s="137">
        <f t="shared" si="45"/>
        <v>64.295623339931325</v>
      </c>
      <c r="AD40" s="149">
        <v>97022</v>
      </c>
      <c r="AE40" s="137">
        <f t="shared" si="46"/>
        <v>82.480659695655874</v>
      </c>
      <c r="AF40" s="149">
        <v>92102</v>
      </c>
      <c r="AG40" s="137">
        <f t="shared" si="47"/>
        <v>77.277151295475903</v>
      </c>
      <c r="AH40" s="149">
        <v>94380</v>
      </c>
      <c r="AI40" s="137">
        <f t="shared" si="48"/>
        <v>75.148696960769485</v>
      </c>
      <c r="AJ40" s="149">
        <v>94016</v>
      </c>
      <c r="AK40" s="137">
        <f t="shared" si="49"/>
        <v>72.890225843715839</v>
      </c>
    </row>
    <row r="41" spans="2:37">
      <c r="B41" s="230" t="s">
        <v>31</v>
      </c>
      <c r="C41" s="230"/>
      <c r="D41" s="72">
        <v>25676</v>
      </c>
      <c r="E41" s="129">
        <f t="shared" si="33"/>
        <v>29.63424627494431</v>
      </c>
      <c r="F41" s="136">
        <v>26444</v>
      </c>
      <c r="G41" s="137">
        <f t="shared" si="34"/>
        <v>29.207625527402858</v>
      </c>
      <c r="H41" s="136">
        <v>21328.999999999971</v>
      </c>
      <c r="I41" s="137">
        <f t="shared" si="35"/>
        <v>23.063115667001842</v>
      </c>
      <c r="J41" s="136">
        <v>17996</v>
      </c>
      <c r="K41" s="137">
        <f t="shared" si="36"/>
        <v>19.285010073299329</v>
      </c>
      <c r="L41" s="136">
        <v>15877</v>
      </c>
      <c r="M41" s="137">
        <f t="shared" si="37"/>
        <v>17.454925241864554</v>
      </c>
      <c r="N41" s="136">
        <v>7953</v>
      </c>
      <c r="O41" s="137">
        <f t="shared" si="38"/>
        <v>8.2523113320120789</v>
      </c>
      <c r="P41" s="136">
        <v>5523</v>
      </c>
      <c r="Q41" s="137">
        <f t="shared" si="39"/>
        <v>5.5275325767129049</v>
      </c>
      <c r="R41" s="149">
        <v>3552</v>
      </c>
      <c r="S41" s="146">
        <f t="shared" si="40"/>
        <v>3.625525660392765</v>
      </c>
      <c r="T41" s="149">
        <v>3353</v>
      </c>
      <c r="U41" s="137">
        <f t="shared" si="41"/>
        <v>3.1769343010365541</v>
      </c>
      <c r="V41" s="149">
        <v>3154</v>
      </c>
      <c r="W41" s="137">
        <f t="shared" si="42"/>
        <v>2.8699078244570013</v>
      </c>
      <c r="X41" s="149">
        <v>2427</v>
      </c>
      <c r="Y41" s="137">
        <f t="shared" si="43"/>
        <v>2.1629088316549328</v>
      </c>
      <c r="Z41" s="149">
        <v>2396</v>
      </c>
      <c r="AA41" s="137">
        <f t="shared" si="44"/>
        <v>2.0643604876577779</v>
      </c>
      <c r="AB41" s="149">
        <v>2935</v>
      </c>
      <c r="AC41" s="137">
        <f t="shared" si="45"/>
        <v>2.4827014498638107</v>
      </c>
      <c r="AD41" s="149">
        <v>2318</v>
      </c>
      <c r="AE41" s="137">
        <f t="shared" si="46"/>
        <v>1.970585734931565</v>
      </c>
      <c r="AF41" s="149">
        <v>2605</v>
      </c>
      <c r="AG41" s="137">
        <f t="shared" si="47"/>
        <v>2.1856960665861189</v>
      </c>
      <c r="AH41" s="149">
        <f>AH33-AH42-AH43-AH44</f>
        <v>2794</v>
      </c>
      <c r="AI41" s="137">
        <f t="shared" si="48"/>
        <v>2.2246817048992362</v>
      </c>
      <c r="AJ41" s="149">
        <v>3286</v>
      </c>
      <c r="AK41" s="137">
        <f t="shared" si="49"/>
        <v>2.5476225549103368</v>
      </c>
    </row>
    <row r="42" spans="2:37">
      <c r="B42" s="230" t="s">
        <v>32</v>
      </c>
      <c r="C42" s="230"/>
      <c r="D42" s="72">
        <v>19736</v>
      </c>
      <c r="E42" s="129">
        <f t="shared" si="33"/>
        <v>22.778527982641414</v>
      </c>
      <c r="F42" s="136">
        <v>21188</v>
      </c>
      <c r="G42" s="137">
        <f t="shared" si="34"/>
        <v>23.402328304137491</v>
      </c>
      <c r="H42" s="136">
        <v>15911</v>
      </c>
      <c r="I42" s="137">
        <f t="shared" si="35"/>
        <v>17.204615002000413</v>
      </c>
      <c r="J42" s="136">
        <v>17185.000000000018</v>
      </c>
      <c r="K42" s="137">
        <f t="shared" si="36"/>
        <v>18.415920099447057</v>
      </c>
      <c r="L42" s="136">
        <v>15340</v>
      </c>
      <c r="M42" s="137">
        <f t="shared" si="37"/>
        <v>16.864555848724713</v>
      </c>
      <c r="N42" s="136">
        <v>8269</v>
      </c>
      <c r="O42" s="137">
        <f t="shared" si="38"/>
        <v>8.5802039990453753</v>
      </c>
      <c r="P42" s="136">
        <v>5632</v>
      </c>
      <c r="Q42" s="137">
        <f t="shared" si="39"/>
        <v>5.636622030064653</v>
      </c>
      <c r="R42" s="149">
        <v>4883</v>
      </c>
      <c r="S42" s="146">
        <f t="shared" si="40"/>
        <v>4.984077083248275</v>
      </c>
      <c r="T42" s="149">
        <v>3534</v>
      </c>
      <c r="U42" s="137">
        <f t="shared" si="41"/>
        <v>3.3484300089064072</v>
      </c>
      <c r="V42" s="149">
        <v>2673</v>
      </c>
      <c r="W42" s="137">
        <f t="shared" si="42"/>
        <v>2.4322332323315043</v>
      </c>
      <c r="X42" s="149">
        <v>3362</v>
      </c>
      <c r="Y42" s="137">
        <f t="shared" si="43"/>
        <v>2.9961678994742003</v>
      </c>
      <c r="Z42" s="149">
        <v>2982</v>
      </c>
      <c r="AA42" s="137">
        <f t="shared" si="44"/>
        <v>2.5692499892301726</v>
      </c>
      <c r="AB42" s="149">
        <v>3977</v>
      </c>
      <c r="AC42" s="137">
        <f t="shared" si="45"/>
        <v>3.3641239066808777</v>
      </c>
      <c r="AD42" s="149">
        <v>2659</v>
      </c>
      <c r="AE42" s="137">
        <f t="shared" si="46"/>
        <v>2.2604777692765454</v>
      </c>
      <c r="AF42" s="149">
        <v>2566</v>
      </c>
      <c r="AG42" s="137">
        <f t="shared" si="47"/>
        <v>2.1529735534971137</v>
      </c>
      <c r="AH42" s="149">
        <v>1242</v>
      </c>
      <c r="AI42" s="137">
        <f t="shared" si="48"/>
        <v>0.98892436559944574</v>
      </c>
      <c r="AJ42" s="149">
        <v>1360</v>
      </c>
      <c r="AK42" s="137">
        <f t="shared" si="49"/>
        <v>1.0544025181613081</v>
      </c>
    </row>
    <row r="43" spans="2:37">
      <c r="B43" s="230" t="s">
        <v>33</v>
      </c>
      <c r="C43" s="230"/>
      <c r="D43" s="72">
        <v>15857</v>
      </c>
      <c r="E43" s="129">
        <f t="shared" si="33"/>
        <v>18.301536188728459</v>
      </c>
      <c r="F43" s="136">
        <v>16599</v>
      </c>
      <c r="G43" s="137">
        <f t="shared" si="34"/>
        <v>18.33373831982151</v>
      </c>
      <c r="H43" s="136">
        <v>23042</v>
      </c>
      <c r="I43" s="137">
        <f t="shared" si="35"/>
        <v>24.915388025648511</v>
      </c>
      <c r="J43" s="136">
        <v>22094.999999999982</v>
      </c>
      <c r="K43" s="137">
        <f t="shared" si="36"/>
        <v>23.677611556431891</v>
      </c>
      <c r="L43" s="136">
        <v>27101</v>
      </c>
      <c r="M43" s="137">
        <f t="shared" si="37"/>
        <v>29.794415127528584</v>
      </c>
      <c r="N43" s="136">
        <v>39930</v>
      </c>
      <c r="O43" s="137">
        <f t="shared" si="38"/>
        <v>41.432766438732841</v>
      </c>
      <c r="P43" s="136">
        <v>50158</v>
      </c>
      <c r="Q43" s="137">
        <f t="shared" si="39"/>
        <v>50.199163313917417</v>
      </c>
      <c r="R43" s="149">
        <v>54905</v>
      </c>
      <c r="S43" s="140">
        <f t="shared" si="40"/>
        <v>56.041522067529506</v>
      </c>
      <c r="T43" s="149">
        <v>66465</v>
      </c>
      <c r="U43" s="137">
        <f t="shared" si="41"/>
        <v>62.974929411987645</v>
      </c>
      <c r="V43" s="149">
        <v>70952</v>
      </c>
      <c r="W43" s="137">
        <f t="shared" si="42"/>
        <v>64.561097007252116</v>
      </c>
      <c r="X43" s="149">
        <v>77026</v>
      </c>
      <c r="Y43" s="137">
        <f t="shared" si="43"/>
        <v>68.644505837269406</v>
      </c>
      <c r="Z43" s="149">
        <v>81173</v>
      </c>
      <c r="AA43" s="137">
        <f t="shared" si="44"/>
        <v>69.937535001938571</v>
      </c>
      <c r="AB43" s="149">
        <v>86630</v>
      </c>
      <c r="AC43" s="137">
        <f t="shared" si="45"/>
        <v>73.279872777411228</v>
      </c>
      <c r="AD43" s="149">
        <v>90936</v>
      </c>
      <c r="AE43" s="137">
        <f t="shared" si="46"/>
        <v>77.306809487375673</v>
      </c>
      <c r="AF43" s="149">
        <v>95937</v>
      </c>
      <c r="AG43" s="137">
        <f t="shared" si="47"/>
        <v>80.494865082561418</v>
      </c>
      <c r="AH43" s="149">
        <v>104188</v>
      </c>
      <c r="AI43" s="137">
        <f t="shared" si="48"/>
        <v>82.958173754488769</v>
      </c>
      <c r="AJ43" s="149">
        <v>110893</v>
      </c>
      <c r="AK43" s="137">
        <f t="shared" si="49"/>
        <v>85.974895916516118</v>
      </c>
    </row>
    <row r="44" spans="2:37">
      <c r="B44" s="231" t="s">
        <v>34</v>
      </c>
      <c r="C44" s="231"/>
      <c r="D44" s="162">
        <v>25374</v>
      </c>
      <c r="E44" s="157">
        <f t="shared" si="33"/>
        <v>29.285689553685813</v>
      </c>
      <c r="F44" s="158">
        <v>26307</v>
      </c>
      <c r="G44" s="159">
        <f t="shared" si="34"/>
        <v>29.056307848638141</v>
      </c>
      <c r="H44" s="158">
        <v>32199.000000000029</v>
      </c>
      <c r="I44" s="159">
        <f t="shared" si="35"/>
        <v>34.816881305349241</v>
      </c>
      <c r="J44" s="158">
        <v>36040.000000000007</v>
      </c>
      <c r="K44" s="159">
        <f t="shared" si="36"/>
        <v>38.621458270821726</v>
      </c>
      <c r="L44" s="158">
        <v>32642</v>
      </c>
      <c r="M44" s="159">
        <f t="shared" si="37"/>
        <v>35.886103781882142</v>
      </c>
      <c r="N44" s="158">
        <v>40221</v>
      </c>
      <c r="O44" s="159">
        <f t="shared" si="38"/>
        <v>41.734718230209708</v>
      </c>
      <c r="P44" s="158">
        <v>38605</v>
      </c>
      <c r="Q44" s="159">
        <f t="shared" si="39"/>
        <v>38.636682079305032</v>
      </c>
      <c r="R44" s="164">
        <v>34632</v>
      </c>
      <c r="S44" s="163">
        <f t="shared" si="40"/>
        <v>35.34887518882946</v>
      </c>
      <c r="T44" s="164">
        <v>32190</v>
      </c>
      <c r="U44" s="159">
        <f t="shared" si="41"/>
        <v>30.499706278069393</v>
      </c>
      <c r="V44" s="164">
        <v>33120</v>
      </c>
      <c r="W44" s="159">
        <f t="shared" si="42"/>
        <v>30.136761935959385</v>
      </c>
      <c r="X44" s="164">
        <v>29395</v>
      </c>
      <c r="Y44" s="159">
        <f t="shared" si="43"/>
        <v>26.196417431601461</v>
      </c>
      <c r="Z44" s="164">
        <v>29514</v>
      </c>
      <c r="AA44" s="159">
        <f t="shared" si="44"/>
        <v>25.428854521173484</v>
      </c>
      <c r="AB44" s="164">
        <v>24676</v>
      </c>
      <c r="AC44" s="159">
        <f t="shared" si="45"/>
        <v>20.873301866044088</v>
      </c>
      <c r="AD44" s="164">
        <v>21717</v>
      </c>
      <c r="AE44" s="159">
        <f t="shared" si="46"/>
        <v>18.462127008416221</v>
      </c>
      <c r="AF44" s="164">
        <v>18076</v>
      </c>
      <c r="AG44" s="159">
        <f t="shared" si="47"/>
        <v>15.16646529735535</v>
      </c>
      <c r="AH44" s="164">
        <v>17367</v>
      </c>
      <c r="AI44" s="159">
        <f t="shared" si="48"/>
        <v>13.82822017501254</v>
      </c>
      <c r="AJ44" s="164">
        <v>13444</v>
      </c>
      <c r="AK44" s="137">
        <f t="shared" si="49"/>
        <v>10.423079010412224</v>
      </c>
    </row>
    <row r="45" spans="2:37">
      <c r="B45" s="238"/>
      <c r="C45" s="238"/>
      <c r="D45" s="131"/>
      <c r="E45" s="154"/>
      <c r="F45" s="141"/>
      <c r="G45" s="155"/>
      <c r="H45" s="141"/>
      <c r="I45" s="155"/>
      <c r="J45" s="141"/>
      <c r="K45" s="155"/>
      <c r="L45" s="141"/>
      <c r="M45" s="155"/>
      <c r="N45" s="141"/>
      <c r="O45" s="155"/>
      <c r="P45" s="141"/>
      <c r="Q45" s="142"/>
      <c r="R45" s="145"/>
      <c r="S45" s="66"/>
      <c r="T45" s="145"/>
      <c r="U45" s="66"/>
      <c r="V45" s="145"/>
      <c r="W45" s="66"/>
      <c r="X45" s="145"/>
      <c r="Y45" s="66"/>
      <c r="Z45" s="145"/>
      <c r="AA45" s="66"/>
      <c r="AB45" s="145"/>
      <c r="AC45" s="66"/>
      <c r="AD45" s="145"/>
      <c r="AE45" s="66"/>
      <c r="AG45" s="66"/>
      <c r="AI45" s="66"/>
      <c r="AK45" s="66"/>
    </row>
    <row r="46" spans="2:37">
      <c r="B46" s="233" t="s">
        <v>165</v>
      </c>
      <c r="C46" s="233"/>
      <c r="D46" s="14">
        <v>61546</v>
      </c>
      <c r="E46" s="128">
        <v>100</v>
      </c>
      <c r="F46" s="134">
        <v>62242</v>
      </c>
      <c r="G46" s="139">
        <v>100</v>
      </c>
      <c r="H46" s="134">
        <v>64161</v>
      </c>
      <c r="I46" s="139">
        <v>100</v>
      </c>
      <c r="J46" s="134">
        <v>68545</v>
      </c>
      <c r="K46" s="139">
        <v>100</v>
      </c>
      <c r="L46" s="134">
        <v>76003</v>
      </c>
      <c r="M46" s="139">
        <v>100</v>
      </c>
      <c r="N46" s="134">
        <v>76159</v>
      </c>
      <c r="O46" s="139">
        <v>100</v>
      </c>
      <c r="P46" s="134">
        <v>78627</v>
      </c>
      <c r="Q46" s="135">
        <v>100</v>
      </c>
      <c r="R46" s="134">
        <v>81466</v>
      </c>
      <c r="S46" s="135">
        <v>100</v>
      </c>
      <c r="T46" s="134">
        <v>83156</v>
      </c>
      <c r="U46" s="151">
        <v>100</v>
      </c>
      <c r="V46" s="134">
        <v>86117</v>
      </c>
      <c r="W46" s="135">
        <v>100</v>
      </c>
      <c r="X46" s="134">
        <v>88636</v>
      </c>
      <c r="Y46" s="135">
        <v>100</v>
      </c>
      <c r="Z46" s="134">
        <v>89475</v>
      </c>
      <c r="AA46" s="135">
        <v>100</v>
      </c>
      <c r="AB46" s="134">
        <v>92270</v>
      </c>
      <c r="AC46" s="135">
        <v>100</v>
      </c>
      <c r="AD46" s="134">
        <v>95918</v>
      </c>
      <c r="AE46" s="135">
        <v>100</v>
      </c>
      <c r="AF46" s="134">
        <v>96951</v>
      </c>
      <c r="AG46" s="135">
        <v>100</v>
      </c>
      <c r="AH46" s="134">
        <v>100211</v>
      </c>
      <c r="AI46" s="135">
        <v>100</v>
      </c>
      <c r="AJ46" s="134">
        <v>101617</v>
      </c>
      <c r="AK46" s="135">
        <v>100</v>
      </c>
    </row>
    <row r="47" spans="2:37">
      <c r="B47" s="230" t="s">
        <v>124</v>
      </c>
      <c r="C47" s="230"/>
      <c r="D47" s="15">
        <v>56944</v>
      </c>
      <c r="E47" s="129">
        <f>(D47/$D$46)*100</f>
        <v>92.522665973418256</v>
      </c>
      <c r="F47" s="136">
        <v>58657</v>
      </c>
      <c r="G47" s="137">
        <f>(F47/$F$46)*100</f>
        <v>94.24022364319913</v>
      </c>
      <c r="H47" s="136">
        <v>61754.000000000022</v>
      </c>
      <c r="I47" s="137">
        <f>(H47/$H$46)*100</f>
        <v>96.248499867520792</v>
      </c>
      <c r="J47" s="136">
        <v>64813.000000000015</v>
      </c>
      <c r="K47" s="137">
        <f>(J47/$J$46)*100</f>
        <v>94.555401561018328</v>
      </c>
      <c r="L47" s="136">
        <v>72848</v>
      </c>
      <c r="M47" s="137">
        <f>(L47/$L$46)*100</f>
        <v>95.848848071786648</v>
      </c>
      <c r="N47" s="136">
        <v>72721</v>
      </c>
      <c r="O47" s="137">
        <f>(N47/$N$46)*100</f>
        <v>95.485760054622574</v>
      </c>
      <c r="P47" s="136">
        <v>75787</v>
      </c>
      <c r="Q47" s="140">
        <f>(P47/$P$46)*100</f>
        <v>96.388009208032869</v>
      </c>
      <c r="R47" s="136">
        <v>77410</v>
      </c>
      <c r="S47" s="140">
        <f>(R47/$R$46)*100</f>
        <v>95.021235852993897</v>
      </c>
      <c r="T47" s="136">
        <v>81410</v>
      </c>
      <c r="U47" s="140">
        <f>(T47/$T$46)*100</f>
        <v>97.9003319062966</v>
      </c>
      <c r="V47" s="136">
        <v>83216</v>
      </c>
      <c r="W47" s="140">
        <f>(V47/$V$46)*100</f>
        <v>96.631327147949889</v>
      </c>
      <c r="X47" s="136">
        <v>85389</v>
      </c>
      <c r="Y47" s="140">
        <f>(X47/$X$46)*100</f>
        <v>96.336702919806854</v>
      </c>
      <c r="Z47" s="136">
        <v>85848</v>
      </c>
      <c r="AA47" s="140">
        <f>(Z47/$Z$46)*100</f>
        <v>95.946353730092198</v>
      </c>
      <c r="AB47" s="136">
        <v>88094</v>
      </c>
      <c r="AC47" s="140">
        <f>(AB47/$AB$46)*100</f>
        <v>95.474151945377699</v>
      </c>
      <c r="AD47" s="136">
        <v>91700</v>
      </c>
      <c r="AE47" s="140">
        <f>(AD47/$AD$46)*100</f>
        <v>95.602493796784742</v>
      </c>
      <c r="AF47" s="136">
        <v>91747</v>
      </c>
      <c r="AG47" s="140">
        <f>(AF47/$AF$46)*100</f>
        <v>94.632340048065515</v>
      </c>
      <c r="AH47" s="136">
        <v>94184</v>
      </c>
      <c r="AI47" s="140">
        <f>(AH47/$AH$46)*100</f>
        <v>93.985690193691312</v>
      </c>
      <c r="AJ47" s="136">
        <v>91870</v>
      </c>
      <c r="AK47" s="140">
        <f>(AJ47/$AJ$46)*100</f>
        <v>90.408101006721324</v>
      </c>
    </row>
    <row r="48" spans="2:37">
      <c r="B48" s="230" t="s">
        <v>28</v>
      </c>
      <c r="C48" s="230"/>
      <c r="D48" s="15">
        <v>37961</v>
      </c>
      <c r="E48" s="129">
        <f t="shared" ref="E48:E57" si="50">(D48/$D$46)*100</f>
        <v>61.679069314009041</v>
      </c>
      <c r="F48" s="136">
        <v>40090</v>
      </c>
      <c r="G48" s="137">
        <f t="shared" ref="G48:G57" si="51">(F48/$F$46)*100</f>
        <v>64.409884001156769</v>
      </c>
      <c r="H48" s="136">
        <v>40820.000000000022</v>
      </c>
      <c r="I48" s="137">
        <f t="shared" ref="I48:I57" si="52">(H48/$H$46)*100</f>
        <v>63.621202911425975</v>
      </c>
      <c r="J48" s="136">
        <v>42716.000000000022</v>
      </c>
      <c r="K48" s="137">
        <f t="shared" ref="K48:K57" si="53">(J48/$J$46)*100</f>
        <v>62.31818513385371</v>
      </c>
      <c r="L48" s="136">
        <v>43737</v>
      </c>
      <c r="M48" s="137">
        <f t="shared" ref="M48:M57" si="54">(L48/$L$46)*100</f>
        <v>57.546412641606246</v>
      </c>
      <c r="N48" s="136">
        <v>44289</v>
      </c>
      <c r="O48" s="137">
        <f t="shared" ref="O48:O57" si="55">(N48/$N$46)*100</f>
        <v>58.153337097388359</v>
      </c>
      <c r="P48" s="136">
        <v>43704</v>
      </c>
      <c r="Q48" s="140">
        <f t="shared" ref="Q48:Q57" si="56">(P48/$P$46)*100</f>
        <v>55.583959708497076</v>
      </c>
      <c r="R48" s="136">
        <v>42638</v>
      </c>
      <c r="S48" s="140">
        <f t="shared" ref="S48:S57" si="57">(R48/$R$46)*100</f>
        <v>52.33839884123438</v>
      </c>
      <c r="T48" s="136">
        <v>36229</v>
      </c>
      <c r="U48" s="140">
        <f t="shared" ref="U48:U57" si="58">(T48/$T$46)*100</f>
        <v>43.567511664822746</v>
      </c>
      <c r="V48" s="136">
        <v>31697</v>
      </c>
      <c r="W48" s="140">
        <f t="shared" ref="W48:W57" si="59">(V48/$V$46)*100</f>
        <v>36.806902237653425</v>
      </c>
      <c r="X48" s="136">
        <v>30579</v>
      </c>
      <c r="Y48" s="140">
        <f t="shared" ref="Y48:Y57" si="60">(X48/$X$46)*100</f>
        <v>34.49952615190216</v>
      </c>
      <c r="Z48" s="136">
        <v>24502</v>
      </c>
      <c r="AA48" s="140">
        <f t="shared" ref="AA48:AA57" si="61">(Z48/$Z$46)*100</f>
        <v>27.384185526683432</v>
      </c>
      <c r="AB48" s="136">
        <v>23258</v>
      </c>
      <c r="AC48" s="140">
        <f t="shared" ref="AC48:AC57" si="62">(AB48/$AB$46)*100</f>
        <v>25.20645930421589</v>
      </c>
      <c r="AD48" s="136">
        <v>19181</v>
      </c>
      <c r="AE48" s="140">
        <f t="shared" ref="AE48:AE57" si="63">(AD48/$AD$46)*100</f>
        <v>19.997289351320919</v>
      </c>
      <c r="AF48" s="136">
        <v>13313</v>
      </c>
      <c r="AG48" s="140">
        <f t="shared" ref="AG48:AG57" si="64">(AF48/$AF$46)*100</f>
        <v>13.73167888933585</v>
      </c>
      <c r="AH48" s="136">
        <v>13517</v>
      </c>
      <c r="AI48" s="140">
        <f t="shared" ref="AI48:AI57" si="65">(AH48/$AH$46)*100</f>
        <v>13.488539182325294</v>
      </c>
      <c r="AJ48" s="136">
        <v>11308</v>
      </c>
      <c r="AK48" s="140">
        <f t="shared" ref="AK48:AK57" si="66">(AJ48/$AJ$46)*100</f>
        <v>11.128059281419448</v>
      </c>
    </row>
    <row r="49" spans="2:37">
      <c r="B49" s="230" t="s">
        <v>29</v>
      </c>
      <c r="C49" s="230"/>
      <c r="D49" s="15">
        <v>28124</v>
      </c>
      <c r="E49" s="129">
        <f t="shared" si="50"/>
        <v>45.695902251974132</v>
      </c>
      <c r="F49" s="136">
        <v>33134</v>
      </c>
      <c r="G49" s="137">
        <f t="shared" si="51"/>
        <v>53.234150573567682</v>
      </c>
      <c r="H49" s="136">
        <v>39018</v>
      </c>
      <c r="I49" s="137">
        <f t="shared" si="52"/>
        <v>60.812643194463924</v>
      </c>
      <c r="J49" s="136">
        <v>39673.999999999964</v>
      </c>
      <c r="K49" s="137">
        <f t="shared" si="53"/>
        <v>57.880224669924814</v>
      </c>
      <c r="L49" s="136">
        <v>50947</v>
      </c>
      <c r="M49" s="137">
        <f t="shared" si="54"/>
        <v>67.032880281041543</v>
      </c>
      <c r="N49" s="136">
        <v>61164</v>
      </c>
      <c r="O49" s="137">
        <f t="shared" si="55"/>
        <v>80.310928452316858</v>
      </c>
      <c r="P49" s="136">
        <v>69332</v>
      </c>
      <c r="Q49" s="140">
        <f t="shared" si="56"/>
        <v>88.17836112276953</v>
      </c>
      <c r="R49" s="136">
        <v>73474</v>
      </c>
      <c r="S49" s="140">
        <f t="shared" si="57"/>
        <v>90.189772420396238</v>
      </c>
      <c r="T49" s="136">
        <v>77773</v>
      </c>
      <c r="U49" s="140">
        <f t="shared" si="58"/>
        <v>93.526624657270673</v>
      </c>
      <c r="V49" s="136">
        <v>81732</v>
      </c>
      <c r="W49" s="140">
        <f t="shared" si="59"/>
        <v>94.908090156415113</v>
      </c>
      <c r="X49" s="136">
        <v>83161</v>
      </c>
      <c r="Y49" s="140">
        <f t="shared" si="60"/>
        <v>93.823051581750079</v>
      </c>
      <c r="Z49" s="136">
        <v>84274</v>
      </c>
      <c r="AA49" s="140">
        <f t="shared" si="61"/>
        <v>94.187203129365741</v>
      </c>
      <c r="AB49" s="136">
        <v>86665</v>
      </c>
      <c r="AC49" s="140">
        <f t="shared" si="62"/>
        <v>93.925436219789745</v>
      </c>
      <c r="AD49" s="136">
        <v>92214</v>
      </c>
      <c r="AE49" s="140">
        <f t="shared" si="63"/>
        <v>96.138368189495196</v>
      </c>
      <c r="AF49" s="136">
        <v>92816</v>
      </c>
      <c r="AG49" s="140">
        <f t="shared" si="64"/>
        <v>95.734958896762279</v>
      </c>
      <c r="AH49" s="136">
        <v>95706</v>
      </c>
      <c r="AI49" s="140">
        <f t="shared" si="65"/>
        <v>95.504485535520061</v>
      </c>
      <c r="AJ49" s="136">
        <v>99095</v>
      </c>
      <c r="AK49" s="140">
        <f t="shared" si="66"/>
        <v>97.518131808654061</v>
      </c>
    </row>
    <row r="50" spans="2:37">
      <c r="B50" s="230" t="s">
        <v>126</v>
      </c>
      <c r="C50" s="230"/>
      <c r="D50" s="15">
        <v>13610</v>
      </c>
      <c r="E50" s="129">
        <f t="shared" si="50"/>
        <v>22.113541091216327</v>
      </c>
      <c r="F50" s="136">
        <v>17917</v>
      </c>
      <c r="G50" s="137">
        <f t="shared" si="51"/>
        <v>28.786028726583336</v>
      </c>
      <c r="H50" s="136">
        <v>21912.000000000007</v>
      </c>
      <c r="I50" s="137">
        <f t="shared" si="52"/>
        <v>34.151587412914395</v>
      </c>
      <c r="J50" s="136">
        <v>23807</v>
      </c>
      <c r="K50" s="137">
        <f t="shared" si="53"/>
        <v>34.731927930556566</v>
      </c>
      <c r="L50" s="136">
        <v>36228</v>
      </c>
      <c r="M50" s="137">
        <f t="shared" si="54"/>
        <v>47.666539478704792</v>
      </c>
      <c r="N50" s="136">
        <v>38607</v>
      </c>
      <c r="O50" s="137">
        <f t="shared" si="55"/>
        <v>50.692629892724426</v>
      </c>
      <c r="P50" s="136">
        <v>41221</v>
      </c>
      <c r="Q50" s="140">
        <f t="shared" si="56"/>
        <v>52.426011421013143</v>
      </c>
      <c r="R50" s="136">
        <v>45462</v>
      </c>
      <c r="S50" s="140">
        <f t="shared" si="57"/>
        <v>55.804875653646924</v>
      </c>
      <c r="T50" s="136">
        <v>51581</v>
      </c>
      <c r="U50" s="140">
        <f t="shared" si="58"/>
        <v>62.029198133628363</v>
      </c>
      <c r="V50" s="136">
        <v>54398</v>
      </c>
      <c r="W50" s="140">
        <f t="shared" si="59"/>
        <v>63.16755112231035</v>
      </c>
      <c r="X50" s="136">
        <v>60067</v>
      </c>
      <c r="Y50" s="140">
        <f t="shared" si="60"/>
        <v>67.768175459181364</v>
      </c>
      <c r="Z50" s="136">
        <v>64591</v>
      </c>
      <c r="AA50" s="140">
        <f t="shared" si="61"/>
        <v>72.188879575300362</v>
      </c>
      <c r="AB50" s="136">
        <v>65626</v>
      </c>
      <c r="AC50" s="140">
        <f t="shared" si="62"/>
        <v>71.123875582529521</v>
      </c>
      <c r="AD50" s="136">
        <v>69065</v>
      </c>
      <c r="AE50" s="140">
        <f t="shared" si="63"/>
        <v>72.004211931024415</v>
      </c>
      <c r="AF50" s="136">
        <v>68938</v>
      </c>
      <c r="AG50" s="140">
        <f t="shared" si="64"/>
        <v>71.106022629988345</v>
      </c>
      <c r="AH50" s="136">
        <v>70422</v>
      </c>
      <c r="AI50" s="140">
        <f t="shared" si="65"/>
        <v>70.273722445639692</v>
      </c>
      <c r="AJ50" s="136">
        <v>68387</v>
      </c>
      <c r="AK50" s="140">
        <f t="shared" si="66"/>
        <v>67.298778747650488</v>
      </c>
    </row>
    <row r="51" spans="2:37">
      <c r="B51" s="230" t="s">
        <v>30</v>
      </c>
      <c r="C51" s="230"/>
      <c r="D51" s="15">
        <v>9681.0000000000091</v>
      </c>
      <c r="E51" s="129">
        <f t="shared" si="50"/>
        <v>15.729698111981296</v>
      </c>
      <c r="F51" s="136">
        <v>12251</v>
      </c>
      <c r="G51" s="137">
        <f t="shared" si="51"/>
        <v>19.682850808135985</v>
      </c>
      <c r="H51" s="136">
        <v>15430.000000000011</v>
      </c>
      <c r="I51" s="137">
        <f t="shared" si="52"/>
        <v>24.048877043686993</v>
      </c>
      <c r="J51" s="136">
        <v>17565.000000000018</v>
      </c>
      <c r="K51" s="137">
        <f t="shared" si="53"/>
        <v>25.625501495368031</v>
      </c>
      <c r="L51" s="136">
        <v>23752</v>
      </c>
      <c r="M51" s="137">
        <f t="shared" si="54"/>
        <v>31.251397971132715</v>
      </c>
      <c r="N51" s="136">
        <v>25682</v>
      </c>
      <c r="O51" s="137">
        <f t="shared" si="55"/>
        <v>33.721556217912521</v>
      </c>
      <c r="P51" s="136">
        <v>29562</v>
      </c>
      <c r="Q51" s="140">
        <f t="shared" si="56"/>
        <v>37.597771757793126</v>
      </c>
      <c r="R51" s="136">
        <v>31430</v>
      </c>
      <c r="S51" s="140">
        <f t="shared" si="57"/>
        <v>38.580512115483764</v>
      </c>
      <c r="T51" s="136">
        <v>31294</v>
      </c>
      <c r="U51" s="140">
        <f t="shared" si="58"/>
        <v>37.632882774544228</v>
      </c>
      <c r="V51" s="136">
        <v>27115</v>
      </c>
      <c r="W51" s="140">
        <f t="shared" si="59"/>
        <v>31.486233844653206</v>
      </c>
      <c r="X51" s="136">
        <v>26723</v>
      </c>
      <c r="Y51" s="140">
        <f t="shared" si="60"/>
        <v>30.149149329843404</v>
      </c>
      <c r="Z51" s="136">
        <v>27766</v>
      </c>
      <c r="AA51" s="140">
        <f t="shared" si="61"/>
        <v>31.032131880413523</v>
      </c>
      <c r="AB51" s="136">
        <v>35318</v>
      </c>
      <c r="AC51" s="140">
        <f t="shared" si="62"/>
        <v>38.27679635851306</v>
      </c>
      <c r="AD51" s="136">
        <v>34548</v>
      </c>
      <c r="AE51" s="140">
        <f t="shared" si="63"/>
        <v>36.018265601868258</v>
      </c>
      <c r="AF51" s="136">
        <v>32646</v>
      </c>
      <c r="AG51" s="140">
        <f t="shared" si="64"/>
        <v>33.672680013615128</v>
      </c>
      <c r="AH51" s="136">
        <v>39366</v>
      </c>
      <c r="AI51" s="140">
        <f t="shared" si="65"/>
        <v>39.283112632345748</v>
      </c>
      <c r="AJ51" s="136">
        <v>36209</v>
      </c>
      <c r="AK51" s="140">
        <f t="shared" si="66"/>
        <v>35.63281734355472</v>
      </c>
    </row>
    <row r="52" spans="2:37">
      <c r="B52" s="67" t="s">
        <v>109</v>
      </c>
      <c r="C52" s="67"/>
      <c r="D52" s="93" t="s">
        <v>135</v>
      </c>
      <c r="E52" s="129" t="e">
        <f t="shared" si="50"/>
        <v>#VALUE!</v>
      </c>
      <c r="F52" s="138" t="s">
        <v>135</v>
      </c>
      <c r="G52" s="137" t="e">
        <f t="shared" si="51"/>
        <v>#VALUE!</v>
      </c>
      <c r="H52" s="138" t="s">
        <v>135</v>
      </c>
      <c r="I52" s="137" t="e">
        <f t="shared" si="52"/>
        <v>#VALUE!</v>
      </c>
      <c r="J52" s="138" t="s">
        <v>135</v>
      </c>
      <c r="K52" s="137" t="e">
        <f t="shared" si="53"/>
        <v>#VALUE!</v>
      </c>
      <c r="L52" s="138"/>
      <c r="M52" s="137">
        <f t="shared" si="54"/>
        <v>0</v>
      </c>
      <c r="N52" s="138" t="s">
        <v>135</v>
      </c>
      <c r="O52" s="137" t="e">
        <f t="shared" si="55"/>
        <v>#VALUE!</v>
      </c>
      <c r="P52" s="138" t="s">
        <v>135</v>
      </c>
      <c r="Q52" s="140" t="s">
        <v>135</v>
      </c>
      <c r="R52" s="138" t="s">
        <v>135</v>
      </c>
      <c r="S52" s="140" t="s">
        <v>135</v>
      </c>
      <c r="T52" s="138" t="s">
        <v>135</v>
      </c>
      <c r="U52" s="140" t="e">
        <f t="shared" si="58"/>
        <v>#VALUE!</v>
      </c>
      <c r="V52" s="136">
        <v>16956</v>
      </c>
      <c r="W52" s="140">
        <f t="shared" si="59"/>
        <v>19.689492202468735</v>
      </c>
      <c r="X52" s="136">
        <v>15569</v>
      </c>
      <c r="Y52" s="140">
        <f t="shared" si="60"/>
        <v>17.565097702964934</v>
      </c>
      <c r="Z52" s="136">
        <v>15121</v>
      </c>
      <c r="AA52" s="140">
        <f t="shared" si="61"/>
        <v>16.899692651578654</v>
      </c>
      <c r="AB52" s="136">
        <v>12720</v>
      </c>
      <c r="AC52" s="140">
        <f t="shared" si="62"/>
        <v>13.785629131895524</v>
      </c>
      <c r="AD52" s="136">
        <v>9445</v>
      </c>
      <c r="AE52" s="140">
        <f t="shared" si="63"/>
        <v>9.8469526053504044</v>
      </c>
      <c r="AF52" s="136">
        <v>5426</v>
      </c>
      <c r="AG52" s="140">
        <f t="shared" si="64"/>
        <v>5.5966416024589734</v>
      </c>
      <c r="AH52" s="136">
        <v>8042</v>
      </c>
      <c r="AI52" s="140">
        <f t="shared" si="65"/>
        <v>8.0250671084012737</v>
      </c>
      <c r="AJ52" s="136">
        <v>7471</v>
      </c>
      <c r="AK52" s="140">
        <f t="shared" si="66"/>
        <v>7.3521162797563404</v>
      </c>
    </row>
    <row r="53" spans="2:37">
      <c r="B53" s="230" t="s">
        <v>117</v>
      </c>
      <c r="C53" s="230"/>
      <c r="D53" s="15">
        <v>2390</v>
      </c>
      <c r="E53" s="129">
        <f t="shared" si="50"/>
        <v>3.8832742988983848</v>
      </c>
      <c r="F53" s="136">
        <v>3051</v>
      </c>
      <c r="G53" s="137">
        <f t="shared" si="51"/>
        <v>4.9018347739468524</v>
      </c>
      <c r="H53" s="136">
        <v>4144.9999999999982</v>
      </c>
      <c r="I53" s="137">
        <f t="shared" si="52"/>
        <v>6.4603107806923177</v>
      </c>
      <c r="J53" s="136">
        <v>6076.9999999999955</v>
      </c>
      <c r="K53" s="137">
        <f t="shared" si="53"/>
        <v>8.8657086585454756</v>
      </c>
      <c r="L53" s="136">
        <v>14230</v>
      </c>
      <c r="M53" s="137">
        <f t="shared" si="54"/>
        <v>18.722945146902095</v>
      </c>
      <c r="N53" s="136">
        <v>16890</v>
      </c>
      <c r="O53" s="137">
        <f t="shared" si="55"/>
        <v>22.17728699168844</v>
      </c>
      <c r="P53" s="136">
        <v>28011</v>
      </c>
      <c r="Q53" s="140">
        <f t="shared" si="56"/>
        <v>35.625166927391355</v>
      </c>
      <c r="R53" s="136">
        <v>26561</v>
      </c>
      <c r="S53" s="140">
        <f t="shared" si="57"/>
        <v>32.603785628360299</v>
      </c>
      <c r="T53" s="136">
        <v>37548</v>
      </c>
      <c r="U53" s="140">
        <f t="shared" si="58"/>
        <v>45.153687046033959</v>
      </c>
      <c r="V53" s="136">
        <v>43442</v>
      </c>
      <c r="W53" s="140">
        <f t="shared" si="59"/>
        <v>50.44532438426792</v>
      </c>
      <c r="X53" s="136">
        <v>52660</v>
      </c>
      <c r="Y53" s="140">
        <f t="shared" si="60"/>
        <v>59.411525790875039</v>
      </c>
      <c r="Z53" s="136">
        <v>52293</v>
      </c>
      <c r="AA53" s="140">
        <f t="shared" si="61"/>
        <v>58.444258172673933</v>
      </c>
      <c r="AB53" s="136">
        <v>64316</v>
      </c>
      <c r="AC53" s="140">
        <f t="shared" si="62"/>
        <v>69.704129186084316</v>
      </c>
      <c r="AD53" s="136">
        <v>84460</v>
      </c>
      <c r="AE53" s="140">
        <f t="shared" si="63"/>
        <v>88.05437978273109</v>
      </c>
      <c r="AF53" s="136">
        <v>76112</v>
      </c>
      <c r="AG53" s="140">
        <f t="shared" si="64"/>
        <v>78.505636868108624</v>
      </c>
      <c r="AH53" s="136">
        <v>78179</v>
      </c>
      <c r="AI53" s="140">
        <f t="shared" si="65"/>
        <v>78.014389637864113</v>
      </c>
      <c r="AJ53" s="136">
        <v>77786</v>
      </c>
      <c r="AK53" s="140">
        <f t="shared" si="66"/>
        <v>76.548215357666521</v>
      </c>
    </row>
    <row r="54" spans="2:37">
      <c r="B54" s="230" t="s">
        <v>31</v>
      </c>
      <c r="C54" s="230"/>
      <c r="D54" s="15">
        <v>14752.999999999985</v>
      </c>
      <c r="E54" s="129">
        <f t="shared" si="50"/>
        <v>23.970688590647622</v>
      </c>
      <c r="F54" s="136">
        <v>12807</v>
      </c>
      <c r="G54" s="137">
        <f t="shared" si="51"/>
        <v>20.576138298897849</v>
      </c>
      <c r="H54" s="136">
        <v>11617</v>
      </c>
      <c r="I54" s="137">
        <f t="shared" si="52"/>
        <v>18.106014557129722</v>
      </c>
      <c r="J54" s="136">
        <v>11784.999999999971</v>
      </c>
      <c r="K54" s="137">
        <f t="shared" si="53"/>
        <v>17.193084834780027</v>
      </c>
      <c r="L54" s="136">
        <v>11579</v>
      </c>
      <c r="M54" s="137">
        <f t="shared" si="54"/>
        <v>15.234924937173533</v>
      </c>
      <c r="N54" s="136">
        <v>5829</v>
      </c>
      <c r="O54" s="137">
        <f t="shared" si="55"/>
        <v>7.6537244449113047</v>
      </c>
      <c r="P54" s="136">
        <v>3486</v>
      </c>
      <c r="Q54" s="140">
        <f t="shared" si="56"/>
        <v>4.4335915143652942</v>
      </c>
      <c r="R54" s="136">
        <v>2736</v>
      </c>
      <c r="S54" s="140">
        <f t="shared" si="57"/>
        <v>3.3584562885129996</v>
      </c>
      <c r="T54" s="136">
        <v>1529</v>
      </c>
      <c r="U54" s="140">
        <f t="shared" si="58"/>
        <v>1.838712780797537</v>
      </c>
      <c r="V54" s="136">
        <v>1644</v>
      </c>
      <c r="W54" s="140">
        <f t="shared" si="59"/>
        <v>1.9090307372528073</v>
      </c>
      <c r="X54" s="136">
        <v>3065</v>
      </c>
      <c r="Y54" s="140">
        <f t="shared" si="60"/>
        <v>3.4579629044631979</v>
      </c>
      <c r="Z54" s="136">
        <v>2747</v>
      </c>
      <c r="AA54" s="140">
        <f t="shared" si="61"/>
        <v>3.070131321598212</v>
      </c>
      <c r="AB54" s="136">
        <v>2326</v>
      </c>
      <c r="AC54" s="140">
        <f t="shared" si="62"/>
        <v>2.5208626855966183</v>
      </c>
      <c r="AD54" s="136">
        <v>1843</v>
      </c>
      <c r="AE54" s="140">
        <f t="shared" si="63"/>
        <v>1.9214328905940492</v>
      </c>
      <c r="AF54" s="136">
        <f>AF46-AF55-AF56-AF57</f>
        <v>1655</v>
      </c>
      <c r="AG54" s="140">
        <f t="shared" si="64"/>
        <v>1.7070478901713235</v>
      </c>
      <c r="AH54" s="136">
        <f>AH46-AH55-AH56-AH57</f>
        <v>2597</v>
      </c>
      <c r="AI54" s="140">
        <f t="shared" si="65"/>
        <v>2.5915318677590284</v>
      </c>
      <c r="AJ54" s="136">
        <v>2068</v>
      </c>
      <c r="AK54" s="140">
        <f t="shared" si="66"/>
        <v>2.0350925534113387</v>
      </c>
    </row>
    <row r="55" spans="2:37">
      <c r="B55" s="230" t="s">
        <v>32</v>
      </c>
      <c r="C55" s="230"/>
      <c r="D55" s="15">
        <v>18669</v>
      </c>
      <c r="E55" s="129">
        <f t="shared" si="50"/>
        <v>30.33340915737822</v>
      </c>
      <c r="F55" s="136">
        <v>16301</v>
      </c>
      <c r="G55" s="137">
        <f t="shared" si="51"/>
        <v>26.189711127534459</v>
      </c>
      <c r="H55" s="136">
        <v>13526.000000000004</v>
      </c>
      <c r="I55" s="137">
        <f t="shared" si="52"/>
        <v>21.081342248406358</v>
      </c>
      <c r="J55" s="136">
        <v>17086.000000000029</v>
      </c>
      <c r="K55" s="137">
        <f t="shared" si="53"/>
        <v>24.926690495295105</v>
      </c>
      <c r="L55" s="136">
        <v>13477</v>
      </c>
      <c r="M55" s="137">
        <f t="shared" si="54"/>
        <v>17.73219478178493</v>
      </c>
      <c r="N55" s="136">
        <v>9166</v>
      </c>
      <c r="O55" s="137">
        <f t="shared" si="55"/>
        <v>12.035347102771834</v>
      </c>
      <c r="P55" s="136">
        <v>5809</v>
      </c>
      <c r="Q55" s="140">
        <f t="shared" si="56"/>
        <v>7.3880473628651728</v>
      </c>
      <c r="R55" s="136">
        <v>5256</v>
      </c>
      <c r="S55" s="140">
        <f t="shared" si="57"/>
        <v>6.4517712910907621</v>
      </c>
      <c r="T55" s="136">
        <v>3854</v>
      </c>
      <c r="U55" s="140">
        <f t="shared" si="58"/>
        <v>4.6346625619317914</v>
      </c>
      <c r="V55" s="136">
        <v>2741</v>
      </c>
      <c r="W55" s="140">
        <f t="shared" si="59"/>
        <v>3.1828791063320829</v>
      </c>
      <c r="X55" s="136">
        <v>2410</v>
      </c>
      <c r="Y55" s="140">
        <f t="shared" si="60"/>
        <v>2.7189855137867234</v>
      </c>
      <c r="Z55" s="136">
        <v>2454</v>
      </c>
      <c r="AA55" s="140">
        <f t="shared" si="61"/>
        <v>2.7426655490360439</v>
      </c>
      <c r="AB55" s="136">
        <v>3279</v>
      </c>
      <c r="AC55" s="140">
        <f t="shared" si="62"/>
        <v>3.5537010946136336</v>
      </c>
      <c r="AD55" s="136">
        <v>1861</v>
      </c>
      <c r="AE55" s="140">
        <f t="shared" si="63"/>
        <v>1.9401989199107572</v>
      </c>
      <c r="AF55" s="136">
        <v>2480</v>
      </c>
      <c r="AG55" s="140">
        <f t="shared" si="64"/>
        <v>2.5579932130663945</v>
      </c>
      <c r="AH55" s="136">
        <v>1908</v>
      </c>
      <c r="AI55" s="140">
        <f t="shared" si="65"/>
        <v>1.9039825967209187</v>
      </c>
      <c r="AJ55" s="136">
        <v>454</v>
      </c>
      <c r="AK55" s="140">
        <f t="shared" si="66"/>
        <v>0.44677563793459757</v>
      </c>
    </row>
    <row r="56" spans="2:37">
      <c r="B56" s="230" t="s">
        <v>33</v>
      </c>
      <c r="C56" s="230"/>
      <c r="D56" s="15">
        <v>8832.0000000000127</v>
      </c>
      <c r="E56" s="129">
        <f t="shared" si="50"/>
        <v>14.35024209534334</v>
      </c>
      <c r="F56" s="136">
        <v>9345</v>
      </c>
      <c r="G56" s="137">
        <f t="shared" si="51"/>
        <v>15.013977699945375</v>
      </c>
      <c r="H56" s="136">
        <v>11723.999999999993</v>
      </c>
      <c r="I56" s="137">
        <f t="shared" si="52"/>
        <v>18.272782531444324</v>
      </c>
      <c r="J56" s="136">
        <v>14044</v>
      </c>
      <c r="K56" s="137">
        <f t="shared" si="53"/>
        <v>20.488730031366256</v>
      </c>
      <c r="L56" s="136">
        <v>20687</v>
      </c>
      <c r="M56" s="137">
        <f t="shared" si="54"/>
        <v>27.218662421220213</v>
      </c>
      <c r="N56" s="136">
        <v>26041</v>
      </c>
      <c r="O56" s="137">
        <f t="shared" si="55"/>
        <v>34.192938457700336</v>
      </c>
      <c r="P56" s="136">
        <v>31437</v>
      </c>
      <c r="Q56" s="140">
        <f t="shared" si="56"/>
        <v>39.982448777137627</v>
      </c>
      <c r="R56" s="136">
        <v>36092</v>
      </c>
      <c r="S56" s="140">
        <f t="shared" si="57"/>
        <v>44.303144870252623</v>
      </c>
      <c r="T56" s="136">
        <v>45398</v>
      </c>
      <c r="U56" s="140">
        <f t="shared" si="58"/>
        <v>54.593775554379718</v>
      </c>
      <c r="V56" s="136">
        <v>52776</v>
      </c>
      <c r="W56" s="140">
        <f t="shared" si="59"/>
        <v>61.284067025093769</v>
      </c>
      <c r="X56" s="136">
        <v>54992</v>
      </c>
      <c r="Y56" s="140">
        <f t="shared" si="60"/>
        <v>62.042510943634646</v>
      </c>
      <c r="Z56" s="136">
        <v>62226</v>
      </c>
      <c r="AA56" s="140">
        <f t="shared" si="61"/>
        <v>69.54568315171835</v>
      </c>
      <c r="AB56" s="136">
        <v>66686</v>
      </c>
      <c r="AC56" s="140">
        <f t="shared" si="62"/>
        <v>72.272678010187491</v>
      </c>
      <c r="AD56" s="136">
        <v>74894</v>
      </c>
      <c r="AE56" s="140">
        <f t="shared" si="63"/>
        <v>78.081277758085037</v>
      </c>
      <c r="AF56" s="136">
        <v>81983</v>
      </c>
      <c r="AG56" s="140">
        <f t="shared" si="64"/>
        <v>84.561273220492822</v>
      </c>
      <c r="AH56" s="136">
        <v>84097</v>
      </c>
      <c r="AI56" s="140">
        <f t="shared" si="65"/>
        <v>83.919928949915672</v>
      </c>
      <c r="AJ56" s="136">
        <v>88241</v>
      </c>
      <c r="AK56" s="140">
        <f t="shared" si="66"/>
        <v>86.836848165169215</v>
      </c>
    </row>
    <row r="57" spans="2:37">
      <c r="B57" s="231" t="s">
        <v>34</v>
      </c>
      <c r="C57" s="231"/>
      <c r="D57" s="156">
        <v>19292</v>
      </c>
      <c r="E57" s="157">
        <f t="shared" si="50"/>
        <v>31.34566015663081</v>
      </c>
      <c r="F57" s="158">
        <v>23789</v>
      </c>
      <c r="G57" s="159">
        <f t="shared" si="51"/>
        <v>38.220172873622317</v>
      </c>
      <c r="H57" s="158">
        <v>27294.000000000007</v>
      </c>
      <c r="I57" s="159">
        <f t="shared" si="52"/>
        <v>42.539860663019603</v>
      </c>
      <c r="J57" s="158">
        <v>25629.999999999996</v>
      </c>
      <c r="K57" s="159">
        <f t="shared" si="53"/>
        <v>37.391494638558605</v>
      </c>
      <c r="L57" s="158">
        <v>30260</v>
      </c>
      <c r="M57" s="159">
        <f t="shared" si="54"/>
        <v>39.814217859821319</v>
      </c>
      <c r="N57" s="158">
        <v>35123</v>
      </c>
      <c r="O57" s="159">
        <f t="shared" si="55"/>
        <v>46.117989994616529</v>
      </c>
      <c r="P57" s="158">
        <v>37895</v>
      </c>
      <c r="Q57" s="160">
        <f t="shared" si="56"/>
        <v>48.195912345631911</v>
      </c>
      <c r="R57" s="158">
        <v>37382</v>
      </c>
      <c r="S57" s="160">
        <f t="shared" si="57"/>
        <v>45.886627550143615</v>
      </c>
      <c r="T57" s="158">
        <v>32375</v>
      </c>
      <c r="U57" s="160">
        <f t="shared" si="58"/>
        <v>38.932849102890955</v>
      </c>
      <c r="V57" s="158">
        <v>28956</v>
      </c>
      <c r="W57" s="160">
        <f t="shared" si="59"/>
        <v>33.624023131321337</v>
      </c>
      <c r="X57" s="158">
        <v>28169</v>
      </c>
      <c r="Y57" s="160">
        <f t="shared" si="60"/>
        <v>31.78054063811544</v>
      </c>
      <c r="Z57" s="158">
        <v>22048</v>
      </c>
      <c r="AA57" s="160">
        <f t="shared" si="61"/>
        <v>24.641519977647388</v>
      </c>
      <c r="AB57" s="158">
        <v>19979</v>
      </c>
      <c r="AC57" s="160">
        <f t="shared" si="62"/>
        <v>21.652758209602254</v>
      </c>
      <c r="AD57" s="158">
        <v>17320</v>
      </c>
      <c r="AE57" s="160">
        <f t="shared" si="63"/>
        <v>18.057090431410163</v>
      </c>
      <c r="AF57" s="158">
        <v>10833</v>
      </c>
      <c r="AG57" s="160">
        <f t="shared" si="64"/>
        <v>11.173685676269455</v>
      </c>
      <c r="AH57" s="158">
        <v>11609</v>
      </c>
      <c r="AI57" s="160">
        <f t="shared" si="65"/>
        <v>11.584556585604375</v>
      </c>
      <c r="AJ57" s="158">
        <v>10854</v>
      </c>
      <c r="AK57" s="140">
        <f t="shared" si="66"/>
        <v>10.68128364348485</v>
      </c>
    </row>
    <row r="58" spans="2:37">
      <c r="B58" s="238"/>
      <c r="C58" s="238"/>
      <c r="D58" s="131"/>
      <c r="E58" s="154"/>
      <c r="F58" s="141"/>
      <c r="G58" s="155"/>
      <c r="H58" s="141"/>
      <c r="I58" s="155"/>
      <c r="J58" s="141"/>
      <c r="K58" s="155"/>
      <c r="L58" s="141"/>
      <c r="M58" s="155"/>
      <c r="N58" s="141"/>
      <c r="O58" s="155"/>
      <c r="P58" s="141"/>
      <c r="Q58" s="142"/>
      <c r="R58" s="145"/>
      <c r="S58" s="66"/>
      <c r="T58" s="145"/>
      <c r="U58" s="66"/>
      <c r="V58" s="145"/>
      <c r="W58" s="66"/>
      <c r="X58" s="145"/>
      <c r="Y58" s="66"/>
      <c r="Z58" s="145"/>
      <c r="AA58" s="66"/>
      <c r="AB58" s="145"/>
      <c r="AC58" s="66"/>
      <c r="AD58" s="145"/>
      <c r="AE58" s="66"/>
      <c r="AF58" s="145"/>
      <c r="AG58" s="66"/>
      <c r="AH58" s="145"/>
      <c r="AI58" s="66"/>
      <c r="AJ58" s="145"/>
      <c r="AK58" s="66"/>
    </row>
    <row r="59" spans="2:37">
      <c r="B59" s="233" t="s">
        <v>164</v>
      </c>
      <c r="C59" s="233"/>
      <c r="D59" s="14">
        <v>85880</v>
      </c>
      <c r="E59" s="128">
        <v>100</v>
      </c>
      <c r="F59" s="134">
        <v>88607</v>
      </c>
      <c r="G59" s="139">
        <v>100</v>
      </c>
      <c r="H59" s="134">
        <v>89243</v>
      </c>
      <c r="I59" s="139">
        <v>100</v>
      </c>
      <c r="J59" s="134">
        <v>91952</v>
      </c>
      <c r="K59" s="139">
        <v>100</v>
      </c>
      <c r="L59" s="134">
        <v>97979</v>
      </c>
      <c r="M59" s="139">
        <v>100</v>
      </c>
      <c r="N59" s="134">
        <v>99104</v>
      </c>
      <c r="O59" s="139">
        <v>100</v>
      </c>
      <c r="P59" s="134">
        <v>102092</v>
      </c>
      <c r="Q59" s="135">
        <v>100</v>
      </c>
      <c r="R59" s="134">
        <v>102941</v>
      </c>
      <c r="S59" s="135">
        <v>100</v>
      </c>
      <c r="T59" s="134">
        <v>108893</v>
      </c>
      <c r="U59" s="151">
        <v>100</v>
      </c>
      <c r="V59" s="134">
        <v>110790</v>
      </c>
      <c r="W59" s="135">
        <v>100</v>
      </c>
      <c r="X59" s="134">
        <v>113627</v>
      </c>
      <c r="Y59" s="135">
        <v>100</v>
      </c>
      <c r="Z59" s="134">
        <v>115027</v>
      </c>
      <c r="AA59" s="135">
        <v>100</v>
      </c>
      <c r="AB59" s="134">
        <v>123448</v>
      </c>
      <c r="AC59" s="135">
        <v>100</v>
      </c>
      <c r="AD59" s="134">
        <v>123900</v>
      </c>
      <c r="AE59" s="135">
        <v>100</v>
      </c>
      <c r="AF59" s="134">
        <v>125108</v>
      </c>
      <c r="AG59" s="135">
        <v>100</v>
      </c>
      <c r="AH59" s="134">
        <v>127606</v>
      </c>
      <c r="AI59" s="135">
        <v>100</v>
      </c>
      <c r="AJ59" s="134">
        <v>133297</v>
      </c>
      <c r="AK59" s="135">
        <v>100</v>
      </c>
    </row>
    <row r="60" spans="2:37">
      <c r="B60" s="230" t="s">
        <v>124</v>
      </c>
      <c r="C60" s="230"/>
      <c r="D60" s="15">
        <v>77825</v>
      </c>
      <c r="E60" s="129">
        <f>(D60/$D$59)*100</f>
        <v>90.620633442012107</v>
      </c>
      <c r="F60" s="136">
        <v>80917</v>
      </c>
      <c r="G60" s="137">
        <f>(F60/$F$59)*100</f>
        <v>91.321227442527103</v>
      </c>
      <c r="H60" s="136">
        <v>84277.000000000029</v>
      </c>
      <c r="I60" s="137">
        <f>(H60/$H$59)*100</f>
        <v>94.43541790392527</v>
      </c>
      <c r="J60" s="136">
        <v>86447.000000000087</v>
      </c>
      <c r="K60" s="137">
        <f>(J60/$J$59)*100</f>
        <v>94.013180789977483</v>
      </c>
      <c r="L60" s="136">
        <v>93130</v>
      </c>
      <c r="M60" s="137">
        <f>(L60/$L$59)*100</f>
        <v>95.050980312107697</v>
      </c>
      <c r="N60" s="136">
        <v>94426</v>
      </c>
      <c r="O60" s="137">
        <f>(N60/$N$59)*100</f>
        <v>95.279706167258638</v>
      </c>
      <c r="P60" s="136">
        <v>97540</v>
      </c>
      <c r="Q60" s="140">
        <f>(P60/$P$59)*100</f>
        <v>95.541276495709752</v>
      </c>
      <c r="R60" s="136">
        <v>98465</v>
      </c>
      <c r="S60" s="140">
        <f>(R60/$R$59)*100</f>
        <v>95.651878260362736</v>
      </c>
      <c r="T60" s="136">
        <v>104287</v>
      </c>
      <c r="U60" s="140">
        <f>(T60/$T$59)*100</f>
        <v>95.770159698052211</v>
      </c>
      <c r="V60" s="136">
        <v>104507</v>
      </c>
      <c r="W60" s="140">
        <f>(V60/$V$59)*100</f>
        <v>94.32891055149382</v>
      </c>
      <c r="X60" s="136">
        <v>108810</v>
      </c>
      <c r="Y60" s="140">
        <f>(X60/$X$59)*100</f>
        <v>95.760690680912106</v>
      </c>
      <c r="Z60" s="136">
        <v>109572</v>
      </c>
      <c r="AA60" s="140">
        <f>(Z60/$Z$59)*100</f>
        <v>95.257635163918039</v>
      </c>
      <c r="AB60" s="136">
        <v>116418</v>
      </c>
      <c r="AC60" s="140">
        <f>(AB60/$AB$59)*100</f>
        <v>94.305294536971033</v>
      </c>
      <c r="AD60" s="136">
        <v>117552</v>
      </c>
      <c r="AE60" s="140">
        <f>(AD60/$AD$59)*100</f>
        <v>94.876513317191282</v>
      </c>
      <c r="AF60" s="136">
        <v>118486</v>
      </c>
      <c r="AG60" s="140">
        <f>(AF60/$AF$59)*100</f>
        <v>94.706973175176643</v>
      </c>
      <c r="AH60" s="136">
        <v>115197</v>
      </c>
      <c r="AI60" s="140">
        <f>(AH60/$AH$59)*100</f>
        <v>90.275535633120697</v>
      </c>
      <c r="AJ60" s="136">
        <v>120800</v>
      </c>
      <c r="AK60" s="140">
        <f>(AJ60/$AJ$59)*100</f>
        <v>90.624695229450026</v>
      </c>
    </row>
    <row r="61" spans="2:37">
      <c r="B61" s="230" t="s">
        <v>28</v>
      </c>
      <c r="C61" s="230"/>
      <c r="D61" s="15">
        <v>43206</v>
      </c>
      <c r="E61" s="129">
        <f t="shared" ref="E61:E70" si="67">(D61/$D$59)*100</f>
        <v>50.309734513274343</v>
      </c>
      <c r="F61" s="136">
        <v>45754</v>
      </c>
      <c r="G61" s="137">
        <f t="shared" ref="G61:G70" si="68">(F61/$F$59)*100</f>
        <v>51.637003848454412</v>
      </c>
      <c r="H61" s="136">
        <v>48101.999999999985</v>
      </c>
      <c r="I61" s="137">
        <f t="shared" ref="I61:I70" si="69">(H61/$H$59)*100</f>
        <v>53.900025772329464</v>
      </c>
      <c r="J61" s="136">
        <v>46819.999999999985</v>
      </c>
      <c r="K61" s="137">
        <f t="shared" ref="K61:K70" si="70">(J61/$J$59)*100</f>
        <v>50.917870193144232</v>
      </c>
      <c r="L61" s="136">
        <v>51077</v>
      </c>
      <c r="M61" s="137">
        <f t="shared" ref="M61:M70" si="71">(L61/$L$59)*100</f>
        <v>52.130558589085418</v>
      </c>
      <c r="N61" s="136">
        <v>49804</v>
      </c>
      <c r="O61" s="137">
        <f t="shared" ref="O61:O70" si="72">(N61/$N$59)*100</f>
        <v>50.254278333871497</v>
      </c>
      <c r="P61" s="136">
        <v>45504</v>
      </c>
      <c r="Q61" s="140">
        <f t="shared" ref="Q61:Q70" si="73">(P61/$P$59)*100</f>
        <v>44.571562904047326</v>
      </c>
      <c r="R61" s="136">
        <v>43453</v>
      </c>
      <c r="S61" s="140">
        <f t="shared" ref="S61:S70" si="74">(R61/$R$59)*100</f>
        <v>42.211558076956699</v>
      </c>
      <c r="T61" s="136">
        <v>33492</v>
      </c>
      <c r="U61" s="140">
        <f t="shared" ref="U61:U70" si="75">(T61/$T$59)*100</f>
        <v>30.75679795762813</v>
      </c>
      <c r="V61" s="136">
        <v>25141</v>
      </c>
      <c r="W61" s="140">
        <f t="shared" ref="W61:W70" si="76">(V61/$V$59)*100</f>
        <v>22.692481270872822</v>
      </c>
      <c r="X61" s="136">
        <v>24251</v>
      </c>
      <c r="Y61" s="140">
        <f t="shared" ref="Y61:Y70" si="77">(X61/$X$59)*100</f>
        <v>21.342638633423395</v>
      </c>
      <c r="Z61" s="136">
        <v>22103</v>
      </c>
      <c r="AA61" s="140">
        <f t="shared" ref="AA61:AA70" si="78">(Z61/$Z$59)*100</f>
        <v>19.21548853747381</v>
      </c>
      <c r="AB61" s="136">
        <v>19871</v>
      </c>
      <c r="AC61" s="140">
        <f t="shared" ref="AC61:AC70" si="79">(AB61/$AB$59)*100</f>
        <v>16.096656081913032</v>
      </c>
      <c r="AD61" s="136">
        <v>19148</v>
      </c>
      <c r="AE61" s="140">
        <f t="shared" ref="AE61:AE70" si="80">(AD61/$AD$59)*100</f>
        <v>15.454398708635997</v>
      </c>
      <c r="AF61" s="136">
        <v>15755</v>
      </c>
      <c r="AG61" s="140">
        <f t="shared" ref="AG61:AG70" si="81">(AF61/$AF$59)*100</f>
        <v>12.593119544713369</v>
      </c>
      <c r="AH61" s="136">
        <v>12374</v>
      </c>
      <c r="AI61" s="140">
        <f t="shared" ref="AI61:AI70" si="82">(AH61/$AH$59)*100</f>
        <v>9.697036189520869</v>
      </c>
      <c r="AJ61" s="136">
        <v>11223</v>
      </c>
      <c r="AK61" s="140">
        <f t="shared" ref="AK61:AK70" si="83">(AJ61/$AJ$59)*100</f>
        <v>8.4195443258287881</v>
      </c>
    </row>
    <row r="62" spans="2:37">
      <c r="B62" s="230" t="s">
        <v>29</v>
      </c>
      <c r="C62" s="230"/>
      <c r="D62" s="15">
        <v>33769</v>
      </c>
      <c r="E62" s="129">
        <f t="shared" si="67"/>
        <v>39.321145784816025</v>
      </c>
      <c r="F62" s="136">
        <v>37996</v>
      </c>
      <c r="G62" s="137">
        <f t="shared" si="68"/>
        <v>42.881487918561739</v>
      </c>
      <c r="H62" s="136">
        <v>51818.999999999956</v>
      </c>
      <c r="I62" s="137">
        <f t="shared" si="69"/>
        <v>58.065058323902107</v>
      </c>
      <c r="J62" s="136">
        <v>52253.999999999891</v>
      </c>
      <c r="K62" s="137">
        <f t="shared" si="70"/>
        <v>56.82747520445438</v>
      </c>
      <c r="L62" s="136">
        <v>67306</v>
      </c>
      <c r="M62" s="137">
        <f t="shared" si="71"/>
        <v>68.694312046458933</v>
      </c>
      <c r="N62" s="136">
        <v>84920</v>
      </c>
      <c r="O62" s="137">
        <f t="shared" si="72"/>
        <v>85.687762350661927</v>
      </c>
      <c r="P62" s="136">
        <v>91720</v>
      </c>
      <c r="Q62" s="140">
        <f t="shared" si="73"/>
        <v>89.840535987148854</v>
      </c>
      <c r="R62" s="136">
        <v>94964</v>
      </c>
      <c r="S62" s="140">
        <f t="shared" si="74"/>
        <v>92.250901001544577</v>
      </c>
      <c r="T62" s="136">
        <v>101926</v>
      </c>
      <c r="U62" s="140">
        <f t="shared" si="75"/>
        <v>93.601976251917023</v>
      </c>
      <c r="V62" s="136">
        <v>106639</v>
      </c>
      <c r="W62" s="140">
        <f t="shared" si="76"/>
        <v>96.253271955952698</v>
      </c>
      <c r="X62" s="136">
        <v>110190</v>
      </c>
      <c r="Y62" s="140">
        <f t="shared" si="77"/>
        <v>96.975190755718259</v>
      </c>
      <c r="Z62" s="136">
        <v>111039</v>
      </c>
      <c r="AA62" s="140">
        <f t="shared" si="78"/>
        <v>96.532987907187007</v>
      </c>
      <c r="AB62" s="136">
        <v>119001</v>
      </c>
      <c r="AC62" s="140">
        <f t="shared" si="79"/>
        <v>96.397673514354224</v>
      </c>
      <c r="AD62" s="136">
        <v>119370</v>
      </c>
      <c r="AE62" s="140">
        <f t="shared" si="80"/>
        <v>96.343825665859555</v>
      </c>
      <c r="AF62" s="136">
        <v>121880</v>
      </c>
      <c r="AG62" s="140">
        <f t="shared" si="81"/>
        <v>97.419829267512867</v>
      </c>
      <c r="AH62" s="136">
        <v>122786</v>
      </c>
      <c r="AI62" s="140">
        <f t="shared" si="82"/>
        <v>96.222748146638864</v>
      </c>
      <c r="AJ62" s="136">
        <v>127827</v>
      </c>
      <c r="AK62" s="140">
        <f t="shared" si="83"/>
        <v>95.896381764030707</v>
      </c>
    </row>
    <row r="63" spans="2:37">
      <c r="B63" s="230" t="s">
        <v>126</v>
      </c>
      <c r="C63" s="230"/>
      <c r="D63" s="15">
        <v>12446</v>
      </c>
      <c r="E63" s="129">
        <f t="shared" si="67"/>
        <v>14.492314857941313</v>
      </c>
      <c r="F63" s="136">
        <v>14164</v>
      </c>
      <c r="G63" s="137">
        <f t="shared" si="68"/>
        <v>15.985193043439006</v>
      </c>
      <c r="H63" s="136">
        <v>16175.999999999996</v>
      </c>
      <c r="I63" s="137">
        <f t="shared" si="69"/>
        <v>18.125791378595515</v>
      </c>
      <c r="J63" s="136">
        <v>18713.000000000015</v>
      </c>
      <c r="K63" s="137">
        <f t="shared" si="70"/>
        <v>20.350835218374822</v>
      </c>
      <c r="L63" s="136">
        <v>29759</v>
      </c>
      <c r="M63" s="137">
        <f t="shared" si="71"/>
        <v>30.372834995254085</v>
      </c>
      <c r="N63" s="136">
        <v>34822</v>
      </c>
      <c r="O63" s="137">
        <f t="shared" si="72"/>
        <v>35.136825960607041</v>
      </c>
      <c r="P63" s="136">
        <v>36434</v>
      </c>
      <c r="Q63" s="140">
        <f t="shared" si="73"/>
        <v>35.687419190534023</v>
      </c>
      <c r="R63" s="136">
        <v>42480</v>
      </c>
      <c r="S63" s="140">
        <f t="shared" si="74"/>
        <v>41.266356456611071</v>
      </c>
      <c r="T63" s="136">
        <v>53367</v>
      </c>
      <c r="U63" s="140">
        <f t="shared" si="75"/>
        <v>49.008659877127087</v>
      </c>
      <c r="V63" s="136">
        <v>55510</v>
      </c>
      <c r="W63" s="140">
        <f t="shared" si="76"/>
        <v>50.10379998194783</v>
      </c>
      <c r="X63" s="136">
        <v>64101</v>
      </c>
      <c r="Y63" s="140">
        <f t="shared" si="77"/>
        <v>56.413528474746322</v>
      </c>
      <c r="Z63" s="136">
        <v>68823</v>
      </c>
      <c r="AA63" s="140">
        <f t="shared" si="78"/>
        <v>59.832039434219794</v>
      </c>
      <c r="AB63" s="136">
        <v>73791</v>
      </c>
      <c r="AC63" s="140">
        <f t="shared" si="79"/>
        <v>59.774965977577601</v>
      </c>
      <c r="AD63" s="136">
        <v>75043</v>
      </c>
      <c r="AE63" s="140">
        <f t="shared" si="80"/>
        <v>60.567393058918483</v>
      </c>
      <c r="AF63" s="136">
        <v>74472</v>
      </c>
      <c r="AG63" s="140">
        <f t="shared" si="81"/>
        <v>59.526169389647343</v>
      </c>
      <c r="AH63" s="136">
        <v>77833</v>
      </c>
      <c r="AI63" s="140">
        <f t="shared" si="82"/>
        <v>60.994780809679796</v>
      </c>
      <c r="AJ63" s="136">
        <v>73970</v>
      </c>
      <c r="AK63" s="140">
        <f t="shared" si="83"/>
        <v>55.492621739423996</v>
      </c>
    </row>
    <row r="64" spans="2:37">
      <c r="B64" s="230" t="s">
        <v>30</v>
      </c>
      <c r="C64" s="230"/>
      <c r="D64" s="15">
        <v>12870</v>
      </c>
      <c r="E64" s="129">
        <f t="shared" si="67"/>
        <v>14.986027014438752</v>
      </c>
      <c r="F64" s="136">
        <v>16407</v>
      </c>
      <c r="G64" s="137">
        <f t="shared" si="68"/>
        <v>18.516595754285778</v>
      </c>
      <c r="H64" s="136">
        <v>20128.999999999982</v>
      </c>
      <c r="I64" s="137">
        <f t="shared" si="69"/>
        <v>22.555270441379136</v>
      </c>
      <c r="J64" s="136">
        <v>22128.000000000004</v>
      </c>
      <c r="K64" s="137">
        <f t="shared" si="70"/>
        <v>24.064729424047332</v>
      </c>
      <c r="L64" s="136">
        <v>30789</v>
      </c>
      <c r="M64" s="137">
        <f t="shared" si="71"/>
        <v>31.424080670347728</v>
      </c>
      <c r="N64" s="136">
        <v>34377</v>
      </c>
      <c r="O64" s="137">
        <f t="shared" si="72"/>
        <v>34.687802712302229</v>
      </c>
      <c r="P64" s="136">
        <v>39597</v>
      </c>
      <c r="Q64" s="140">
        <f t="shared" si="73"/>
        <v>38.785605140461541</v>
      </c>
      <c r="R64" s="136">
        <v>39056</v>
      </c>
      <c r="S64" s="140">
        <f t="shared" si="74"/>
        <v>37.940179326021699</v>
      </c>
      <c r="T64" s="136">
        <v>41684</v>
      </c>
      <c r="U64" s="140">
        <f t="shared" si="75"/>
        <v>38.279779232824886</v>
      </c>
      <c r="V64" s="136">
        <v>42520</v>
      </c>
      <c r="W64" s="140">
        <f t="shared" si="76"/>
        <v>38.378915064536514</v>
      </c>
      <c r="X64" s="136">
        <v>40112</v>
      </c>
      <c r="Y64" s="140">
        <f t="shared" si="77"/>
        <v>35.301468841032502</v>
      </c>
      <c r="Z64" s="136">
        <v>43104</v>
      </c>
      <c r="AA64" s="140">
        <f t="shared" si="78"/>
        <v>37.472941135559481</v>
      </c>
      <c r="AB64" s="136">
        <v>45523</v>
      </c>
      <c r="AC64" s="140">
        <f t="shared" si="79"/>
        <v>36.876255589397964</v>
      </c>
      <c r="AD64" s="136">
        <v>46960</v>
      </c>
      <c r="AE64" s="140">
        <f t="shared" si="80"/>
        <v>37.901533494753835</v>
      </c>
      <c r="AF64" s="136">
        <v>53552</v>
      </c>
      <c r="AG64" s="140">
        <f t="shared" si="81"/>
        <v>42.804616811075228</v>
      </c>
      <c r="AH64" s="136">
        <v>50021</v>
      </c>
      <c r="AI64" s="140">
        <f t="shared" si="82"/>
        <v>39.199567418459949</v>
      </c>
      <c r="AJ64" s="136">
        <v>49811</v>
      </c>
      <c r="AK64" s="140">
        <f t="shared" si="83"/>
        <v>37.368432897964695</v>
      </c>
    </row>
    <row r="65" spans="2:37">
      <c r="B65" s="67" t="s">
        <v>109</v>
      </c>
      <c r="C65" s="67"/>
      <c r="D65" s="93" t="s">
        <v>135</v>
      </c>
      <c r="E65" s="140" t="s">
        <v>135</v>
      </c>
      <c r="F65" s="138" t="s">
        <v>135</v>
      </c>
      <c r="G65" s="140" t="s">
        <v>135</v>
      </c>
      <c r="H65" s="138" t="s">
        <v>135</v>
      </c>
      <c r="I65" s="140" t="s">
        <v>135</v>
      </c>
      <c r="J65" s="138" t="s">
        <v>135</v>
      </c>
      <c r="K65" s="140" t="s">
        <v>135</v>
      </c>
      <c r="L65" s="140" t="s">
        <v>135</v>
      </c>
      <c r="M65" s="140" t="s">
        <v>135</v>
      </c>
      <c r="N65" s="138" t="s">
        <v>135</v>
      </c>
      <c r="O65" s="140" t="s">
        <v>135</v>
      </c>
      <c r="P65" s="138" t="s">
        <v>135</v>
      </c>
      <c r="Q65" s="140" t="s">
        <v>135</v>
      </c>
      <c r="R65" s="138" t="s">
        <v>135</v>
      </c>
      <c r="S65" s="140" t="s">
        <v>135</v>
      </c>
      <c r="T65" s="138" t="s">
        <v>135</v>
      </c>
      <c r="U65" s="140" t="s">
        <v>135</v>
      </c>
      <c r="V65" s="136">
        <v>14121</v>
      </c>
      <c r="W65" s="140">
        <f t="shared" si="76"/>
        <v>12.745735174654751</v>
      </c>
      <c r="X65" s="136">
        <v>14997</v>
      </c>
      <c r="Y65" s="140">
        <f t="shared" si="77"/>
        <v>13.19844755207829</v>
      </c>
      <c r="Z65" s="136">
        <v>12831</v>
      </c>
      <c r="AA65" s="140">
        <f t="shared" si="78"/>
        <v>11.154772357794258</v>
      </c>
      <c r="AB65" s="136">
        <v>11647</v>
      </c>
      <c r="AC65" s="140">
        <f t="shared" si="79"/>
        <v>9.4347417536128582</v>
      </c>
      <c r="AD65" s="136">
        <v>8473</v>
      </c>
      <c r="AE65" s="140">
        <f t="shared" si="80"/>
        <v>6.8385794995964488</v>
      </c>
      <c r="AF65" s="136">
        <v>8249</v>
      </c>
      <c r="AG65" s="140">
        <f t="shared" si="81"/>
        <v>6.5935032132237756</v>
      </c>
      <c r="AH65" s="136">
        <v>6768</v>
      </c>
      <c r="AI65" s="140">
        <f t="shared" si="82"/>
        <v>5.3038258389103961</v>
      </c>
      <c r="AJ65" s="136">
        <v>6206</v>
      </c>
      <c r="AK65" s="140">
        <f t="shared" si="83"/>
        <v>4.6557686969699246</v>
      </c>
    </row>
    <row r="66" spans="2:37">
      <c r="B66" s="230" t="s">
        <v>117</v>
      </c>
      <c r="C66" s="230"/>
      <c r="D66" s="15">
        <v>1700</v>
      </c>
      <c r="E66" s="129">
        <f t="shared" si="67"/>
        <v>1.9795062878435026</v>
      </c>
      <c r="F66" s="136">
        <v>3537</v>
      </c>
      <c r="G66" s="137">
        <f t="shared" si="68"/>
        <v>3.9917839448350581</v>
      </c>
      <c r="H66" s="136">
        <v>4870.0000000000018</v>
      </c>
      <c r="I66" s="137">
        <f t="shared" si="69"/>
        <v>5.4570106338872533</v>
      </c>
      <c r="J66" s="136">
        <v>5545.0000000000055</v>
      </c>
      <c r="K66" s="137">
        <f t="shared" si="70"/>
        <v>6.0303201670436808</v>
      </c>
      <c r="L66" s="136">
        <v>14423</v>
      </c>
      <c r="M66" s="137">
        <f t="shared" si="71"/>
        <v>14.720501331918065</v>
      </c>
      <c r="N66" s="136">
        <v>23701</v>
      </c>
      <c r="O66" s="137">
        <f t="shared" si="72"/>
        <v>23.915280917016467</v>
      </c>
      <c r="P66" s="136">
        <v>44650</v>
      </c>
      <c r="Q66" s="140">
        <f>(P66/$P$59)*100</f>
        <v>43.73506249265369</v>
      </c>
      <c r="R66" s="136">
        <v>43287</v>
      </c>
      <c r="S66" s="140">
        <f>(R66/$R$59)*100</f>
        <v>42.050300657658269</v>
      </c>
      <c r="T66" s="136">
        <v>45313</v>
      </c>
      <c r="U66" s="140">
        <f t="shared" si="75"/>
        <v>41.612408511107233</v>
      </c>
      <c r="V66" s="136">
        <v>50240</v>
      </c>
      <c r="W66" s="140">
        <f t="shared" si="76"/>
        <v>45.347052983121223</v>
      </c>
      <c r="X66" s="136">
        <v>70711</v>
      </c>
      <c r="Y66" s="140">
        <f t="shared" si="77"/>
        <v>62.230807818564251</v>
      </c>
      <c r="Z66" s="136">
        <v>77431</v>
      </c>
      <c r="AA66" s="140">
        <f t="shared" si="78"/>
        <v>67.315499839168197</v>
      </c>
      <c r="AB66" s="136">
        <v>81138</v>
      </c>
      <c r="AC66" s="140">
        <f t="shared" si="79"/>
        <v>65.726459723932336</v>
      </c>
      <c r="AD66" s="136">
        <v>103602</v>
      </c>
      <c r="AE66" s="140">
        <f t="shared" si="80"/>
        <v>83.617433414043589</v>
      </c>
      <c r="AF66" s="136">
        <v>109387</v>
      </c>
      <c r="AG66" s="140">
        <f t="shared" si="81"/>
        <v>87.434056974773796</v>
      </c>
      <c r="AH66" s="136">
        <v>103780</v>
      </c>
      <c r="AI66" s="140">
        <f t="shared" si="82"/>
        <v>81.328464178800374</v>
      </c>
      <c r="AJ66" s="136">
        <v>109066</v>
      </c>
      <c r="AK66" s="140">
        <f t="shared" si="83"/>
        <v>81.821796439529777</v>
      </c>
    </row>
    <row r="67" spans="2:37">
      <c r="B67" s="230" t="s">
        <v>31</v>
      </c>
      <c r="C67" s="230"/>
      <c r="D67" s="15">
        <v>27938</v>
      </c>
      <c r="E67" s="129">
        <f t="shared" si="67"/>
        <v>32.531439217512812</v>
      </c>
      <c r="F67" s="136">
        <v>26262</v>
      </c>
      <c r="G67" s="137">
        <f t="shared" si="68"/>
        <v>29.638741860123918</v>
      </c>
      <c r="H67" s="136">
        <v>19934.000000000029</v>
      </c>
      <c r="I67" s="137">
        <f t="shared" si="69"/>
        <v>22.336765908810808</v>
      </c>
      <c r="J67" s="136">
        <v>20668.000000000029</v>
      </c>
      <c r="K67" s="137">
        <f t="shared" si="70"/>
        <v>22.476944492778873</v>
      </c>
      <c r="L67" s="136">
        <v>15223</v>
      </c>
      <c r="M67" s="137">
        <f t="shared" si="71"/>
        <v>15.537002827136428</v>
      </c>
      <c r="N67" s="136">
        <v>6994</v>
      </c>
      <c r="O67" s="137">
        <f t="shared" si="72"/>
        <v>7.0572328059412337</v>
      </c>
      <c r="P67" s="136">
        <v>5059</v>
      </c>
      <c r="Q67" s="140">
        <f t="shared" si="73"/>
        <v>4.955334404262822</v>
      </c>
      <c r="R67" s="136">
        <v>3554</v>
      </c>
      <c r="S67" s="140">
        <f t="shared" si="74"/>
        <v>3.4524630613652483</v>
      </c>
      <c r="T67" s="136">
        <v>3904</v>
      </c>
      <c r="U67" s="140">
        <f t="shared" si="75"/>
        <v>3.585170763960952</v>
      </c>
      <c r="V67" s="136">
        <v>2859</v>
      </c>
      <c r="W67" s="140">
        <f t="shared" si="76"/>
        <v>2.5805578120769024</v>
      </c>
      <c r="X67" s="136">
        <v>2056</v>
      </c>
      <c r="Y67" s="140">
        <f t="shared" si="77"/>
        <v>1.8094290969575895</v>
      </c>
      <c r="Z67" s="136">
        <v>2351</v>
      </c>
      <c r="AA67" s="140">
        <f t="shared" si="78"/>
        <v>2.0438679614351414</v>
      </c>
      <c r="AB67" s="136">
        <v>2614</v>
      </c>
      <c r="AC67" s="140">
        <f t="shared" si="79"/>
        <v>2.1174907653424926</v>
      </c>
      <c r="AD67" s="136">
        <v>3555</v>
      </c>
      <c r="AE67" s="140">
        <f t="shared" si="80"/>
        <v>2.8692493946731235</v>
      </c>
      <c r="AF67" s="136">
        <v>2119</v>
      </c>
      <c r="AG67" s="140">
        <f t="shared" si="81"/>
        <v>1.6937366115676054</v>
      </c>
      <c r="AH67" s="136">
        <f>AH59-AH68-AH69-AH70</f>
        <v>3038</v>
      </c>
      <c r="AI67" s="140">
        <f t="shared" si="82"/>
        <v>2.3807657947118472</v>
      </c>
      <c r="AJ67" s="136">
        <v>4212</v>
      </c>
      <c r="AK67" s="140">
        <f t="shared" si="83"/>
        <v>3.159861062139433</v>
      </c>
    </row>
    <row r="68" spans="2:37">
      <c r="B68" s="230" t="s">
        <v>32</v>
      </c>
      <c r="C68" s="230"/>
      <c r="D68" s="15">
        <v>24173</v>
      </c>
      <c r="E68" s="129">
        <f t="shared" si="67"/>
        <v>28.14741499767117</v>
      </c>
      <c r="F68" s="136">
        <v>24349</v>
      </c>
      <c r="G68" s="137">
        <f t="shared" si="68"/>
        <v>27.479770221314343</v>
      </c>
      <c r="H68" s="136">
        <v>17489.999999999985</v>
      </c>
      <c r="I68" s="137">
        <f t="shared" si="69"/>
        <v>19.598175767287053</v>
      </c>
      <c r="J68" s="136">
        <v>19029.999999999989</v>
      </c>
      <c r="K68" s="137">
        <f t="shared" si="70"/>
        <v>20.695580302766651</v>
      </c>
      <c r="L68" s="136">
        <v>15450</v>
      </c>
      <c r="M68" s="137">
        <f t="shared" si="71"/>
        <v>15.768685126404639</v>
      </c>
      <c r="N68" s="136">
        <v>7190</v>
      </c>
      <c r="O68" s="137">
        <f t="shared" si="72"/>
        <v>7.2550048433968355</v>
      </c>
      <c r="P68" s="136">
        <v>5313</v>
      </c>
      <c r="Q68" s="140">
        <f t="shared" si="73"/>
        <v>5.2041296085883326</v>
      </c>
      <c r="R68" s="136">
        <v>4423</v>
      </c>
      <c r="S68" s="140">
        <f t="shared" si="74"/>
        <v>4.2966359370901781</v>
      </c>
      <c r="T68" s="136">
        <v>3063</v>
      </c>
      <c r="U68" s="140">
        <f t="shared" si="75"/>
        <v>2.8128529841220282</v>
      </c>
      <c r="V68" s="136">
        <v>1292</v>
      </c>
      <c r="W68" s="140">
        <f t="shared" si="76"/>
        <v>1.1661702319703946</v>
      </c>
      <c r="X68" s="136">
        <v>1381</v>
      </c>
      <c r="Y68" s="140">
        <f t="shared" si="77"/>
        <v>1.2153801473241395</v>
      </c>
      <c r="Z68" s="136">
        <v>1637</v>
      </c>
      <c r="AA68" s="140">
        <f t="shared" si="78"/>
        <v>1.4231441313778503</v>
      </c>
      <c r="AB68" s="136">
        <v>1833</v>
      </c>
      <c r="AC68" s="140">
        <f t="shared" si="79"/>
        <v>1.4848357203032856</v>
      </c>
      <c r="AD68" s="136">
        <v>975</v>
      </c>
      <c r="AE68" s="140">
        <f t="shared" si="80"/>
        <v>0.78692493946731246</v>
      </c>
      <c r="AF68" s="136">
        <v>1109</v>
      </c>
      <c r="AG68" s="140">
        <f t="shared" si="81"/>
        <v>0.88643412091952567</v>
      </c>
      <c r="AH68" s="136">
        <v>1782</v>
      </c>
      <c r="AI68" s="140">
        <f t="shared" si="82"/>
        <v>1.3964860586492798</v>
      </c>
      <c r="AJ68" s="136">
        <v>1258</v>
      </c>
      <c r="AK68" s="140">
        <f t="shared" si="83"/>
        <v>0.94375717382986868</v>
      </c>
    </row>
    <row r="69" spans="2:37">
      <c r="B69" s="230" t="s">
        <v>33</v>
      </c>
      <c r="C69" s="230"/>
      <c r="D69" s="15">
        <v>14736</v>
      </c>
      <c r="E69" s="129">
        <f t="shared" si="67"/>
        <v>17.158826269212852</v>
      </c>
      <c r="F69" s="136">
        <v>16591</v>
      </c>
      <c r="G69" s="137">
        <f t="shared" si="68"/>
        <v>18.724254291421673</v>
      </c>
      <c r="H69" s="136">
        <v>21338.999999999993</v>
      </c>
      <c r="I69" s="137">
        <f t="shared" si="69"/>
        <v>23.911119079367563</v>
      </c>
      <c r="J69" s="136">
        <v>24464.000000000022</v>
      </c>
      <c r="K69" s="137">
        <f t="shared" si="70"/>
        <v>26.605185314076934</v>
      </c>
      <c r="L69" s="136">
        <v>31679</v>
      </c>
      <c r="M69" s="137">
        <f t="shared" si="71"/>
        <v>32.332438583778156</v>
      </c>
      <c r="N69" s="136">
        <v>42306</v>
      </c>
      <c r="O69" s="137">
        <f t="shared" si="72"/>
        <v>42.688488860187277</v>
      </c>
      <c r="P69" s="136">
        <v>51529</v>
      </c>
      <c r="Q69" s="140">
        <f t="shared" si="73"/>
        <v>50.473102691689853</v>
      </c>
      <c r="R69" s="136">
        <v>55934</v>
      </c>
      <c r="S69" s="140">
        <f t="shared" si="74"/>
        <v>54.335978861678043</v>
      </c>
      <c r="T69" s="136">
        <v>71497</v>
      </c>
      <c r="U69" s="140">
        <f t="shared" si="75"/>
        <v>65.658031278410917</v>
      </c>
      <c r="V69" s="136">
        <v>82790</v>
      </c>
      <c r="W69" s="140">
        <f t="shared" si="76"/>
        <v>74.726960917050278</v>
      </c>
      <c r="X69" s="136">
        <v>87320</v>
      </c>
      <c r="Y69" s="140">
        <f t="shared" si="77"/>
        <v>76.847932269619008</v>
      </c>
      <c r="Z69" s="136">
        <v>90573</v>
      </c>
      <c r="AA69" s="140">
        <f t="shared" si="78"/>
        <v>78.740643501091043</v>
      </c>
      <c r="AB69" s="136">
        <v>100963</v>
      </c>
      <c r="AC69" s="140">
        <f t="shared" si="79"/>
        <v>81.785853152744465</v>
      </c>
      <c r="AD69" s="136">
        <v>101197</v>
      </c>
      <c r="AE69" s="140">
        <f t="shared" si="80"/>
        <v>81.676351896690875</v>
      </c>
      <c r="AF69" s="136">
        <v>107234</v>
      </c>
      <c r="AG69" s="140">
        <f t="shared" si="81"/>
        <v>85.713143843719024</v>
      </c>
      <c r="AH69" s="136">
        <v>112194</v>
      </c>
      <c r="AI69" s="140">
        <f t="shared" si="82"/>
        <v>87.922198015767279</v>
      </c>
      <c r="AJ69" s="136">
        <v>117862</v>
      </c>
      <c r="AK69" s="140">
        <f t="shared" si="83"/>
        <v>88.420594612031778</v>
      </c>
    </row>
    <row r="70" spans="2:37">
      <c r="B70" s="231" t="s">
        <v>34</v>
      </c>
      <c r="C70" s="231"/>
      <c r="D70" s="156">
        <v>19033</v>
      </c>
      <c r="E70" s="157">
        <f t="shared" si="67"/>
        <v>22.162319515603169</v>
      </c>
      <c r="F70" s="158">
        <v>21405</v>
      </c>
      <c r="G70" s="159">
        <f t="shared" si="68"/>
        <v>24.157233627140069</v>
      </c>
      <c r="H70" s="158">
        <v>30479.999999999989</v>
      </c>
      <c r="I70" s="159">
        <f t="shared" si="69"/>
        <v>34.153939244534577</v>
      </c>
      <c r="J70" s="158">
        <v>27789.999999999956</v>
      </c>
      <c r="K70" s="159">
        <f t="shared" si="70"/>
        <v>30.222289890377539</v>
      </c>
      <c r="L70" s="158">
        <v>35627</v>
      </c>
      <c r="M70" s="159">
        <f t="shared" si="71"/>
        <v>36.361873462680776</v>
      </c>
      <c r="N70" s="158">
        <v>42614</v>
      </c>
      <c r="O70" s="159">
        <f t="shared" si="72"/>
        <v>42.999273490474657</v>
      </c>
      <c r="P70" s="158">
        <v>40191</v>
      </c>
      <c r="Q70" s="160">
        <f t="shared" si="73"/>
        <v>39.367433295458994</v>
      </c>
      <c r="R70" s="158">
        <v>39030</v>
      </c>
      <c r="S70" s="160">
        <f t="shared" si="74"/>
        <v>37.914922139866526</v>
      </c>
      <c r="T70" s="158">
        <v>30429</v>
      </c>
      <c r="U70" s="160">
        <f t="shared" si="75"/>
        <v>27.943944973506103</v>
      </c>
      <c r="V70" s="158">
        <v>23849</v>
      </c>
      <c r="W70" s="160">
        <f t="shared" si="76"/>
        <v>21.526311038902428</v>
      </c>
      <c r="X70" s="158">
        <v>22870</v>
      </c>
      <c r="Y70" s="160">
        <f t="shared" si="77"/>
        <v>20.127258486099254</v>
      </c>
      <c r="Z70" s="158">
        <v>20466</v>
      </c>
      <c r="AA70" s="160">
        <f t="shared" si="78"/>
        <v>17.79234440609596</v>
      </c>
      <c r="AB70" s="158">
        <v>18038</v>
      </c>
      <c r="AC70" s="160">
        <f t="shared" si="79"/>
        <v>14.611820361609745</v>
      </c>
      <c r="AD70" s="158">
        <v>18173</v>
      </c>
      <c r="AE70" s="160">
        <f t="shared" si="80"/>
        <v>14.667473769168685</v>
      </c>
      <c r="AF70" s="158">
        <v>14646</v>
      </c>
      <c r="AG70" s="160">
        <f t="shared" si="81"/>
        <v>11.706685423793841</v>
      </c>
      <c r="AH70" s="158">
        <v>10592</v>
      </c>
      <c r="AI70" s="160">
        <f t="shared" si="82"/>
        <v>8.3005501308715903</v>
      </c>
      <c r="AJ70" s="158">
        <v>9965</v>
      </c>
      <c r="AK70" s="140">
        <f t="shared" si="83"/>
        <v>7.4757871519989196</v>
      </c>
    </row>
    <row r="71" spans="2:37">
      <c r="B71" s="238"/>
      <c r="C71" s="238"/>
      <c r="D71" s="131"/>
      <c r="E71" s="154"/>
      <c r="F71" s="141"/>
      <c r="G71" s="155"/>
      <c r="H71" s="141"/>
      <c r="I71" s="155"/>
      <c r="J71" s="141"/>
      <c r="K71" s="155"/>
      <c r="L71" s="141"/>
      <c r="M71" s="155"/>
      <c r="N71" s="141"/>
      <c r="O71" s="155"/>
      <c r="P71" s="141"/>
      <c r="Q71" s="142"/>
      <c r="R71" s="145"/>
      <c r="S71" s="66"/>
      <c r="T71" s="145"/>
      <c r="U71" s="66"/>
      <c r="V71" s="145"/>
      <c r="W71" s="66"/>
      <c r="X71" s="145"/>
      <c r="Y71" s="66"/>
      <c r="Z71" s="145"/>
      <c r="AA71" s="66"/>
      <c r="AB71" s="145"/>
      <c r="AC71" s="66"/>
      <c r="AD71" s="145"/>
      <c r="AE71" s="66"/>
      <c r="AG71" s="66"/>
      <c r="AI71" s="66"/>
      <c r="AK71" s="66"/>
    </row>
    <row r="72" spans="2:37">
      <c r="B72" s="233" t="s">
        <v>162</v>
      </c>
      <c r="C72" s="233"/>
      <c r="D72" s="14">
        <v>116600</v>
      </c>
      <c r="E72" s="128">
        <v>100</v>
      </c>
      <c r="F72" s="134">
        <v>119499</v>
      </c>
      <c r="G72" s="139">
        <v>100</v>
      </c>
      <c r="H72" s="134">
        <v>128047</v>
      </c>
      <c r="I72" s="139">
        <v>100</v>
      </c>
      <c r="J72" s="134">
        <v>129258</v>
      </c>
      <c r="K72" s="139">
        <v>100</v>
      </c>
      <c r="L72" s="134">
        <v>113638</v>
      </c>
      <c r="M72" s="139">
        <v>100</v>
      </c>
      <c r="N72" s="134">
        <v>118922</v>
      </c>
      <c r="O72" s="139">
        <v>100</v>
      </c>
      <c r="P72" s="134">
        <v>118502</v>
      </c>
      <c r="Q72" s="135">
        <v>100</v>
      </c>
      <c r="R72" s="134">
        <v>120178</v>
      </c>
      <c r="S72" s="135">
        <v>100</v>
      </c>
      <c r="T72" s="134">
        <v>128380</v>
      </c>
      <c r="U72" s="151">
        <v>100</v>
      </c>
      <c r="V72" s="134">
        <v>130528</v>
      </c>
      <c r="W72" s="135">
        <v>100</v>
      </c>
      <c r="X72" s="134">
        <v>131076</v>
      </c>
      <c r="Y72" s="135">
        <v>100</v>
      </c>
      <c r="Z72" s="134">
        <v>133937</v>
      </c>
      <c r="AA72" s="135">
        <v>100</v>
      </c>
      <c r="AB72" s="134">
        <v>137466</v>
      </c>
      <c r="AC72" s="135">
        <v>100</v>
      </c>
      <c r="AD72" s="134">
        <v>141182</v>
      </c>
      <c r="AE72" s="135">
        <v>100</v>
      </c>
      <c r="AF72" s="134">
        <v>142639</v>
      </c>
      <c r="AG72" s="135">
        <v>100</v>
      </c>
      <c r="AH72" s="134">
        <v>147488</v>
      </c>
      <c r="AI72" s="135">
        <v>100</v>
      </c>
      <c r="AJ72" s="134">
        <v>151986</v>
      </c>
      <c r="AK72" s="135">
        <v>100</v>
      </c>
    </row>
    <row r="73" spans="2:37">
      <c r="B73" s="230" t="s">
        <v>124</v>
      </c>
      <c r="C73" s="230"/>
      <c r="D73" s="15">
        <v>103673</v>
      </c>
      <c r="E73" s="129">
        <f>(D73/$D$72)*100</f>
        <v>88.913379073756431</v>
      </c>
      <c r="F73" s="136">
        <v>109785</v>
      </c>
      <c r="G73" s="137">
        <f>(F73/$F$72)*100</f>
        <v>91.871061682524541</v>
      </c>
      <c r="H73" s="136">
        <v>118139</v>
      </c>
      <c r="I73" s="137">
        <f>(H73/$H$72)*100</f>
        <v>92.262216217482646</v>
      </c>
      <c r="J73" s="136">
        <v>117532.9999999999</v>
      </c>
      <c r="K73" s="137">
        <f>(J73/$J$72)*100</f>
        <v>90.928994723730753</v>
      </c>
      <c r="L73" s="136">
        <v>106058</v>
      </c>
      <c r="M73" s="137">
        <f>(L73/$L$72)*100</f>
        <v>93.329696052376846</v>
      </c>
      <c r="N73" s="136">
        <v>113150</v>
      </c>
      <c r="O73" s="137">
        <f>(N73/$N$72)*100</f>
        <v>95.146398479675753</v>
      </c>
      <c r="P73" s="136">
        <v>112662</v>
      </c>
      <c r="Q73" s="140">
        <f>(P73/$P$72)*100</f>
        <v>95.071813133955544</v>
      </c>
      <c r="R73" s="136">
        <v>115004</v>
      </c>
      <c r="S73" s="140">
        <f>(R73/$R$72)*100</f>
        <v>95.694719499409203</v>
      </c>
      <c r="T73" s="136">
        <v>122086</v>
      </c>
      <c r="U73" s="140">
        <f>(T73/$T$72)*100</f>
        <v>95.097367191151278</v>
      </c>
      <c r="V73" s="136">
        <v>123248</v>
      </c>
      <c r="W73" s="140">
        <f>(V73/$V$72)*100</f>
        <v>94.422652610934051</v>
      </c>
      <c r="X73" s="136">
        <v>124251</v>
      </c>
      <c r="Y73" s="140">
        <f>(X73/$X$72)*100</f>
        <v>94.793097134486857</v>
      </c>
      <c r="Z73" s="136">
        <v>127430</v>
      </c>
      <c r="AA73" s="140">
        <f>(Z73/$Z$72)*100</f>
        <v>95.141745746134376</v>
      </c>
      <c r="AB73" s="136">
        <v>129161</v>
      </c>
      <c r="AC73" s="140">
        <f>(AB73/$AB$72)*100</f>
        <v>93.958506103327366</v>
      </c>
      <c r="AD73" s="136">
        <v>134131</v>
      </c>
      <c r="AE73" s="140">
        <f>(AD73/$AD$72)*100</f>
        <v>95.005737275290045</v>
      </c>
      <c r="AF73" s="136">
        <v>134121</v>
      </c>
      <c r="AG73" s="140">
        <f>(AF73/$AF$72)*100</f>
        <v>94.028281185370048</v>
      </c>
      <c r="AH73" s="136">
        <v>135964</v>
      </c>
      <c r="AI73" s="140">
        <f>(AH73/$AH$72)*100</f>
        <v>92.186482968105878</v>
      </c>
      <c r="AJ73" s="136">
        <v>138917</v>
      </c>
      <c r="AK73" s="140">
        <f>(AJ73/$AJ$72)*100</f>
        <v>91.40118168778703</v>
      </c>
    </row>
    <row r="74" spans="2:37">
      <c r="B74" s="230" t="s">
        <v>28</v>
      </c>
      <c r="C74" s="230"/>
      <c r="D74" s="15">
        <v>54652</v>
      </c>
      <c r="E74" s="129">
        <f t="shared" ref="E74:E83" si="84">(D74/$D$72)*100</f>
        <v>46.871355060034304</v>
      </c>
      <c r="F74" s="136">
        <v>57101</v>
      </c>
      <c r="G74" s="137">
        <f t="shared" ref="G74:G83" si="85">(F74/$F$72)*100</f>
        <v>47.783663461618922</v>
      </c>
      <c r="H74" s="136">
        <v>63413.999999999978</v>
      </c>
      <c r="I74" s="137">
        <f t="shared" ref="I74:I83" si="86">(H74/$H$72)*100</f>
        <v>49.524002905183231</v>
      </c>
      <c r="J74" s="136">
        <v>66798.000000000058</v>
      </c>
      <c r="K74" s="137">
        <f t="shared" ref="K74:K83" si="87">(J74/$J$72)*100</f>
        <v>51.678039270296658</v>
      </c>
      <c r="L74" s="136">
        <v>56539</v>
      </c>
      <c r="M74" s="137">
        <f t="shared" ref="M74:M83" si="88">(L74/$L$72)*100</f>
        <v>49.753603548108906</v>
      </c>
      <c r="N74" s="136">
        <v>53446</v>
      </c>
      <c r="O74" s="137">
        <f t="shared" ref="O74:O83" si="89">(N74/$N$72)*100</f>
        <v>44.942062864734865</v>
      </c>
      <c r="P74" s="136">
        <v>47957</v>
      </c>
      <c r="Q74" s="140">
        <f t="shared" ref="Q74:Q83" si="90">(P74/$P$72)*100</f>
        <v>40.469359166933891</v>
      </c>
      <c r="R74" s="136">
        <v>51127</v>
      </c>
      <c r="S74" s="140">
        <f t="shared" ref="S74:S83" si="91">(R74/$R$72)*100</f>
        <v>42.542728286375208</v>
      </c>
      <c r="T74" s="136">
        <v>40266</v>
      </c>
      <c r="U74" s="140">
        <f t="shared" ref="U74:U83" si="92">(T74/$T$72)*100</f>
        <v>31.364698551176197</v>
      </c>
      <c r="V74" s="136">
        <v>27448</v>
      </c>
      <c r="W74" s="140">
        <f t="shared" ref="W74:W83" si="93">(V74/$V$72)*100</f>
        <v>21.028438342731061</v>
      </c>
      <c r="X74" s="136">
        <v>24258</v>
      </c>
      <c r="Y74" s="140">
        <f t="shared" ref="Y74:Y83" si="94">(X74/$X$72)*100</f>
        <v>18.506820470566694</v>
      </c>
      <c r="Z74" s="136">
        <v>21214</v>
      </c>
      <c r="AA74" s="140">
        <f t="shared" ref="AA74:AA83" si="95">(Z74/$Z$72)*100</f>
        <v>15.838789878823626</v>
      </c>
      <c r="AB74" s="136">
        <v>19921</v>
      </c>
      <c r="AC74" s="140">
        <f t="shared" ref="AC74:AC83" si="96">(AB74/$AB$72)*100</f>
        <v>14.491583373343225</v>
      </c>
      <c r="AD74" s="136">
        <v>16400</v>
      </c>
      <c r="AE74" s="140">
        <f t="shared" ref="AE74:AE83" si="97">(AD74/$AD$72)*100</f>
        <v>11.616211698375146</v>
      </c>
      <c r="AF74" s="136">
        <v>15602</v>
      </c>
      <c r="AG74" s="140">
        <f t="shared" ref="AG74:AG83" si="98">(AF74/$AF$72)*100</f>
        <v>10.938102482490763</v>
      </c>
      <c r="AH74" s="136">
        <v>12975</v>
      </c>
      <c r="AI74" s="140">
        <f t="shared" ref="AI74:AI83" si="99">(AH74/$AH$72)*100</f>
        <v>8.7973258841397275</v>
      </c>
      <c r="AJ74" s="136">
        <v>9764</v>
      </c>
      <c r="AK74" s="140">
        <f t="shared" ref="AK74:AK83" si="100">(AJ74/$AJ$72)*100</f>
        <v>6.4242759201505404</v>
      </c>
    </row>
    <row r="75" spans="2:37">
      <c r="B75" s="230" t="s">
        <v>29</v>
      </c>
      <c r="C75" s="230"/>
      <c r="D75" s="15">
        <v>49948.000000000087</v>
      </c>
      <c r="E75" s="129">
        <f t="shared" si="84"/>
        <v>42.837049742710192</v>
      </c>
      <c r="F75" s="136">
        <v>54577</v>
      </c>
      <c r="G75" s="137">
        <f t="shared" si="85"/>
        <v>45.671511895497034</v>
      </c>
      <c r="H75" s="136">
        <v>65240.000000000007</v>
      </c>
      <c r="I75" s="137">
        <f t="shared" si="86"/>
        <v>50.950041781533351</v>
      </c>
      <c r="J75" s="136">
        <v>70878.000000000044</v>
      </c>
      <c r="K75" s="137">
        <f t="shared" si="87"/>
        <v>54.834517012486685</v>
      </c>
      <c r="L75" s="136">
        <v>67263</v>
      </c>
      <c r="M75" s="137">
        <f t="shared" si="88"/>
        <v>59.190587655537762</v>
      </c>
      <c r="N75" s="136">
        <v>98903</v>
      </c>
      <c r="O75" s="137">
        <f t="shared" si="89"/>
        <v>83.166277055549017</v>
      </c>
      <c r="P75" s="136">
        <v>107313</v>
      </c>
      <c r="Q75" s="140">
        <f t="shared" si="90"/>
        <v>90.557965266408999</v>
      </c>
      <c r="R75" s="136">
        <v>113476</v>
      </c>
      <c r="S75" s="140">
        <f t="shared" si="91"/>
        <v>94.423272146316293</v>
      </c>
      <c r="T75" s="136">
        <v>120556</v>
      </c>
      <c r="U75" s="140">
        <f t="shared" si="92"/>
        <v>93.905592771459737</v>
      </c>
      <c r="V75" s="136">
        <v>124867</v>
      </c>
      <c r="W75" s="140">
        <f t="shared" si="93"/>
        <v>95.662999509683743</v>
      </c>
      <c r="X75" s="136">
        <v>126577</v>
      </c>
      <c r="Y75" s="140">
        <f t="shared" si="94"/>
        <v>96.567640147700573</v>
      </c>
      <c r="Z75" s="136">
        <v>129280</v>
      </c>
      <c r="AA75" s="140">
        <f t="shared" si="95"/>
        <v>96.522992153027161</v>
      </c>
      <c r="AB75" s="136">
        <v>132409</v>
      </c>
      <c r="AC75" s="140">
        <f t="shared" si="96"/>
        <v>96.321272169118174</v>
      </c>
      <c r="AD75" s="136">
        <v>136150</v>
      </c>
      <c r="AE75" s="140">
        <f t="shared" si="97"/>
        <v>96.435806264254651</v>
      </c>
      <c r="AF75" s="136">
        <v>139190</v>
      </c>
      <c r="AG75" s="140">
        <f t="shared" si="98"/>
        <v>97.582007725797297</v>
      </c>
      <c r="AH75" s="136">
        <v>143654</v>
      </c>
      <c r="AI75" s="140">
        <f t="shared" si="99"/>
        <v>97.400466478628772</v>
      </c>
      <c r="AJ75" s="136">
        <v>147403</v>
      </c>
      <c r="AK75" s="140">
        <f t="shared" si="100"/>
        <v>96.984590685984244</v>
      </c>
    </row>
    <row r="76" spans="2:37">
      <c r="B76" s="230" t="s">
        <v>126</v>
      </c>
      <c r="C76" s="230"/>
      <c r="D76" s="15">
        <v>13691</v>
      </c>
      <c r="E76" s="129">
        <f t="shared" si="84"/>
        <v>11.741852487135505</v>
      </c>
      <c r="F76" s="136">
        <v>16812</v>
      </c>
      <c r="G76" s="137">
        <f t="shared" si="85"/>
        <v>14.068736976878467</v>
      </c>
      <c r="H76" s="136">
        <v>20706.000000000007</v>
      </c>
      <c r="I76" s="137">
        <f t="shared" si="86"/>
        <v>16.170624848688377</v>
      </c>
      <c r="J76" s="136">
        <v>24002.000000000007</v>
      </c>
      <c r="K76" s="137">
        <f t="shared" si="87"/>
        <v>18.56906342354052</v>
      </c>
      <c r="L76" s="136">
        <v>31329</v>
      </c>
      <c r="M76" s="137">
        <f t="shared" si="88"/>
        <v>27.569123004628732</v>
      </c>
      <c r="N76" s="136">
        <v>37331</v>
      </c>
      <c r="O76" s="137">
        <f t="shared" si="89"/>
        <v>31.39116395620659</v>
      </c>
      <c r="P76" s="136">
        <v>37353</v>
      </c>
      <c r="Q76" s="140">
        <f t="shared" si="90"/>
        <v>31.52098698756139</v>
      </c>
      <c r="R76" s="136">
        <v>54953</v>
      </c>
      <c r="S76" s="140">
        <f t="shared" si="91"/>
        <v>45.72633926342592</v>
      </c>
      <c r="T76" s="136">
        <v>61816</v>
      </c>
      <c r="U76" s="140">
        <f t="shared" si="92"/>
        <v>48.150802305655091</v>
      </c>
      <c r="V76" s="136">
        <v>69657</v>
      </c>
      <c r="W76" s="140">
        <f t="shared" si="93"/>
        <v>53.365561412110807</v>
      </c>
      <c r="X76" s="136">
        <v>72190</v>
      </c>
      <c r="Y76" s="140">
        <f t="shared" si="94"/>
        <v>55.07491836796973</v>
      </c>
      <c r="Z76" s="136">
        <v>79650</v>
      </c>
      <c r="AA76" s="140">
        <f t="shared" si="95"/>
        <v>59.468257464330243</v>
      </c>
      <c r="AB76" s="136">
        <v>83802</v>
      </c>
      <c r="AC76" s="140">
        <f t="shared" si="96"/>
        <v>60.96198332678626</v>
      </c>
      <c r="AD76" s="136">
        <v>88250</v>
      </c>
      <c r="AE76" s="140">
        <f t="shared" si="97"/>
        <v>62.507968437902846</v>
      </c>
      <c r="AF76" s="136">
        <v>95272</v>
      </c>
      <c r="AG76" s="140">
        <f t="shared" si="98"/>
        <v>66.792391982557362</v>
      </c>
      <c r="AH76" s="136">
        <v>84808</v>
      </c>
      <c r="AI76" s="140">
        <f t="shared" si="99"/>
        <v>57.501627251030598</v>
      </c>
      <c r="AJ76" s="136">
        <v>78900</v>
      </c>
      <c r="AK76" s="140">
        <f t="shared" si="100"/>
        <v>51.912676167541747</v>
      </c>
    </row>
    <row r="77" spans="2:37">
      <c r="B77" s="230" t="s">
        <v>30</v>
      </c>
      <c r="C77" s="230"/>
      <c r="D77" s="15">
        <v>13801</v>
      </c>
      <c r="E77" s="129">
        <f t="shared" si="84"/>
        <v>11.836192109777015</v>
      </c>
      <c r="F77" s="136">
        <v>17821</v>
      </c>
      <c r="G77" s="137">
        <f t="shared" si="85"/>
        <v>14.913095507075372</v>
      </c>
      <c r="H77" s="136">
        <v>22292</v>
      </c>
      <c r="I77" s="137">
        <f t="shared" si="86"/>
        <v>17.40923254742399</v>
      </c>
      <c r="J77" s="136">
        <v>25446.999999999967</v>
      </c>
      <c r="K77" s="137">
        <f t="shared" si="87"/>
        <v>19.686982623899464</v>
      </c>
      <c r="L77" s="136">
        <v>29712</v>
      </c>
      <c r="M77" s="137">
        <f t="shared" si="88"/>
        <v>26.146183494957668</v>
      </c>
      <c r="N77" s="136">
        <v>35505</v>
      </c>
      <c r="O77" s="137">
        <f t="shared" si="89"/>
        <v>29.855703738584953</v>
      </c>
      <c r="P77" s="136">
        <v>39029</v>
      </c>
      <c r="Q77" s="140">
        <f t="shared" si="90"/>
        <v>32.935309108707031</v>
      </c>
      <c r="R77" s="136">
        <v>45968</v>
      </c>
      <c r="S77" s="140">
        <f t="shared" si="91"/>
        <v>38.249929271580491</v>
      </c>
      <c r="T77" s="136">
        <v>45105</v>
      </c>
      <c r="U77" s="140">
        <f t="shared" si="92"/>
        <v>35.133977255024149</v>
      </c>
      <c r="V77" s="136">
        <v>39164</v>
      </c>
      <c r="W77" s="140">
        <f t="shared" si="93"/>
        <v>30.004290267222363</v>
      </c>
      <c r="X77" s="136">
        <v>36552</v>
      </c>
      <c r="Y77" s="140">
        <f t="shared" si="94"/>
        <v>27.886111874027282</v>
      </c>
      <c r="Z77" s="136">
        <v>40676</v>
      </c>
      <c r="AA77" s="140">
        <f t="shared" si="95"/>
        <v>30.36950207933581</v>
      </c>
      <c r="AB77" s="136">
        <v>38028</v>
      </c>
      <c r="AC77" s="140">
        <f t="shared" si="96"/>
        <v>27.663567718563137</v>
      </c>
      <c r="AD77" s="136">
        <v>41108</v>
      </c>
      <c r="AE77" s="140">
        <f t="shared" si="97"/>
        <v>29.117026249805217</v>
      </c>
      <c r="AF77" s="136">
        <v>40701</v>
      </c>
      <c r="AG77" s="140">
        <f t="shared" si="98"/>
        <v>28.534271833089125</v>
      </c>
      <c r="AH77" s="136">
        <v>46907</v>
      </c>
      <c r="AI77" s="140">
        <f t="shared" si="99"/>
        <v>31.803943371664133</v>
      </c>
      <c r="AJ77" s="136">
        <v>46977</v>
      </c>
      <c r="AK77" s="140">
        <f t="shared" si="100"/>
        <v>30.90876791283408</v>
      </c>
    </row>
    <row r="78" spans="2:37">
      <c r="B78" s="67" t="s">
        <v>109</v>
      </c>
      <c r="C78" s="67"/>
      <c r="D78" s="93" t="s">
        <v>135</v>
      </c>
      <c r="E78" s="140" t="s">
        <v>135</v>
      </c>
      <c r="F78" s="138" t="s">
        <v>135</v>
      </c>
      <c r="G78" s="140" t="s">
        <v>135</v>
      </c>
      <c r="H78" s="138" t="s">
        <v>135</v>
      </c>
      <c r="I78" s="140" t="s">
        <v>135</v>
      </c>
      <c r="J78" s="138" t="s">
        <v>135</v>
      </c>
      <c r="K78" s="140" t="s">
        <v>135</v>
      </c>
      <c r="L78" s="138" t="s">
        <v>135</v>
      </c>
      <c r="M78" s="140" t="s">
        <v>135</v>
      </c>
      <c r="N78" s="138" t="s">
        <v>135</v>
      </c>
      <c r="O78" s="140" t="s">
        <v>135</v>
      </c>
      <c r="P78" s="138" t="s">
        <v>135</v>
      </c>
      <c r="Q78" s="140" t="s">
        <v>135</v>
      </c>
      <c r="R78" s="138" t="s">
        <v>135</v>
      </c>
      <c r="S78" s="140" t="s">
        <v>135</v>
      </c>
      <c r="T78" s="138" t="s">
        <v>135</v>
      </c>
      <c r="U78" s="140" t="s">
        <v>135</v>
      </c>
      <c r="V78" s="136">
        <v>21501</v>
      </c>
      <c r="W78" s="140">
        <f t="shared" si="93"/>
        <v>16.472327776415788</v>
      </c>
      <c r="X78" s="136">
        <v>18021</v>
      </c>
      <c r="Y78" s="140">
        <f t="shared" si="94"/>
        <v>13.748512313466996</v>
      </c>
      <c r="Z78" s="136">
        <v>18190</v>
      </c>
      <c r="AA78" s="140">
        <f t="shared" si="95"/>
        <v>13.581011968313462</v>
      </c>
      <c r="AB78" s="136">
        <v>16463</v>
      </c>
      <c r="AC78" s="140">
        <f t="shared" si="96"/>
        <v>11.976052260195248</v>
      </c>
      <c r="AD78" s="136">
        <v>11670</v>
      </c>
      <c r="AE78" s="140">
        <f t="shared" si="97"/>
        <v>8.2659262512218259</v>
      </c>
      <c r="AF78" s="136">
        <v>8078</v>
      </c>
      <c r="AG78" s="140">
        <f t="shared" si="98"/>
        <v>5.6632477793590814</v>
      </c>
      <c r="AH78" s="136">
        <v>7201</v>
      </c>
      <c r="AI78" s="140">
        <f t="shared" si="99"/>
        <v>4.8824311130397051</v>
      </c>
      <c r="AJ78" s="136">
        <v>6008</v>
      </c>
      <c r="AK78" s="140">
        <f t="shared" si="100"/>
        <v>3.9529956706538765</v>
      </c>
    </row>
    <row r="79" spans="2:37">
      <c r="B79" s="230" t="s">
        <v>117</v>
      </c>
      <c r="C79" s="230"/>
      <c r="D79" s="15">
        <v>3292</v>
      </c>
      <c r="E79" s="129">
        <f t="shared" si="84"/>
        <v>2.8233276157804457</v>
      </c>
      <c r="F79" s="136">
        <v>3818</v>
      </c>
      <c r="G79" s="137">
        <f t="shared" si="85"/>
        <v>3.1950058159482508</v>
      </c>
      <c r="H79" s="136">
        <v>5825</v>
      </c>
      <c r="I79" s="137">
        <f t="shared" si="86"/>
        <v>4.5491108733511911</v>
      </c>
      <c r="J79" s="136">
        <v>9414.0000000000091</v>
      </c>
      <c r="K79" s="137">
        <f t="shared" si="87"/>
        <v>7.2831082022002569</v>
      </c>
      <c r="L79" s="136">
        <v>14130</v>
      </c>
      <c r="M79" s="137">
        <f t="shared" si="88"/>
        <v>12.43422094721836</v>
      </c>
      <c r="N79" s="136">
        <v>25999</v>
      </c>
      <c r="O79" s="137">
        <f t="shared" si="89"/>
        <v>21.862229024066195</v>
      </c>
      <c r="P79" s="136">
        <v>45045</v>
      </c>
      <c r="Q79" s="140">
        <f>(P79/$P$72)*100</f>
        <v>38.012016674824054</v>
      </c>
      <c r="R79" s="136">
        <v>48688</v>
      </c>
      <c r="S79" s="140">
        <f t="shared" si="91"/>
        <v>40.513238695934362</v>
      </c>
      <c r="T79" s="136">
        <v>56977</v>
      </c>
      <c r="U79" s="140">
        <f t="shared" si="92"/>
        <v>44.381523601807132</v>
      </c>
      <c r="V79" s="136">
        <v>60999</v>
      </c>
      <c r="W79" s="140">
        <f t="shared" si="93"/>
        <v>46.732501838685955</v>
      </c>
      <c r="X79" s="136">
        <v>62104</v>
      </c>
      <c r="Y79" s="140">
        <f t="shared" si="94"/>
        <v>47.380145869571848</v>
      </c>
      <c r="Z79" s="136">
        <v>70747</v>
      </c>
      <c r="AA79" s="140">
        <f t="shared" si="95"/>
        <v>52.821102458618604</v>
      </c>
      <c r="AB79" s="136">
        <v>95661</v>
      </c>
      <c r="AC79" s="140">
        <f t="shared" si="96"/>
        <v>69.588843786827297</v>
      </c>
      <c r="AD79" s="136">
        <v>116932</v>
      </c>
      <c r="AE79" s="140">
        <f t="shared" si="97"/>
        <v>82.823589409414794</v>
      </c>
      <c r="AF79" s="136">
        <v>114096</v>
      </c>
      <c r="AG79" s="140">
        <f t="shared" si="98"/>
        <v>79.989343727872466</v>
      </c>
      <c r="AH79" s="136">
        <v>100771</v>
      </c>
      <c r="AI79" s="140">
        <f t="shared" si="99"/>
        <v>68.324880668257762</v>
      </c>
      <c r="AJ79" s="136">
        <v>125853</v>
      </c>
      <c r="AK79" s="140">
        <f t="shared" si="100"/>
        <v>82.805653152264028</v>
      </c>
    </row>
    <row r="80" spans="2:37">
      <c r="B80" s="230" t="s">
        <v>31</v>
      </c>
      <c r="C80" s="230"/>
      <c r="D80" s="15">
        <v>39261.999999999927</v>
      </c>
      <c r="E80" s="129">
        <f t="shared" si="84"/>
        <v>33.672384219553969</v>
      </c>
      <c r="F80" s="136">
        <v>36550</v>
      </c>
      <c r="G80" s="137">
        <f t="shared" si="85"/>
        <v>30.586030008619318</v>
      </c>
      <c r="H80" s="136">
        <v>36491.999999999942</v>
      </c>
      <c r="I80" s="137">
        <f t="shared" si="86"/>
        <v>28.498910556280073</v>
      </c>
      <c r="J80" s="136">
        <v>32033.999999999854</v>
      </c>
      <c r="K80" s="137">
        <f t="shared" si="87"/>
        <v>24.782992155224324</v>
      </c>
      <c r="L80" s="136">
        <v>24504</v>
      </c>
      <c r="M80" s="137">
        <f t="shared" si="88"/>
        <v>21.563209489783347</v>
      </c>
      <c r="N80" s="136">
        <v>13583.000000000044</v>
      </c>
      <c r="O80" s="137">
        <f t="shared" si="89"/>
        <v>11.421772254082544</v>
      </c>
      <c r="P80" s="136">
        <v>6337</v>
      </c>
      <c r="Q80" s="140">
        <f t="shared" si="90"/>
        <v>5.3475890702266629</v>
      </c>
      <c r="R80" s="136">
        <v>3180</v>
      </c>
      <c r="S80" s="140">
        <f t="shared" si="91"/>
        <v>2.6460749887666628</v>
      </c>
      <c r="T80" s="136">
        <v>5070</v>
      </c>
      <c r="U80" s="140">
        <f t="shared" si="92"/>
        <v>3.9492132730954976</v>
      </c>
      <c r="V80" s="136">
        <v>3865</v>
      </c>
      <c r="W80" s="140">
        <f t="shared" si="93"/>
        <v>2.9610505025741602</v>
      </c>
      <c r="X80" s="136">
        <v>3037</v>
      </c>
      <c r="Y80" s="140">
        <f t="shared" si="94"/>
        <v>2.3169764106319999</v>
      </c>
      <c r="Z80" s="136">
        <v>3572</v>
      </c>
      <c r="AA80" s="140">
        <f t="shared" si="95"/>
        <v>2.6669254948221925</v>
      </c>
      <c r="AB80" s="136">
        <v>3682</v>
      </c>
      <c r="AC80" s="140">
        <f t="shared" si="96"/>
        <v>2.6784804969956206</v>
      </c>
      <c r="AD80" s="136">
        <v>4211</v>
      </c>
      <c r="AE80" s="140">
        <f t="shared" si="97"/>
        <v>2.9826748452352283</v>
      </c>
      <c r="AF80" s="136">
        <v>2618</v>
      </c>
      <c r="AG80" s="140">
        <f t="shared" si="98"/>
        <v>1.8354026598616087</v>
      </c>
      <c r="AH80" s="136">
        <f>AH72-AH81-AH82-AH83</f>
        <v>3509</v>
      </c>
      <c r="AI80" s="140">
        <f t="shared" si="99"/>
        <v>2.3791766109785204</v>
      </c>
      <c r="AJ80" s="136">
        <v>4296</v>
      </c>
      <c r="AK80" s="140">
        <f t="shared" si="100"/>
        <v>2.8265761320121587</v>
      </c>
    </row>
    <row r="81" spans="2:37">
      <c r="B81" s="230" t="s">
        <v>32</v>
      </c>
      <c r="C81" s="230"/>
      <c r="D81" s="15">
        <v>27390.000000000069</v>
      </c>
      <c r="E81" s="129">
        <f t="shared" si="84"/>
        <v>23.490566037735906</v>
      </c>
      <c r="F81" s="136">
        <v>28372</v>
      </c>
      <c r="G81" s="137">
        <f t="shared" si="85"/>
        <v>23.742458095883649</v>
      </c>
      <c r="H81" s="136">
        <v>26315.000000000018</v>
      </c>
      <c r="I81" s="137">
        <f t="shared" si="86"/>
        <v>20.551047662186555</v>
      </c>
      <c r="J81" s="136">
        <v>26346.000000000011</v>
      </c>
      <c r="K81" s="137">
        <f t="shared" si="87"/>
        <v>20.382490832288919</v>
      </c>
      <c r="L81" s="136">
        <v>21871</v>
      </c>
      <c r="M81" s="137">
        <f t="shared" si="88"/>
        <v>19.246202854678891</v>
      </c>
      <c r="N81" s="136">
        <v>10982</v>
      </c>
      <c r="O81" s="137">
        <f t="shared" si="89"/>
        <v>9.2346243756411752</v>
      </c>
      <c r="P81" s="136">
        <v>4852</v>
      </c>
      <c r="Q81" s="140">
        <f t="shared" si="90"/>
        <v>4.0944456633643318</v>
      </c>
      <c r="R81" s="136">
        <v>3522</v>
      </c>
      <c r="S81" s="140">
        <f t="shared" si="91"/>
        <v>2.9306528649170396</v>
      </c>
      <c r="T81" s="136">
        <v>2754</v>
      </c>
      <c r="U81" s="140">
        <f t="shared" si="92"/>
        <v>2.1451939554447734</v>
      </c>
      <c r="V81" s="136">
        <v>1796</v>
      </c>
      <c r="W81" s="140">
        <f t="shared" si="93"/>
        <v>1.3759499877420935</v>
      </c>
      <c r="X81" s="136">
        <v>1462</v>
      </c>
      <c r="Y81" s="140">
        <f t="shared" si="94"/>
        <v>1.1153834416674295</v>
      </c>
      <c r="Z81" s="136">
        <v>1085</v>
      </c>
      <c r="AA81" s="140">
        <f t="shared" si="95"/>
        <v>0.81008235215063795</v>
      </c>
      <c r="AB81" s="136">
        <v>1375</v>
      </c>
      <c r="AC81" s="140">
        <f t="shared" si="96"/>
        <v>1.0002473338861972</v>
      </c>
      <c r="AD81" s="136">
        <v>821</v>
      </c>
      <c r="AE81" s="140">
        <f t="shared" si="97"/>
        <v>0.58151889051012173</v>
      </c>
      <c r="AF81" s="136">
        <v>831</v>
      </c>
      <c r="AG81" s="140">
        <f t="shared" si="98"/>
        <v>0.5825896143410989</v>
      </c>
      <c r="AH81" s="136">
        <v>325</v>
      </c>
      <c r="AI81" s="140">
        <f t="shared" si="99"/>
        <v>0.22035691039270991</v>
      </c>
      <c r="AJ81" s="136">
        <v>287</v>
      </c>
      <c r="AK81" s="140">
        <f t="shared" si="100"/>
        <v>0.1888331820036056</v>
      </c>
    </row>
    <row r="82" spans="2:37">
      <c r="B82" s="230" t="s">
        <v>33</v>
      </c>
      <c r="C82" s="230"/>
      <c r="D82" s="15">
        <v>22686</v>
      </c>
      <c r="E82" s="129">
        <f t="shared" si="84"/>
        <v>19.456260720411663</v>
      </c>
      <c r="F82" s="136">
        <v>25848</v>
      </c>
      <c r="G82" s="137">
        <f t="shared" si="85"/>
        <v>21.630306529761757</v>
      </c>
      <c r="H82" s="136">
        <v>28141.000000000025</v>
      </c>
      <c r="I82" s="137">
        <f t="shared" si="86"/>
        <v>21.97708653853665</v>
      </c>
      <c r="J82" s="136">
        <v>30426.000000000044</v>
      </c>
      <c r="K82" s="137">
        <f t="shared" si="87"/>
        <v>23.538968574478982</v>
      </c>
      <c r="L82" s="136">
        <v>32595</v>
      </c>
      <c r="M82" s="137">
        <f t="shared" si="88"/>
        <v>28.683186962107744</v>
      </c>
      <c r="N82" s="136">
        <v>56439</v>
      </c>
      <c r="O82" s="137">
        <f t="shared" si="89"/>
        <v>47.458838566455327</v>
      </c>
      <c r="P82" s="136">
        <v>64208</v>
      </c>
      <c r="Q82" s="140">
        <f t="shared" si="90"/>
        <v>54.18305176283944</v>
      </c>
      <c r="R82" s="136">
        <v>65871</v>
      </c>
      <c r="S82" s="140">
        <f t="shared" si="91"/>
        <v>54.811196724858121</v>
      </c>
      <c r="T82" s="136">
        <v>83044</v>
      </c>
      <c r="U82" s="140">
        <f t="shared" si="92"/>
        <v>64.686088175728301</v>
      </c>
      <c r="V82" s="136">
        <v>99215</v>
      </c>
      <c r="W82" s="140">
        <f t="shared" si="93"/>
        <v>76.010511154694782</v>
      </c>
      <c r="X82" s="136">
        <v>103781</v>
      </c>
      <c r="Y82" s="140">
        <f t="shared" si="94"/>
        <v>79.176203118801297</v>
      </c>
      <c r="Z82" s="136">
        <v>109151</v>
      </c>
      <c r="AA82" s="140">
        <f t="shared" si="95"/>
        <v>81.494284626354187</v>
      </c>
      <c r="AB82" s="136">
        <v>113863</v>
      </c>
      <c r="AC82" s="140">
        <f t="shared" si="96"/>
        <v>82.829936129661149</v>
      </c>
      <c r="AD82" s="136">
        <v>120571</v>
      </c>
      <c r="AE82" s="140">
        <f t="shared" si="97"/>
        <v>85.401113456389623</v>
      </c>
      <c r="AF82" s="136">
        <v>124419</v>
      </c>
      <c r="AG82" s="140">
        <f t="shared" si="98"/>
        <v>87.226494857647623</v>
      </c>
      <c r="AH82" s="136">
        <v>131004</v>
      </c>
      <c r="AI82" s="140">
        <f t="shared" si="99"/>
        <v>88.823497504881757</v>
      </c>
      <c r="AJ82" s="136">
        <v>137926</v>
      </c>
      <c r="AK82" s="140">
        <f t="shared" si="100"/>
        <v>90.749147947837301</v>
      </c>
    </row>
    <row r="83" spans="2:37">
      <c r="B83" s="231" t="s">
        <v>34</v>
      </c>
      <c r="C83" s="231"/>
      <c r="D83" s="156">
        <v>27262</v>
      </c>
      <c r="E83" s="157">
        <f t="shared" si="84"/>
        <v>23.380789022298458</v>
      </c>
      <c r="F83" s="158">
        <v>28729</v>
      </c>
      <c r="G83" s="159">
        <f t="shared" si="85"/>
        <v>24.041205365735276</v>
      </c>
      <c r="H83" s="158">
        <v>37099.000000000015</v>
      </c>
      <c r="I83" s="159">
        <f t="shared" si="86"/>
        <v>28.972955242996722</v>
      </c>
      <c r="J83" s="158">
        <v>40452.000000000087</v>
      </c>
      <c r="K83" s="159">
        <f t="shared" si="87"/>
        <v>31.295548438007774</v>
      </c>
      <c r="L83" s="158">
        <v>34668</v>
      </c>
      <c r="M83" s="159">
        <f t="shared" si="88"/>
        <v>30.507400693430014</v>
      </c>
      <c r="N83" s="158">
        <v>42464</v>
      </c>
      <c r="O83" s="159">
        <f t="shared" si="89"/>
        <v>35.70743848909369</v>
      </c>
      <c r="P83" s="158">
        <v>43105</v>
      </c>
      <c r="Q83" s="160">
        <f t="shared" si="90"/>
        <v>36.374913503569559</v>
      </c>
      <c r="R83" s="158">
        <v>47605</v>
      </c>
      <c r="S83" s="160">
        <f t="shared" si="91"/>
        <v>39.612075421458172</v>
      </c>
      <c r="T83" s="158">
        <v>37512</v>
      </c>
      <c r="U83" s="160">
        <f t="shared" si="92"/>
        <v>29.219504595731422</v>
      </c>
      <c r="V83" s="158">
        <v>25652</v>
      </c>
      <c r="W83" s="160">
        <f t="shared" si="93"/>
        <v>19.652488354988968</v>
      </c>
      <c r="X83" s="158">
        <v>22796</v>
      </c>
      <c r="Y83" s="160">
        <f t="shared" si="94"/>
        <v>17.391437028899265</v>
      </c>
      <c r="Z83" s="158">
        <v>20129</v>
      </c>
      <c r="AA83" s="160">
        <f t="shared" si="95"/>
        <v>15.028707526672989</v>
      </c>
      <c r="AB83" s="158">
        <v>18546</v>
      </c>
      <c r="AC83" s="160">
        <f t="shared" si="96"/>
        <v>13.49133603945703</v>
      </c>
      <c r="AD83" s="158">
        <v>15579</v>
      </c>
      <c r="AE83" s="160">
        <f t="shared" si="97"/>
        <v>11.034692807865024</v>
      </c>
      <c r="AF83" s="158">
        <v>14771</v>
      </c>
      <c r="AG83" s="160">
        <f t="shared" si="98"/>
        <v>10.355512868149665</v>
      </c>
      <c r="AH83" s="158">
        <v>12650</v>
      </c>
      <c r="AI83" s="160">
        <f t="shared" si="99"/>
        <v>8.5769689737470163</v>
      </c>
      <c r="AJ83" s="158">
        <v>9477</v>
      </c>
      <c r="AK83" s="140">
        <f t="shared" si="100"/>
        <v>6.2354427381469346</v>
      </c>
    </row>
    <row r="84" spans="2:37">
      <c r="B84" s="238"/>
      <c r="C84" s="238"/>
      <c r="D84" s="131"/>
      <c r="E84" s="154"/>
      <c r="F84" s="141"/>
      <c r="G84" s="155"/>
      <c r="H84" s="141"/>
      <c r="I84" s="155"/>
      <c r="J84" s="141"/>
      <c r="K84" s="155"/>
      <c r="L84" s="141"/>
      <c r="M84" s="155"/>
      <c r="N84" s="141"/>
      <c r="O84" s="155"/>
      <c r="P84" s="141"/>
      <c r="Q84" s="142"/>
      <c r="R84" s="145"/>
      <c r="S84" s="66"/>
      <c r="T84" s="145"/>
      <c r="U84" s="66"/>
      <c r="V84" s="145"/>
      <c r="W84" s="66"/>
      <c r="X84" s="145"/>
      <c r="Y84" s="66"/>
      <c r="Z84" s="153"/>
      <c r="AA84" s="66"/>
      <c r="AB84" s="153"/>
      <c r="AC84" s="66"/>
      <c r="AD84" s="153"/>
      <c r="AE84" s="66"/>
      <c r="AF84" s="153"/>
      <c r="AG84" s="66"/>
      <c r="AH84" s="153"/>
      <c r="AI84" s="66"/>
      <c r="AJ84" s="153"/>
      <c r="AK84" s="66"/>
    </row>
    <row r="85" spans="2:37">
      <c r="B85" s="233" t="s">
        <v>163</v>
      </c>
      <c r="C85" s="233"/>
      <c r="D85" s="14">
        <v>60888</v>
      </c>
      <c r="E85" s="128">
        <v>100</v>
      </c>
      <c r="F85" s="134">
        <v>63476</v>
      </c>
      <c r="G85" s="139">
        <v>100</v>
      </c>
      <c r="H85" s="134">
        <v>66286</v>
      </c>
      <c r="I85" s="139">
        <v>100</v>
      </c>
      <c r="J85" s="134">
        <v>71330</v>
      </c>
      <c r="K85" s="139">
        <v>100</v>
      </c>
      <c r="L85" s="134">
        <v>94566</v>
      </c>
      <c r="M85" s="139">
        <v>100</v>
      </c>
      <c r="N85" s="134">
        <v>97900</v>
      </c>
      <c r="O85" s="139">
        <v>100</v>
      </c>
      <c r="P85" s="134">
        <v>100943</v>
      </c>
      <c r="Q85" s="135">
        <v>100</v>
      </c>
      <c r="R85" s="134">
        <v>103175</v>
      </c>
      <c r="S85" s="135">
        <v>100</v>
      </c>
      <c r="T85" s="134">
        <v>112402</v>
      </c>
      <c r="U85" s="135">
        <v>100</v>
      </c>
      <c r="V85" s="134">
        <v>115100</v>
      </c>
      <c r="W85" s="135">
        <v>100</v>
      </c>
      <c r="X85" s="134">
        <v>113593</v>
      </c>
      <c r="Y85" s="135">
        <v>100</v>
      </c>
      <c r="Z85" s="134">
        <v>117394</v>
      </c>
      <c r="AA85" s="135">
        <v>100</v>
      </c>
      <c r="AB85" s="134">
        <v>119167</v>
      </c>
      <c r="AC85" s="135">
        <v>100</v>
      </c>
      <c r="AD85" s="134">
        <v>126912</v>
      </c>
      <c r="AE85" s="135">
        <v>100</v>
      </c>
      <c r="AF85" s="134">
        <v>128529</v>
      </c>
      <c r="AG85" s="135">
        <v>100</v>
      </c>
      <c r="AH85" s="134">
        <v>130536</v>
      </c>
      <c r="AI85" s="135">
        <v>100</v>
      </c>
      <c r="AJ85" s="134">
        <v>141826</v>
      </c>
      <c r="AK85" s="135">
        <v>100</v>
      </c>
    </row>
    <row r="86" spans="2:37">
      <c r="B86" s="230" t="s">
        <v>124</v>
      </c>
      <c r="C86" s="230"/>
      <c r="D86" s="15">
        <v>54915</v>
      </c>
      <c r="E86" s="129">
        <f>(D86/$D$85)*100</f>
        <v>90.190185258178957</v>
      </c>
      <c r="F86" s="136">
        <v>57981</v>
      </c>
      <c r="G86" s="137">
        <f>(F86/$F$85)*100</f>
        <v>91.343184825760915</v>
      </c>
      <c r="H86" s="136">
        <v>62020.000000000015</v>
      </c>
      <c r="I86" s="137">
        <f>(H86/$H$85)*100</f>
        <v>93.564251878224681</v>
      </c>
      <c r="J86" s="136">
        <v>66323</v>
      </c>
      <c r="K86" s="137">
        <f>(J86/$J$85)*100</f>
        <v>92.980513108089156</v>
      </c>
      <c r="L86" s="136">
        <v>87856</v>
      </c>
      <c r="M86" s="137">
        <f>(L86/$L$85)*100</f>
        <v>92.904426538079221</v>
      </c>
      <c r="N86" s="136">
        <v>92310</v>
      </c>
      <c r="O86" s="137">
        <f>(N86/$N$85)*100</f>
        <v>94.290091930541365</v>
      </c>
      <c r="P86" s="136">
        <v>94499</v>
      </c>
      <c r="Q86" s="140">
        <f>(P86/$P$85)*100</f>
        <v>93.616199241155897</v>
      </c>
      <c r="R86" s="136">
        <v>98968</v>
      </c>
      <c r="S86" s="140">
        <f>(R86/$R$85)*100</f>
        <v>95.922461836685244</v>
      </c>
      <c r="T86" s="136">
        <v>103809</v>
      </c>
      <c r="U86" s="140">
        <f>(T86/$T$85)*100</f>
        <v>92.355118236330313</v>
      </c>
      <c r="V86" s="136">
        <v>106294</v>
      </c>
      <c r="W86" s="140">
        <f>(V86/$V$85)*100</f>
        <v>92.349261511728926</v>
      </c>
      <c r="X86" s="136">
        <v>106123</v>
      </c>
      <c r="Y86" s="140">
        <f>(X86/$X$85)*100</f>
        <v>93.423890556636408</v>
      </c>
      <c r="Z86" s="136">
        <v>110854</v>
      </c>
      <c r="AA86" s="140">
        <f>(Z86/$Z$85)*100</f>
        <v>94.429016815169433</v>
      </c>
      <c r="AB86" s="136">
        <v>109634</v>
      </c>
      <c r="AC86" s="140">
        <f>(AB86/$AB$85)*100</f>
        <v>92.000302097057073</v>
      </c>
      <c r="AD86" s="136">
        <v>116203</v>
      </c>
      <c r="AE86" s="140">
        <f>(AD86/$AD$85)*100</f>
        <v>91.561869641956633</v>
      </c>
      <c r="AF86" s="136">
        <v>119536</v>
      </c>
      <c r="AG86" s="140">
        <f>(AF86/$AF$85)*100</f>
        <v>93.003135479152562</v>
      </c>
      <c r="AH86" s="136">
        <v>115939</v>
      </c>
      <c r="AI86" s="140">
        <f>(AH86/$AH$85)*100</f>
        <v>88.817644174787034</v>
      </c>
      <c r="AJ86" s="136">
        <v>120760</v>
      </c>
      <c r="AK86" s="140">
        <f>(AJ86/$AJ$85)*100</f>
        <v>85.146588072708823</v>
      </c>
    </row>
    <row r="87" spans="2:37">
      <c r="B87" s="230" t="s">
        <v>28</v>
      </c>
      <c r="C87" s="230"/>
      <c r="D87" s="15">
        <v>30511</v>
      </c>
      <c r="E87" s="129">
        <f t="shared" ref="E87:E96" si="101">(D87/$D$85)*100</f>
        <v>50.110038102746024</v>
      </c>
      <c r="F87" s="136">
        <v>30744</v>
      </c>
      <c r="G87" s="137">
        <f t="shared" ref="G87:G96" si="102">(F87/$F$85)*100</f>
        <v>48.43405381561535</v>
      </c>
      <c r="H87" s="136">
        <v>32123</v>
      </c>
      <c r="I87" s="137">
        <f t="shared" ref="I87:I96" si="103">(H87/$H$85)*100</f>
        <v>48.461213529252028</v>
      </c>
      <c r="J87" s="136">
        <v>33427.000000000051</v>
      </c>
      <c r="K87" s="137">
        <f t="shared" ref="K87:K96" si="104">(J87/$J$85)*100</f>
        <v>46.862470208888332</v>
      </c>
      <c r="L87" s="136">
        <v>47755</v>
      </c>
      <c r="M87" s="137">
        <f t="shared" ref="M87:M96" si="105">(L87/$L$85)*100</f>
        <v>50.499122306114252</v>
      </c>
      <c r="N87" s="136">
        <v>45063</v>
      </c>
      <c r="O87" s="137">
        <f t="shared" ref="O87:O96" si="106">(N87/$N$85)*100</f>
        <v>46.029622063329931</v>
      </c>
      <c r="P87" s="136">
        <v>40541</v>
      </c>
      <c r="Q87" s="140">
        <f t="shared" ref="Q87:Q96" si="107">(P87/$P$85)*100</f>
        <v>40.162269795825367</v>
      </c>
      <c r="R87" s="136">
        <v>38024</v>
      </c>
      <c r="S87" s="140">
        <f t="shared" ref="S87:S96" si="108">(R87/$R$85)*100</f>
        <v>36.853889023503754</v>
      </c>
      <c r="T87" s="136">
        <v>35222</v>
      </c>
      <c r="U87" s="140">
        <f t="shared" ref="U87:U96" si="109">(T87/$T$85)*100</f>
        <v>31.33574135691536</v>
      </c>
      <c r="V87" s="136">
        <v>28130</v>
      </c>
      <c r="W87" s="140">
        <f t="shared" ref="W87:W96" si="110">(V87/$V$85)*100</f>
        <v>24.439617723718506</v>
      </c>
      <c r="X87" s="136">
        <v>24355</v>
      </c>
      <c r="Y87" s="140">
        <f t="shared" ref="Y87:Y96" si="111">(X87/$X$85)*100</f>
        <v>21.440581725986636</v>
      </c>
      <c r="Z87" s="136">
        <v>23562</v>
      </c>
      <c r="AA87" s="140">
        <f t="shared" ref="AA87:AA96" si="112">(Z87/$Z$85)*100</f>
        <v>20.070872446632706</v>
      </c>
      <c r="AB87" s="136">
        <v>19547</v>
      </c>
      <c r="AC87" s="140">
        <f t="shared" ref="AC87:AC96" si="113">(AB87/$AB$85)*100</f>
        <v>16.403031040472616</v>
      </c>
      <c r="AD87" s="136">
        <v>20479</v>
      </c>
      <c r="AE87" s="140">
        <f t="shared" ref="AE87:AE96" si="114">(AD87/$AD$85)*100</f>
        <v>16.136377962682804</v>
      </c>
      <c r="AF87" s="136">
        <v>15876</v>
      </c>
      <c r="AG87" s="140">
        <f t="shared" ref="AG87:AG96" si="115">(AF87/$AF$85)*100</f>
        <v>12.352076185141096</v>
      </c>
      <c r="AH87" s="136">
        <v>10292</v>
      </c>
      <c r="AI87" s="140">
        <f t="shared" ref="AI87:AI96" si="116">(AH87/$AH$85)*100</f>
        <v>7.8844150272721709</v>
      </c>
      <c r="AJ87" s="136">
        <v>9773</v>
      </c>
      <c r="AK87" s="140">
        <f t="shared" ref="AK87:AK96" si="117">(AJ87/$AJ$85)*100</f>
        <v>6.8908380691833653</v>
      </c>
    </row>
    <row r="88" spans="2:37">
      <c r="B88" s="230" t="s">
        <v>29</v>
      </c>
      <c r="C88" s="230"/>
      <c r="D88" s="15">
        <v>28621</v>
      </c>
      <c r="E88" s="129">
        <f t="shared" si="101"/>
        <v>47.005978189462624</v>
      </c>
      <c r="F88" s="136">
        <v>32471</v>
      </c>
      <c r="G88" s="137">
        <f t="shared" si="102"/>
        <v>51.154767156090486</v>
      </c>
      <c r="H88" s="136">
        <v>39858.000000000036</v>
      </c>
      <c r="I88" s="137">
        <f t="shared" si="103"/>
        <v>60.130344265757529</v>
      </c>
      <c r="J88" s="136">
        <v>46524.000000000051</v>
      </c>
      <c r="K88" s="137">
        <f t="shared" si="104"/>
        <v>65.22360857984026</v>
      </c>
      <c r="L88" s="136">
        <v>64550</v>
      </c>
      <c r="M88" s="137">
        <f t="shared" si="105"/>
        <v>68.259205211175271</v>
      </c>
      <c r="N88" s="136">
        <v>83694</v>
      </c>
      <c r="O88" s="137">
        <f t="shared" si="106"/>
        <v>85.489274770173651</v>
      </c>
      <c r="P88" s="136">
        <v>92600</v>
      </c>
      <c r="Q88" s="140">
        <f t="shared" si="107"/>
        <v>91.734939520323351</v>
      </c>
      <c r="R88" s="136">
        <v>97132</v>
      </c>
      <c r="S88" s="140">
        <f t="shared" si="108"/>
        <v>94.142960988611577</v>
      </c>
      <c r="T88" s="136">
        <v>107022</v>
      </c>
      <c r="U88" s="140">
        <f t="shared" si="109"/>
        <v>95.21360829878472</v>
      </c>
      <c r="V88" s="136">
        <v>109048</v>
      </c>
      <c r="W88" s="140">
        <f t="shared" si="110"/>
        <v>94.741963509991308</v>
      </c>
      <c r="X88" s="136">
        <v>109029</v>
      </c>
      <c r="Y88" s="140">
        <f t="shared" si="111"/>
        <v>95.982146787213992</v>
      </c>
      <c r="Z88" s="136">
        <v>112098</v>
      </c>
      <c r="AA88" s="140">
        <f t="shared" si="112"/>
        <v>95.488696185495002</v>
      </c>
      <c r="AB88" s="136">
        <v>114691</v>
      </c>
      <c r="AC88" s="140">
        <f t="shared" si="113"/>
        <v>96.243926590415128</v>
      </c>
      <c r="AD88" s="136">
        <v>121900</v>
      </c>
      <c r="AE88" s="140">
        <f t="shared" si="114"/>
        <v>96.050806858295516</v>
      </c>
      <c r="AF88" s="136">
        <v>125414</v>
      </c>
      <c r="AG88" s="140">
        <f t="shared" si="115"/>
        <v>97.576422441627969</v>
      </c>
      <c r="AH88" s="136">
        <v>126490</v>
      </c>
      <c r="AI88" s="140">
        <f t="shared" si="116"/>
        <v>96.900471900471899</v>
      </c>
      <c r="AJ88" s="136">
        <v>139761</v>
      </c>
      <c r="AK88" s="140">
        <f t="shared" si="117"/>
        <v>98.543990523599348</v>
      </c>
    </row>
    <row r="89" spans="2:37">
      <c r="B89" s="230" t="s">
        <v>126</v>
      </c>
      <c r="C89" s="230"/>
      <c r="D89" s="15">
        <v>8392.0000000000182</v>
      </c>
      <c r="E89" s="129">
        <f t="shared" si="101"/>
        <v>13.782682958875341</v>
      </c>
      <c r="F89" s="136">
        <v>10070</v>
      </c>
      <c r="G89" s="137">
        <f t="shared" si="102"/>
        <v>15.864263658705651</v>
      </c>
      <c r="H89" s="136">
        <v>13634</v>
      </c>
      <c r="I89" s="137">
        <f t="shared" si="103"/>
        <v>20.568445825664543</v>
      </c>
      <c r="J89" s="136">
        <v>16303.999999999976</v>
      </c>
      <c r="K89" s="137">
        <f t="shared" si="104"/>
        <v>22.857142857142822</v>
      </c>
      <c r="L89" s="136">
        <v>34340</v>
      </c>
      <c r="M89" s="137">
        <f t="shared" si="105"/>
        <v>36.313262694837469</v>
      </c>
      <c r="N89" s="136">
        <v>38712</v>
      </c>
      <c r="O89" s="137">
        <f t="shared" si="106"/>
        <v>39.542390194075587</v>
      </c>
      <c r="P89" s="136">
        <v>42540</v>
      </c>
      <c r="Q89" s="140">
        <f t="shared" si="107"/>
        <v>42.14259532607511</v>
      </c>
      <c r="R89" s="136">
        <v>51270</v>
      </c>
      <c r="S89" s="140">
        <f t="shared" si="108"/>
        <v>49.692270414344556</v>
      </c>
      <c r="T89" s="136">
        <v>61172</v>
      </c>
      <c r="U89" s="140">
        <f t="shared" si="109"/>
        <v>54.42251917225672</v>
      </c>
      <c r="V89" s="136">
        <v>63391</v>
      </c>
      <c r="W89" s="140">
        <f t="shared" si="110"/>
        <v>55.074717636837534</v>
      </c>
      <c r="X89" s="136">
        <v>66072</v>
      </c>
      <c r="Y89" s="140">
        <f t="shared" si="111"/>
        <v>58.165555976160498</v>
      </c>
      <c r="Z89" s="136">
        <v>72109</v>
      </c>
      <c r="AA89" s="140">
        <f t="shared" si="112"/>
        <v>61.424774690358966</v>
      </c>
      <c r="AB89" s="136">
        <v>76213</v>
      </c>
      <c r="AC89" s="140">
        <f t="shared" si="113"/>
        <v>63.954786140458353</v>
      </c>
      <c r="AD89" s="136">
        <v>78237</v>
      </c>
      <c r="AE89" s="140">
        <f t="shared" si="114"/>
        <v>61.646652798789717</v>
      </c>
      <c r="AF89" s="136">
        <v>75989</v>
      </c>
      <c r="AG89" s="140">
        <f t="shared" si="115"/>
        <v>59.122065837281859</v>
      </c>
      <c r="AH89" s="136">
        <v>69103</v>
      </c>
      <c r="AI89" s="140">
        <f t="shared" si="116"/>
        <v>52.937886866458292</v>
      </c>
      <c r="AJ89" s="136">
        <v>68280</v>
      </c>
      <c r="AK89" s="140">
        <f t="shared" si="117"/>
        <v>48.143499781422307</v>
      </c>
    </row>
    <row r="90" spans="2:37">
      <c r="B90" s="230" t="s">
        <v>30</v>
      </c>
      <c r="C90" s="230"/>
      <c r="D90" s="15">
        <v>9614</v>
      </c>
      <c r="E90" s="129">
        <f t="shared" si="101"/>
        <v>15.789646564183418</v>
      </c>
      <c r="F90" s="136">
        <v>11564</v>
      </c>
      <c r="G90" s="137">
        <f t="shared" si="102"/>
        <v>18.217909131010146</v>
      </c>
      <c r="H90" s="136">
        <v>13749.999999999987</v>
      </c>
      <c r="I90" s="137">
        <f t="shared" si="103"/>
        <v>20.743445071357431</v>
      </c>
      <c r="J90" s="136">
        <v>16335.000000000036</v>
      </c>
      <c r="K90" s="137">
        <f t="shared" si="104"/>
        <v>22.900602831908085</v>
      </c>
      <c r="L90" s="136">
        <v>31540</v>
      </c>
      <c r="M90" s="137">
        <f t="shared" si="105"/>
        <v>33.352367658566507</v>
      </c>
      <c r="N90" s="136">
        <v>35379</v>
      </c>
      <c r="O90" s="137">
        <f t="shared" si="106"/>
        <v>36.137895812053117</v>
      </c>
      <c r="P90" s="136">
        <v>38681</v>
      </c>
      <c r="Q90" s="140">
        <f t="shared" si="107"/>
        <v>38.319645740665528</v>
      </c>
      <c r="R90" s="136">
        <v>42870</v>
      </c>
      <c r="S90" s="140">
        <f t="shared" si="108"/>
        <v>41.550763266295135</v>
      </c>
      <c r="T90" s="136">
        <v>42266</v>
      </c>
      <c r="U90" s="140">
        <f t="shared" si="109"/>
        <v>37.602533762744436</v>
      </c>
      <c r="V90" s="136">
        <v>33574</v>
      </c>
      <c r="W90" s="140">
        <f t="shared" si="110"/>
        <v>29.169417897480454</v>
      </c>
      <c r="X90" s="136">
        <v>34063</v>
      </c>
      <c r="Y90" s="140">
        <f t="shared" si="111"/>
        <v>29.986882994550722</v>
      </c>
      <c r="Z90" s="136">
        <v>34175</v>
      </c>
      <c r="AA90" s="140">
        <f t="shared" si="112"/>
        <v>29.111368553759139</v>
      </c>
      <c r="AB90" s="136">
        <v>34063</v>
      </c>
      <c r="AC90" s="140">
        <f t="shared" si="113"/>
        <v>28.58425570837564</v>
      </c>
      <c r="AD90" s="136">
        <v>37888</v>
      </c>
      <c r="AE90" s="140">
        <f t="shared" si="114"/>
        <v>29.853756933938474</v>
      </c>
      <c r="AF90" s="136">
        <v>46637</v>
      </c>
      <c r="AG90" s="140">
        <f t="shared" si="115"/>
        <v>36.285196337013438</v>
      </c>
      <c r="AH90" s="136">
        <v>43160</v>
      </c>
      <c r="AI90" s="140">
        <f t="shared" si="116"/>
        <v>33.063675920818781</v>
      </c>
      <c r="AJ90" s="136">
        <v>45354</v>
      </c>
      <c r="AK90" s="140">
        <f t="shared" si="117"/>
        <v>31.978621691368296</v>
      </c>
    </row>
    <row r="91" spans="2:37">
      <c r="B91" s="67" t="s">
        <v>109</v>
      </c>
      <c r="C91" s="67"/>
      <c r="D91" s="165" t="s">
        <v>135</v>
      </c>
      <c r="E91" s="129" t="s">
        <v>135</v>
      </c>
      <c r="F91" s="166" t="s">
        <v>135</v>
      </c>
      <c r="G91" s="129" t="s">
        <v>135</v>
      </c>
      <c r="H91" s="166" t="s">
        <v>135</v>
      </c>
      <c r="I91" s="129" t="s">
        <v>135</v>
      </c>
      <c r="J91" s="166" t="s">
        <v>135</v>
      </c>
      <c r="K91" s="129" t="s">
        <v>135</v>
      </c>
      <c r="L91" s="138" t="s">
        <v>135</v>
      </c>
      <c r="M91" s="140" t="s">
        <v>135</v>
      </c>
      <c r="N91" s="138" t="s">
        <v>135</v>
      </c>
      <c r="O91" s="140" t="s">
        <v>135</v>
      </c>
      <c r="P91" s="138" t="s">
        <v>135</v>
      </c>
      <c r="Q91" s="140" t="s">
        <v>135</v>
      </c>
      <c r="R91" s="138" t="s">
        <v>135</v>
      </c>
      <c r="S91" s="140" t="s">
        <v>135</v>
      </c>
      <c r="T91" s="138" t="s">
        <v>135</v>
      </c>
      <c r="U91" s="140" t="s">
        <v>135</v>
      </c>
      <c r="V91" s="136">
        <v>13218</v>
      </c>
      <c r="W91" s="140">
        <f t="shared" si="110"/>
        <v>11.483927019982623</v>
      </c>
      <c r="X91" s="136">
        <v>12070</v>
      </c>
      <c r="Y91" s="140">
        <f t="shared" si="111"/>
        <v>10.625654749852544</v>
      </c>
      <c r="Z91" s="136">
        <v>11971</v>
      </c>
      <c r="AA91" s="140">
        <f t="shared" si="112"/>
        <v>10.197284358655468</v>
      </c>
      <c r="AB91" s="136">
        <v>11359</v>
      </c>
      <c r="AC91" s="140">
        <f t="shared" si="113"/>
        <v>9.5320013090872475</v>
      </c>
      <c r="AD91" s="136">
        <v>9775</v>
      </c>
      <c r="AE91" s="140">
        <f t="shared" si="114"/>
        <v>7.7021873424104896</v>
      </c>
      <c r="AF91" s="136">
        <v>9246</v>
      </c>
      <c r="AG91" s="140">
        <f t="shared" si="115"/>
        <v>7.1937072567280529</v>
      </c>
      <c r="AH91" s="136">
        <v>7570</v>
      </c>
      <c r="AI91" s="140">
        <f t="shared" si="116"/>
        <v>5.7991665134522279</v>
      </c>
      <c r="AJ91" s="136">
        <v>4831</v>
      </c>
      <c r="AK91" s="140">
        <f t="shared" si="117"/>
        <v>3.406286576509244</v>
      </c>
    </row>
    <row r="92" spans="2:37">
      <c r="B92" s="230" t="s">
        <v>117</v>
      </c>
      <c r="C92" s="230"/>
      <c r="D92" s="15">
        <v>2386</v>
      </c>
      <c r="E92" s="129">
        <f t="shared" si="101"/>
        <v>3.9186703455524898</v>
      </c>
      <c r="F92" s="136">
        <v>2419</v>
      </c>
      <c r="G92" s="137">
        <f t="shared" si="102"/>
        <v>3.8108891549562038</v>
      </c>
      <c r="H92" s="136">
        <v>3348.0000000000027</v>
      </c>
      <c r="I92" s="137">
        <f t="shared" si="103"/>
        <v>5.0508402981021678</v>
      </c>
      <c r="J92" s="136">
        <v>5486.9999999999991</v>
      </c>
      <c r="K92" s="137">
        <f t="shared" si="104"/>
        <v>7.692415533436141</v>
      </c>
      <c r="L92" s="136">
        <v>19594</v>
      </c>
      <c r="M92" s="137">
        <f t="shared" si="105"/>
        <v>20.719920478819027</v>
      </c>
      <c r="N92" s="136">
        <v>25235</v>
      </c>
      <c r="O92" s="137">
        <f t="shared" si="106"/>
        <v>25.776302349336056</v>
      </c>
      <c r="P92" s="136">
        <v>40469</v>
      </c>
      <c r="Q92" s="140">
        <f>(P92/$P$85)*100</f>
        <v>40.090942413044985</v>
      </c>
      <c r="R92" s="136">
        <v>43601</v>
      </c>
      <c r="S92" s="140" t="e">
        <f>(#REF!/$R$85)*100</f>
        <v>#REF!</v>
      </c>
      <c r="T92" s="136">
        <v>57716</v>
      </c>
      <c r="U92" s="140">
        <f t="shared" si="109"/>
        <v>51.347840785751146</v>
      </c>
      <c r="V92" s="136">
        <v>68797</v>
      </c>
      <c r="W92" s="140">
        <f t="shared" si="110"/>
        <v>59.771503040834062</v>
      </c>
      <c r="X92" s="136">
        <v>60512</v>
      </c>
      <c r="Y92" s="140">
        <f t="shared" si="111"/>
        <v>53.270888170926021</v>
      </c>
      <c r="Z92" s="136">
        <v>76349</v>
      </c>
      <c r="AA92" s="140">
        <f t="shared" si="112"/>
        <v>65.036543605294995</v>
      </c>
      <c r="AB92" s="136">
        <v>66691</v>
      </c>
      <c r="AC92" s="140">
        <f t="shared" si="113"/>
        <v>55.964318980925931</v>
      </c>
      <c r="AD92" s="136">
        <v>101868</v>
      </c>
      <c r="AE92" s="140">
        <f t="shared" si="114"/>
        <v>80.266641452344928</v>
      </c>
      <c r="AF92" s="136">
        <v>113865</v>
      </c>
      <c r="AG92" s="140">
        <f t="shared" si="115"/>
        <v>88.590901664215863</v>
      </c>
      <c r="AH92" s="136">
        <v>87633</v>
      </c>
      <c r="AI92" s="140">
        <f t="shared" si="116"/>
        <v>67.133204633204642</v>
      </c>
      <c r="AJ92" s="136">
        <v>109269</v>
      </c>
      <c r="AK92" s="140">
        <f t="shared" si="117"/>
        <v>77.044406526306886</v>
      </c>
    </row>
    <row r="93" spans="2:37">
      <c r="B93" s="230" t="s">
        <v>31</v>
      </c>
      <c r="C93" s="230"/>
      <c r="D93" s="15">
        <v>18225</v>
      </c>
      <c r="E93" s="129">
        <f t="shared" si="101"/>
        <v>29.932006306661414</v>
      </c>
      <c r="F93" s="136">
        <v>18384</v>
      </c>
      <c r="G93" s="137">
        <f t="shared" si="102"/>
        <v>28.962127418236815</v>
      </c>
      <c r="H93" s="136">
        <v>15361.000000000007</v>
      </c>
      <c r="I93" s="137">
        <f t="shared" si="103"/>
        <v>23.173822526627053</v>
      </c>
      <c r="J93" s="136">
        <v>14399.000000000015</v>
      </c>
      <c r="K93" s="137">
        <f t="shared" si="104"/>
        <v>20.186457311089324</v>
      </c>
      <c r="L93" s="136">
        <v>17098</v>
      </c>
      <c r="M93" s="137">
        <f t="shared" si="105"/>
        <v>18.080494046486052</v>
      </c>
      <c r="N93" s="136">
        <v>6503</v>
      </c>
      <c r="O93" s="137">
        <f t="shared" si="106"/>
        <v>6.6424923391215529</v>
      </c>
      <c r="P93" s="136">
        <v>4090</v>
      </c>
      <c r="Q93" s="140">
        <f t="shared" si="107"/>
        <v>4.0517916051633103</v>
      </c>
      <c r="R93" s="136">
        <v>2559</v>
      </c>
      <c r="S93" s="140">
        <f t="shared" si="108"/>
        <v>2.4802519990307732</v>
      </c>
      <c r="T93" s="136">
        <v>2241</v>
      </c>
      <c r="U93" s="140">
        <f t="shared" si="109"/>
        <v>1.993736766249711</v>
      </c>
      <c r="V93" s="136">
        <v>3528</v>
      </c>
      <c r="W93" s="140">
        <f t="shared" si="110"/>
        <v>3.0651607298001737</v>
      </c>
      <c r="X93" s="136">
        <v>1967</v>
      </c>
      <c r="Y93" s="140">
        <f t="shared" si="111"/>
        <v>1.7316207864921254</v>
      </c>
      <c r="Z93" s="136">
        <v>3512</v>
      </c>
      <c r="AA93" s="140">
        <f t="shared" si="112"/>
        <v>2.9916350068998416</v>
      </c>
      <c r="AB93" s="136">
        <v>2734</v>
      </c>
      <c r="AC93" s="140">
        <f t="shared" si="113"/>
        <v>2.2942593167571559</v>
      </c>
      <c r="AD93" s="136">
        <v>3107</v>
      </c>
      <c r="AE93" s="140">
        <f t="shared" si="114"/>
        <v>2.4481530509329299</v>
      </c>
      <c r="AF93" s="136">
        <v>1993</v>
      </c>
      <c r="AG93" s="140">
        <f t="shared" si="115"/>
        <v>1.5506228166406024</v>
      </c>
      <c r="AH93" s="136">
        <f>AH85-AH94-AH95-AH96</f>
        <v>2944</v>
      </c>
      <c r="AI93" s="140">
        <f t="shared" si="116"/>
        <v>2.2553165410308265</v>
      </c>
      <c r="AJ93" s="136">
        <v>1740</v>
      </c>
      <c r="AK93" s="140">
        <f t="shared" si="117"/>
        <v>1.2268554425845755</v>
      </c>
    </row>
    <row r="94" spans="2:37">
      <c r="B94" s="230" t="s">
        <v>32</v>
      </c>
      <c r="C94" s="230"/>
      <c r="D94" s="15">
        <v>14042</v>
      </c>
      <c r="E94" s="129">
        <f t="shared" si="101"/>
        <v>23.062015503875969</v>
      </c>
      <c r="F94" s="136">
        <v>12621</v>
      </c>
      <c r="G94" s="137">
        <f t="shared" si="102"/>
        <v>19.883105425672696</v>
      </c>
      <c r="H94" s="136">
        <v>11067.000000000009</v>
      </c>
      <c r="I94" s="137">
        <f t="shared" si="103"/>
        <v>16.6958332076155</v>
      </c>
      <c r="J94" s="136">
        <v>10406.999999999998</v>
      </c>
      <c r="K94" s="137">
        <f t="shared" si="104"/>
        <v>14.589934109070516</v>
      </c>
      <c r="L94" s="136">
        <v>12918</v>
      </c>
      <c r="M94" s="137">
        <f t="shared" si="105"/>
        <v>13.660300742338686</v>
      </c>
      <c r="N94" s="136">
        <v>7703</v>
      </c>
      <c r="O94" s="137">
        <f t="shared" si="106"/>
        <v>7.8682328907048005</v>
      </c>
      <c r="P94" s="136">
        <v>4253</v>
      </c>
      <c r="Q94" s="140">
        <f t="shared" si="107"/>
        <v>4.2132688745133393</v>
      </c>
      <c r="R94" s="136">
        <v>3484</v>
      </c>
      <c r="S94" s="140">
        <f t="shared" si="108"/>
        <v>3.3767870123576444</v>
      </c>
      <c r="T94" s="136">
        <v>3139</v>
      </c>
      <c r="U94" s="140">
        <f t="shared" si="109"/>
        <v>2.79265493496557</v>
      </c>
      <c r="V94" s="136">
        <v>2524</v>
      </c>
      <c r="W94" s="140">
        <f t="shared" si="110"/>
        <v>2.1928757602085143</v>
      </c>
      <c r="X94" s="136">
        <v>2597</v>
      </c>
      <c r="Y94" s="140">
        <f t="shared" si="111"/>
        <v>2.2862324262938736</v>
      </c>
      <c r="Z94" s="136">
        <v>1784</v>
      </c>
      <c r="AA94" s="140">
        <f t="shared" si="112"/>
        <v>1.5196688076051588</v>
      </c>
      <c r="AB94" s="136">
        <v>1742</v>
      </c>
      <c r="AC94" s="140">
        <f t="shared" si="113"/>
        <v>1.4618140928277124</v>
      </c>
      <c r="AD94" s="136">
        <v>1905</v>
      </c>
      <c r="AE94" s="140">
        <f t="shared" si="114"/>
        <v>1.5010400907715582</v>
      </c>
      <c r="AF94" s="136">
        <v>1122</v>
      </c>
      <c r="AG94" s="140">
        <f t="shared" si="115"/>
        <v>0.87295474173143794</v>
      </c>
      <c r="AH94" s="136">
        <v>1102</v>
      </c>
      <c r="AI94" s="140">
        <f t="shared" si="116"/>
        <v>0.84421155849727281</v>
      </c>
      <c r="AJ94" s="136">
        <v>325</v>
      </c>
      <c r="AK94" s="140">
        <f t="shared" si="117"/>
        <v>0.22915403381608451</v>
      </c>
    </row>
    <row r="95" spans="2:37">
      <c r="B95" s="230" t="s">
        <v>33</v>
      </c>
      <c r="C95" s="230"/>
      <c r="D95" s="15">
        <v>12152</v>
      </c>
      <c r="E95" s="129">
        <f t="shared" si="101"/>
        <v>19.957955590592562</v>
      </c>
      <c r="F95" s="136">
        <v>14348</v>
      </c>
      <c r="G95" s="137">
        <f t="shared" si="102"/>
        <v>22.603818766147835</v>
      </c>
      <c r="H95" s="136">
        <v>18801.999999999982</v>
      </c>
      <c r="I95" s="137">
        <f t="shared" si="103"/>
        <v>28.364963944120902</v>
      </c>
      <c r="J95" s="136">
        <v>23504.000000000004</v>
      </c>
      <c r="K95" s="137">
        <f t="shared" si="104"/>
        <v>32.951072480022439</v>
      </c>
      <c r="L95" s="136">
        <v>29713</v>
      </c>
      <c r="M95" s="137">
        <f t="shared" si="105"/>
        <v>31.420383647399703</v>
      </c>
      <c r="N95" s="136">
        <v>46334</v>
      </c>
      <c r="O95" s="137">
        <f t="shared" si="106"/>
        <v>47.327885597548516</v>
      </c>
      <c r="P95" s="136">
        <v>56312</v>
      </c>
      <c r="Q95" s="140">
        <f t="shared" si="107"/>
        <v>55.785938599011317</v>
      </c>
      <c r="R95" s="136">
        <v>62592</v>
      </c>
      <c r="S95" s="140">
        <f t="shared" si="108"/>
        <v>60.665858977465469</v>
      </c>
      <c r="T95" s="136">
        <v>74939</v>
      </c>
      <c r="U95" s="140">
        <f t="shared" si="109"/>
        <v>66.670521876834925</v>
      </c>
      <c r="V95" s="136">
        <v>83442</v>
      </c>
      <c r="W95" s="140">
        <f t="shared" si="110"/>
        <v>72.495221546481332</v>
      </c>
      <c r="X95" s="136">
        <v>87271</v>
      </c>
      <c r="Y95" s="140">
        <f t="shared" si="111"/>
        <v>76.827797487521238</v>
      </c>
      <c r="Z95" s="136">
        <v>90320</v>
      </c>
      <c r="AA95" s="140">
        <f t="shared" si="112"/>
        <v>76.937492546467453</v>
      </c>
      <c r="AB95" s="136">
        <v>96886</v>
      </c>
      <c r="AC95" s="140">
        <f t="shared" si="113"/>
        <v>81.302709642770239</v>
      </c>
      <c r="AD95" s="136">
        <v>103326</v>
      </c>
      <c r="AE95" s="140">
        <f t="shared" si="114"/>
        <v>81.415468986384269</v>
      </c>
      <c r="AF95" s="136">
        <v>110660</v>
      </c>
      <c r="AG95" s="140">
        <f t="shared" si="115"/>
        <v>86.097300998218302</v>
      </c>
      <c r="AH95" s="136">
        <v>117300</v>
      </c>
      <c r="AI95" s="140">
        <f t="shared" si="116"/>
        <v>89.860268431696994</v>
      </c>
      <c r="AJ95" s="136">
        <v>130313</v>
      </c>
      <c r="AK95" s="140">
        <f t="shared" si="117"/>
        <v>91.882306488232061</v>
      </c>
    </row>
    <row r="96" spans="2:37">
      <c r="B96" s="231" t="s">
        <v>34</v>
      </c>
      <c r="C96" s="231"/>
      <c r="D96" s="156">
        <v>16469</v>
      </c>
      <c r="E96" s="157">
        <f t="shared" si="101"/>
        <v>27.048022598870059</v>
      </c>
      <c r="F96" s="158">
        <v>18123</v>
      </c>
      <c r="G96" s="159">
        <f t="shared" si="102"/>
        <v>28.550948389942654</v>
      </c>
      <c r="H96" s="158">
        <v>21056</v>
      </c>
      <c r="I96" s="159">
        <f t="shared" si="103"/>
        <v>31.765380321636545</v>
      </c>
      <c r="J96" s="158">
        <v>23019.999999999989</v>
      </c>
      <c r="K96" s="159">
        <f t="shared" si="104"/>
        <v>32.272536099817735</v>
      </c>
      <c r="L96" s="158">
        <v>34837</v>
      </c>
      <c r="M96" s="159">
        <f t="shared" si="105"/>
        <v>36.838821563775568</v>
      </c>
      <c r="N96" s="158">
        <v>37360</v>
      </c>
      <c r="O96" s="159">
        <f t="shared" si="106"/>
        <v>38.161389172625128</v>
      </c>
      <c r="P96" s="158">
        <v>36288</v>
      </c>
      <c r="Q96" s="160">
        <f t="shared" si="107"/>
        <v>35.949000921312027</v>
      </c>
      <c r="R96" s="158">
        <v>34540</v>
      </c>
      <c r="S96" s="160">
        <f t="shared" si="108"/>
        <v>33.477102011146108</v>
      </c>
      <c r="T96" s="158">
        <v>32083</v>
      </c>
      <c r="U96" s="160">
        <f t="shared" si="109"/>
        <v>28.543086421949788</v>
      </c>
      <c r="V96" s="158">
        <v>25606</v>
      </c>
      <c r="W96" s="160">
        <f t="shared" si="110"/>
        <v>22.24674196350999</v>
      </c>
      <c r="X96" s="158">
        <v>21758</v>
      </c>
      <c r="Y96" s="160">
        <f t="shared" si="111"/>
        <v>19.154349299692765</v>
      </c>
      <c r="Z96" s="158">
        <v>21778</v>
      </c>
      <c r="AA96" s="160">
        <f t="shared" si="112"/>
        <v>18.551203639027548</v>
      </c>
      <c r="AB96" s="158">
        <v>17805</v>
      </c>
      <c r="AC96" s="160">
        <f t="shared" si="113"/>
        <v>14.941216947644904</v>
      </c>
      <c r="AD96" s="158">
        <v>18574</v>
      </c>
      <c r="AE96" s="160">
        <f t="shared" si="114"/>
        <v>14.635337871911243</v>
      </c>
      <c r="AF96" s="158">
        <v>14754</v>
      </c>
      <c r="AG96" s="160">
        <f t="shared" si="115"/>
        <v>11.479121443409658</v>
      </c>
      <c r="AH96" s="158">
        <v>9190</v>
      </c>
      <c r="AI96" s="160">
        <f t="shared" si="116"/>
        <v>7.0402034687748971</v>
      </c>
      <c r="AJ96" s="158">
        <v>9448</v>
      </c>
      <c r="AK96" s="140">
        <f t="shared" si="117"/>
        <v>6.6616840353672808</v>
      </c>
    </row>
    <row r="97" spans="2:7">
      <c r="B97" t="s">
        <v>128</v>
      </c>
    </row>
    <row r="98" spans="2:7">
      <c r="B98" t="s">
        <v>159</v>
      </c>
    </row>
    <row r="100" spans="2:7">
      <c r="B100" s="16" t="s">
        <v>95</v>
      </c>
      <c r="C100" s="16"/>
    </row>
    <row r="101" spans="2:7">
      <c r="B101" s="205" t="s">
        <v>96</v>
      </c>
      <c r="F101"/>
      <c r="G101"/>
    </row>
    <row r="103" spans="2:7">
      <c r="B103" s="206" t="s">
        <v>254</v>
      </c>
    </row>
  </sheetData>
  <mergeCells count="102">
    <mergeCell ref="B3:C3"/>
    <mergeCell ref="AJ4:AK4"/>
    <mergeCell ref="AH4:AI4"/>
    <mergeCell ref="B66:C66"/>
    <mergeCell ref="B57:C57"/>
    <mergeCell ref="B58:C58"/>
    <mergeCell ref="B53:C53"/>
    <mergeCell ref="B61:C61"/>
    <mergeCell ref="B62:C62"/>
    <mergeCell ref="B63:C63"/>
    <mergeCell ref="B64:C64"/>
    <mergeCell ref="B46:C46"/>
    <mergeCell ref="B54:C54"/>
    <mergeCell ref="B55:C55"/>
    <mergeCell ref="B56:C56"/>
    <mergeCell ref="B34:C34"/>
    <mergeCell ref="B41:C41"/>
    <mergeCell ref="B42:C42"/>
    <mergeCell ref="B21:C21"/>
    <mergeCell ref="J4:K4"/>
    <mergeCell ref="L4:M4"/>
    <mergeCell ref="B11:C11"/>
    <mergeCell ref="B12:C12"/>
    <mergeCell ref="B14:C14"/>
    <mergeCell ref="B84:C84"/>
    <mergeCell ref="B85:C85"/>
    <mergeCell ref="B86:C86"/>
    <mergeCell ref="B87:C87"/>
    <mergeCell ref="B77:C77"/>
    <mergeCell ref="B79:C79"/>
    <mergeCell ref="B82:C82"/>
    <mergeCell ref="B80:C80"/>
    <mergeCell ref="B81:C81"/>
    <mergeCell ref="B83:C83"/>
    <mergeCell ref="B94:C94"/>
    <mergeCell ref="B95:C95"/>
    <mergeCell ref="B96:C96"/>
    <mergeCell ref="B88:C88"/>
    <mergeCell ref="B89:C89"/>
    <mergeCell ref="B90:C90"/>
    <mergeCell ref="B92:C92"/>
    <mergeCell ref="B93:C93"/>
    <mergeCell ref="B47:C47"/>
    <mergeCell ref="B68:C68"/>
    <mergeCell ref="B69:C69"/>
    <mergeCell ref="B70:C70"/>
    <mergeCell ref="B71:C71"/>
    <mergeCell ref="B67:C67"/>
    <mergeCell ref="B60:C60"/>
    <mergeCell ref="B48:C48"/>
    <mergeCell ref="B49:C49"/>
    <mergeCell ref="B50:C50"/>
    <mergeCell ref="B74:C74"/>
    <mergeCell ref="B51:C51"/>
    <mergeCell ref="B75:C75"/>
    <mergeCell ref="B76:C76"/>
    <mergeCell ref="B59:C59"/>
    <mergeCell ref="B72:C72"/>
    <mergeCell ref="B73:C73"/>
    <mergeCell ref="B22:C22"/>
    <mergeCell ref="B23:C23"/>
    <mergeCell ref="B24:C24"/>
    <mergeCell ref="B25:C25"/>
    <mergeCell ref="B27:C27"/>
    <mergeCell ref="B28:C28"/>
    <mergeCell ref="B29:C29"/>
    <mergeCell ref="B30:C30"/>
    <mergeCell ref="B31:C31"/>
    <mergeCell ref="B32:C32"/>
    <mergeCell ref="B33:C33"/>
    <mergeCell ref="B43:C43"/>
    <mergeCell ref="B44:C44"/>
    <mergeCell ref="B45:C45"/>
    <mergeCell ref="B35:C35"/>
    <mergeCell ref="B36:C36"/>
    <mergeCell ref="B37:C37"/>
    <mergeCell ref="B38:C38"/>
    <mergeCell ref="B40:C40"/>
    <mergeCell ref="B15:C15"/>
    <mergeCell ref="B16:C16"/>
    <mergeCell ref="B17:C17"/>
    <mergeCell ref="B18:C18"/>
    <mergeCell ref="B19:C19"/>
    <mergeCell ref="B20:C20"/>
    <mergeCell ref="B10:C10"/>
    <mergeCell ref="B9:C9"/>
    <mergeCell ref="AF4:AG4"/>
    <mergeCell ref="AD4:AE4"/>
    <mergeCell ref="AB4:AC4"/>
    <mergeCell ref="X4:Y4"/>
    <mergeCell ref="V4:W4"/>
    <mergeCell ref="R4:S4"/>
    <mergeCell ref="B7:C7"/>
    <mergeCell ref="Z4:AA4"/>
    <mergeCell ref="B8:C8"/>
    <mergeCell ref="T4:U4"/>
    <mergeCell ref="N4:O4"/>
    <mergeCell ref="P4:Q4"/>
    <mergeCell ref="D4:E4"/>
    <mergeCell ref="F4:G4"/>
    <mergeCell ref="H4:I4"/>
    <mergeCell ref="B4:C4"/>
  </mergeCells>
  <hyperlinks>
    <hyperlink ref="B101" r:id="rId1" xr:uid="{00000000-0004-0000-0100-000000000000}"/>
    <hyperlink ref="B103" location="Inicio!A1" display="Volver al inicio" xr:uid="{CE0E0B32-C984-44C3-A2DC-4FCA22C578BA}"/>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8">
    <tabColor theme="0" tint="-0.14999847407452621"/>
  </sheetPr>
  <dimension ref="B1:O50"/>
  <sheetViews>
    <sheetView showGridLines="0" zoomScaleNormal="100" workbookViewId="0">
      <selection activeCell="C3" sqref="C3"/>
    </sheetView>
  </sheetViews>
  <sheetFormatPr baseColWidth="10" defaultColWidth="11.46484375" defaultRowHeight="14.25"/>
  <cols>
    <col min="1" max="1" width="20.796875" style="1" customWidth="1"/>
    <col min="2" max="2" width="11.19921875" style="2" customWidth="1"/>
    <col min="3" max="4" width="15.1328125" style="2" customWidth="1"/>
    <col min="5" max="6" width="14.33203125" style="2" customWidth="1"/>
    <col min="7" max="7" width="14.33203125" style="1" customWidth="1"/>
    <col min="8" max="8" width="12" style="1" customWidth="1"/>
    <col min="9" max="9" width="9.53125" style="1" bestFit="1" customWidth="1"/>
    <col min="10" max="16384" width="11.46484375" style="1"/>
  </cols>
  <sheetData>
    <row r="1" spans="2:8" ht="80" customHeight="1">
      <c r="B1" s="208" t="s">
        <v>247</v>
      </c>
    </row>
    <row r="2" spans="2:8">
      <c r="B2" s="1"/>
      <c r="G2" s="2"/>
    </row>
    <row r="3" spans="2:8" ht="18">
      <c r="B3" s="1"/>
      <c r="C3" s="3" t="s">
        <v>257</v>
      </c>
      <c r="G3" s="2"/>
    </row>
    <row r="4" spans="2:8" ht="18">
      <c r="B4" s="242" t="s">
        <v>168</v>
      </c>
      <c r="C4" s="242"/>
      <c r="D4" s="242"/>
      <c r="E4" s="242"/>
      <c r="F4" s="242"/>
      <c r="G4" s="242"/>
      <c r="H4" s="242"/>
    </row>
    <row r="5" spans="2:8" ht="42.75">
      <c r="B5" s="9" t="s">
        <v>17</v>
      </c>
      <c r="C5" s="9" t="s">
        <v>136</v>
      </c>
      <c r="D5" s="9" t="s">
        <v>16</v>
      </c>
      <c r="E5" s="9" t="s">
        <v>14</v>
      </c>
      <c r="F5" s="9" t="s">
        <v>15</v>
      </c>
    </row>
    <row r="6" spans="2:8">
      <c r="B6" s="243" t="s">
        <v>112</v>
      </c>
      <c r="C6" s="243"/>
      <c r="D6" s="243"/>
      <c r="E6" s="243"/>
      <c r="F6" s="243"/>
    </row>
    <row r="7" spans="2:8">
      <c r="B7" s="10">
        <v>38899</v>
      </c>
      <c r="C7" s="11">
        <v>100</v>
      </c>
      <c r="D7" s="11">
        <v>100</v>
      </c>
      <c r="E7" s="11">
        <v>100</v>
      </c>
      <c r="F7" s="11">
        <v>100</v>
      </c>
    </row>
    <row r="8" spans="2:8">
      <c r="B8" s="10">
        <v>39052</v>
      </c>
      <c r="C8" s="11">
        <v>102.96471</v>
      </c>
      <c r="D8" s="11">
        <v>99.707462239999998</v>
      </c>
      <c r="E8" s="11">
        <v>104.37350000000001</v>
      </c>
      <c r="F8" s="11">
        <v>97.700999999999993</v>
      </c>
    </row>
    <row r="9" spans="2:8">
      <c r="B9" s="10">
        <v>39417</v>
      </c>
      <c r="C9" s="11">
        <v>114.09059000000001</v>
      </c>
      <c r="D9" s="11">
        <v>99.273675030000007</v>
      </c>
      <c r="E9" s="11">
        <v>115.5646</v>
      </c>
      <c r="F9" s="11">
        <v>108.5831</v>
      </c>
    </row>
    <row r="10" spans="2:8">
      <c r="B10" s="10">
        <v>39783</v>
      </c>
      <c r="C10" s="11">
        <v>129.95185000000001</v>
      </c>
      <c r="D10" s="11">
        <v>99.562581840000007</v>
      </c>
      <c r="E10" s="11">
        <v>132.26310000000001</v>
      </c>
      <c r="F10" s="11">
        <v>121.3159</v>
      </c>
    </row>
    <row r="11" spans="2:8">
      <c r="B11" s="10">
        <v>40149</v>
      </c>
      <c r="C11" s="11">
        <v>135.21105046</v>
      </c>
      <c r="D11" s="11">
        <v>99.080499759999995</v>
      </c>
      <c r="E11" s="11">
        <v>136.59442283999999</v>
      </c>
      <c r="F11" s="11">
        <v>130.04216195000001</v>
      </c>
    </row>
    <row r="12" spans="2:8">
      <c r="B12" s="10">
        <v>40513</v>
      </c>
      <c r="C12" s="11">
        <v>143.08616899</v>
      </c>
      <c r="D12" s="11">
        <v>97.808696339999997</v>
      </c>
      <c r="E12" s="11">
        <v>143.59645867</v>
      </c>
      <c r="F12" s="11">
        <v>141.17950196000001</v>
      </c>
    </row>
    <row r="13" spans="2:8">
      <c r="B13" s="10">
        <v>40878</v>
      </c>
      <c r="C13" s="11">
        <v>149.86000000000001</v>
      </c>
      <c r="D13" s="11">
        <v>97.38</v>
      </c>
      <c r="E13" s="11">
        <v>150.68</v>
      </c>
      <c r="F13" s="11">
        <v>146.79</v>
      </c>
    </row>
    <row r="14" spans="2:8">
      <c r="B14" s="10">
        <v>41244</v>
      </c>
      <c r="C14" s="11">
        <v>156.68</v>
      </c>
      <c r="D14" s="11">
        <v>96.6</v>
      </c>
      <c r="E14" s="11">
        <v>155.44999999999999</v>
      </c>
      <c r="F14" s="11">
        <v>161.29</v>
      </c>
    </row>
    <row r="15" spans="2:8">
      <c r="B15" s="10">
        <v>41609</v>
      </c>
      <c r="C15" s="11">
        <v>162.44999999999999</v>
      </c>
      <c r="D15" s="11">
        <v>122.47</v>
      </c>
      <c r="E15" s="11">
        <v>160.57</v>
      </c>
      <c r="F15" s="11">
        <v>169.47</v>
      </c>
    </row>
    <row r="16" spans="2:8">
      <c r="B16" s="10">
        <v>41974</v>
      </c>
      <c r="C16" s="11">
        <v>170.78</v>
      </c>
      <c r="D16" s="11">
        <v>122.57</v>
      </c>
      <c r="E16" s="11">
        <v>168.55</v>
      </c>
      <c r="F16" s="11">
        <v>179.09</v>
      </c>
    </row>
    <row r="17" spans="2:10">
      <c r="B17" s="243" t="s">
        <v>111</v>
      </c>
      <c r="C17" s="243"/>
      <c r="D17" s="243"/>
      <c r="E17" s="243"/>
      <c r="F17" s="243"/>
    </row>
    <row r="18" spans="2:10">
      <c r="B18" s="10">
        <v>42156</v>
      </c>
      <c r="C18" s="11">
        <v>100</v>
      </c>
      <c r="D18" s="11">
        <v>100</v>
      </c>
      <c r="E18" s="11">
        <v>100</v>
      </c>
      <c r="F18" s="11">
        <v>100</v>
      </c>
    </row>
    <row r="19" spans="2:10">
      <c r="B19" s="10">
        <v>42339</v>
      </c>
      <c r="C19" s="11">
        <v>99.116514442684988</v>
      </c>
      <c r="D19" s="11">
        <v>97.218419169599642</v>
      </c>
      <c r="E19" s="11">
        <v>99.94381144095523</v>
      </c>
      <c r="F19" s="11">
        <v>94.878299364111456</v>
      </c>
    </row>
    <row r="20" spans="2:10">
      <c r="B20" s="10">
        <v>42705</v>
      </c>
      <c r="C20" s="11">
        <v>99.87</v>
      </c>
      <c r="D20" s="73">
        <v>98.29</v>
      </c>
      <c r="E20" s="11">
        <v>100.57</v>
      </c>
      <c r="F20" s="11">
        <v>96.29</v>
      </c>
      <c r="J20" s="63"/>
    </row>
    <row r="21" spans="2:10">
      <c r="B21" s="10">
        <v>43070</v>
      </c>
      <c r="C21" s="11">
        <v>102.45</v>
      </c>
      <c r="D21" s="73">
        <v>95.12</v>
      </c>
      <c r="E21" s="11">
        <v>102.93</v>
      </c>
      <c r="F21" s="11">
        <v>99.94</v>
      </c>
      <c r="J21" s="63"/>
    </row>
    <row r="22" spans="2:10">
      <c r="B22" s="10">
        <v>43435</v>
      </c>
      <c r="C22" s="11">
        <v>104.52</v>
      </c>
      <c r="D22" s="73">
        <v>94.62</v>
      </c>
      <c r="E22" s="11">
        <v>104.91</v>
      </c>
      <c r="F22" s="11">
        <v>102.52</v>
      </c>
      <c r="J22" s="63"/>
    </row>
    <row r="23" spans="2:10">
      <c r="B23" s="10">
        <v>43800</v>
      </c>
      <c r="C23" s="11">
        <v>106.11</v>
      </c>
      <c r="D23" s="73">
        <v>93.09</v>
      </c>
      <c r="E23" s="11">
        <v>106.42</v>
      </c>
      <c r="F23" s="11">
        <v>104.53</v>
      </c>
      <c r="J23" s="63"/>
    </row>
    <row r="24" spans="2:10">
      <c r="B24" s="10">
        <v>44166</v>
      </c>
      <c r="C24" s="11">
        <v>107.06</v>
      </c>
      <c r="D24" s="73">
        <v>93.23</v>
      </c>
      <c r="E24" s="11">
        <v>107.99439639925801</v>
      </c>
      <c r="F24" s="11">
        <v>102.27910650642823</v>
      </c>
      <c r="J24" s="63"/>
    </row>
    <row r="25" spans="2:10" ht="71.25">
      <c r="B25" s="9" t="s">
        <v>17</v>
      </c>
      <c r="C25" s="9" t="s">
        <v>136</v>
      </c>
      <c r="D25" s="9" t="s">
        <v>243</v>
      </c>
      <c r="E25" s="9" t="s">
        <v>265</v>
      </c>
      <c r="F25" s="9" t="s">
        <v>264</v>
      </c>
      <c r="J25" s="63"/>
    </row>
    <row r="26" spans="2:10">
      <c r="B26" s="243" t="s">
        <v>237</v>
      </c>
      <c r="C26" s="243"/>
      <c r="D26" s="243"/>
      <c r="E26" s="243"/>
      <c r="F26" s="243"/>
      <c r="J26" s="63"/>
    </row>
    <row r="27" spans="2:10">
      <c r="B27" s="10">
        <v>44166</v>
      </c>
      <c r="C27" s="11">
        <v>100</v>
      </c>
      <c r="D27" s="11">
        <v>100</v>
      </c>
      <c r="E27" s="11">
        <v>100</v>
      </c>
      <c r="F27" s="11">
        <v>100</v>
      </c>
      <c r="J27" s="63"/>
    </row>
    <row r="28" spans="2:10">
      <c r="B28" s="10">
        <v>44531</v>
      </c>
      <c r="C28" s="11">
        <v>103.2989079115378</v>
      </c>
      <c r="D28" s="11">
        <v>97.049751626836695</v>
      </c>
      <c r="E28" s="11">
        <v>102.281309972263</v>
      </c>
      <c r="F28" s="11">
        <v>108.95237232596726</v>
      </c>
      <c r="J28" s="63"/>
    </row>
    <row r="29" spans="2:10">
      <c r="B29" s="10">
        <v>44896</v>
      </c>
      <c r="C29" s="11">
        <v>111.43592172240901</v>
      </c>
      <c r="D29" s="11">
        <v>91.992164938232406</v>
      </c>
      <c r="E29" s="11">
        <v>110.64528764351367</v>
      </c>
      <c r="F29" s="11">
        <v>115.828444011768</v>
      </c>
      <c r="J29" s="63"/>
    </row>
    <row r="30" spans="2:10">
      <c r="B30" s="4" t="s">
        <v>261</v>
      </c>
      <c r="C30" s="1"/>
      <c r="D30" s="1"/>
      <c r="E30" s="1"/>
      <c r="F30" s="1"/>
      <c r="H30" s="212"/>
    </row>
    <row r="31" spans="2:10" ht="28.5" customHeight="1">
      <c r="B31" s="244" t="s">
        <v>262</v>
      </c>
      <c r="C31" s="244"/>
      <c r="D31" s="244"/>
      <c r="E31" s="244"/>
      <c r="F31" s="244"/>
      <c r="G31" s="211"/>
      <c r="H31" s="211"/>
    </row>
    <row r="32" spans="2:10">
      <c r="B32" s="4" t="s">
        <v>110</v>
      </c>
      <c r="G32" s="2"/>
    </row>
    <row r="33" spans="2:15">
      <c r="B33" s="1"/>
      <c r="G33" s="2"/>
    </row>
    <row r="34" spans="2:15" ht="18">
      <c r="B34" s="1"/>
      <c r="C34" s="3" t="s">
        <v>258</v>
      </c>
      <c r="G34" s="2"/>
    </row>
    <row r="35" spans="2:15" ht="18">
      <c r="B35" s="242" t="s">
        <v>137</v>
      </c>
      <c r="C35" s="242"/>
      <c r="D35" s="242"/>
      <c r="E35" s="242"/>
      <c r="F35" s="242"/>
      <c r="G35" s="242"/>
      <c r="H35" s="242"/>
    </row>
    <row r="36" spans="2:15">
      <c r="B36" s="240" t="s">
        <v>116</v>
      </c>
      <c r="C36" s="240"/>
      <c r="D36" s="240"/>
      <c r="E36" s="69" t="s">
        <v>238</v>
      </c>
      <c r="F36" s="69"/>
      <c r="G36" s="69"/>
      <c r="H36" s="69"/>
      <c r="I36" s="69"/>
      <c r="J36" s="69"/>
      <c r="K36" s="69"/>
      <c r="L36" s="69" t="s">
        <v>238</v>
      </c>
      <c r="M36" s="69"/>
      <c r="N36" s="69"/>
    </row>
    <row r="37" spans="2:15">
      <c r="B37" s="241"/>
      <c r="C37" s="241"/>
      <c r="D37" s="241"/>
      <c r="E37" s="69">
        <v>42156</v>
      </c>
      <c r="F37" s="69">
        <v>42339</v>
      </c>
      <c r="G37" s="69">
        <v>42705</v>
      </c>
      <c r="H37" s="69">
        <v>43070</v>
      </c>
      <c r="I37" s="69">
        <v>43435</v>
      </c>
      <c r="J37" s="69">
        <v>43800</v>
      </c>
      <c r="K37" s="69">
        <v>44166</v>
      </c>
      <c r="L37" s="69">
        <v>44166</v>
      </c>
      <c r="M37" s="69">
        <v>44531</v>
      </c>
      <c r="N37" s="69">
        <v>44896</v>
      </c>
    </row>
    <row r="38" spans="2:15">
      <c r="B38" s="11" t="s">
        <v>239</v>
      </c>
      <c r="C38" s="73"/>
      <c r="D38" s="73"/>
      <c r="E38" s="194" t="s">
        <v>113</v>
      </c>
      <c r="F38" s="194" t="s">
        <v>113</v>
      </c>
      <c r="G38" s="194" t="s">
        <v>113</v>
      </c>
      <c r="H38" s="194" t="s">
        <v>113</v>
      </c>
      <c r="I38" s="194" t="s">
        <v>113</v>
      </c>
      <c r="J38" s="194" t="s">
        <v>113</v>
      </c>
      <c r="K38" s="194" t="s">
        <v>113</v>
      </c>
      <c r="L38" s="195">
        <v>100</v>
      </c>
      <c r="M38" s="194">
        <v>100.5586343034125</v>
      </c>
      <c r="N38" s="194">
        <v>98.589504619239094</v>
      </c>
    </row>
    <row r="39" spans="2:15">
      <c r="B39" s="11" t="s">
        <v>240</v>
      </c>
      <c r="C39" s="73"/>
      <c r="D39" s="73"/>
      <c r="E39" s="194" t="s">
        <v>113</v>
      </c>
      <c r="F39" s="194" t="s">
        <v>113</v>
      </c>
      <c r="G39" s="194" t="s">
        <v>113</v>
      </c>
      <c r="H39" s="194" t="s">
        <v>113</v>
      </c>
      <c r="I39" s="194" t="s">
        <v>113</v>
      </c>
      <c r="J39" s="194" t="s">
        <v>113</v>
      </c>
      <c r="K39" s="194" t="s">
        <v>113</v>
      </c>
      <c r="L39" s="195">
        <v>100</v>
      </c>
      <c r="M39" s="194">
        <v>100.2443033735975</v>
      </c>
      <c r="N39" s="194">
        <v>91.166446928113203</v>
      </c>
      <c r="O39" s="213"/>
    </row>
    <row r="40" spans="2:15">
      <c r="B40" s="11" t="s">
        <v>118</v>
      </c>
      <c r="C40" s="73"/>
      <c r="D40" s="73"/>
      <c r="E40" s="195">
        <v>100</v>
      </c>
      <c r="F40" s="195">
        <v>101.48400159122308</v>
      </c>
      <c r="G40" s="195">
        <v>102.77127447987031</v>
      </c>
      <c r="H40" s="195">
        <v>103.11547975121172</v>
      </c>
      <c r="I40" s="195">
        <v>103.67060972620735</v>
      </c>
      <c r="J40" s="195">
        <v>104.38480867765098</v>
      </c>
      <c r="K40" s="195">
        <v>103.68358503168591</v>
      </c>
      <c r="L40" s="195">
        <v>100</v>
      </c>
      <c r="M40" s="194">
        <v>94.170976664576699</v>
      </c>
      <c r="N40" s="194">
        <v>78.390129663847702</v>
      </c>
    </row>
    <row r="41" spans="2:15">
      <c r="B41" s="11" t="s">
        <v>242</v>
      </c>
      <c r="C41" s="73"/>
      <c r="D41" s="73"/>
      <c r="E41" s="195">
        <v>100</v>
      </c>
      <c r="F41" s="195">
        <v>89.195254747986965</v>
      </c>
      <c r="G41" s="195">
        <v>78.499168419470195</v>
      </c>
      <c r="H41" s="195">
        <v>72.661628531585521</v>
      </c>
      <c r="I41" s="195">
        <v>64.4342049204067</v>
      </c>
      <c r="J41" s="195">
        <v>56.372000876010667</v>
      </c>
      <c r="K41" s="195">
        <v>54.967017448161151</v>
      </c>
      <c r="L41" s="195">
        <v>100</v>
      </c>
      <c r="M41" s="194">
        <v>98.682237109546406</v>
      </c>
      <c r="N41" s="194">
        <v>91.295106888016903</v>
      </c>
    </row>
    <row r="42" spans="2:15">
      <c r="B42" s="11" t="s">
        <v>115</v>
      </c>
      <c r="C42" s="73"/>
      <c r="D42" s="73"/>
      <c r="E42" s="195">
        <v>100</v>
      </c>
      <c r="F42" s="195">
        <v>101.93683231919029</v>
      </c>
      <c r="G42" s="195">
        <v>105.35813657386606</v>
      </c>
      <c r="H42" s="195">
        <v>108.54157103261485</v>
      </c>
      <c r="I42" s="195">
        <v>111.79992999283033</v>
      </c>
      <c r="J42" s="195">
        <v>116.06333471734625</v>
      </c>
      <c r="K42" s="195">
        <v>122.74528028917732</v>
      </c>
      <c r="L42" s="195">
        <v>100</v>
      </c>
      <c r="M42" s="194">
        <v>99.2345478399439</v>
      </c>
      <c r="N42" s="194">
        <v>99.713510266347299</v>
      </c>
    </row>
    <row r="43" spans="2:15">
      <c r="B43" s="11" t="s">
        <v>114</v>
      </c>
      <c r="C43" s="73"/>
      <c r="D43" s="73"/>
      <c r="E43" s="195">
        <v>100</v>
      </c>
      <c r="F43" s="195">
        <v>92.072053332167386</v>
      </c>
      <c r="G43" s="195">
        <v>83.465952547570424</v>
      </c>
      <c r="H43" s="195">
        <v>82.369097919369807</v>
      </c>
      <c r="I43" s="195">
        <v>78.022865610267104</v>
      </c>
      <c r="J43" s="195">
        <v>70.784338974412961</v>
      </c>
      <c r="K43" s="195">
        <v>65.837960132184136</v>
      </c>
      <c r="L43" s="195">
        <v>100</v>
      </c>
      <c r="M43" s="194">
        <v>116.0782888589989</v>
      </c>
      <c r="N43" s="194">
        <v>110.09914417326939</v>
      </c>
    </row>
    <row r="44" spans="2:15">
      <c r="B44" s="11" t="s">
        <v>241</v>
      </c>
      <c r="C44" s="73"/>
      <c r="D44" s="73"/>
      <c r="E44" s="194" t="s">
        <v>113</v>
      </c>
      <c r="F44" s="194" t="s">
        <v>113</v>
      </c>
      <c r="G44" s="194" t="s">
        <v>113</v>
      </c>
      <c r="H44" s="194" t="s">
        <v>113</v>
      </c>
      <c r="I44" s="194" t="s">
        <v>113</v>
      </c>
      <c r="J44" s="194" t="s">
        <v>113</v>
      </c>
      <c r="K44" s="194" t="s">
        <v>113</v>
      </c>
      <c r="L44" s="195">
        <v>100</v>
      </c>
      <c r="M44" s="194">
        <v>96.764828832843094</v>
      </c>
      <c r="N44" s="194">
        <v>94.175665847521898</v>
      </c>
    </row>
    <row r="45" spans="2:15">
      <c r="B45" s="94" t="s">
        <v>263</v>
      </c>
      <c r="C45" s="74"/>
      <c r="D45" s="74"/>
      <c r="E45" s="74"/>
      <c r="F45" s="74"/>
      <c r="G45" s="74"/>
      <c r="H45" s="74"/>
      <c r="I45" s="74"/>
      <c r="J45" s="74"/>
      <c r="K45" s="74"/>
      <c r="L45" s="74"/>
      <c r="M45" s="70"/>
      <c r="N45" s="70"/>
      <c r="O45" s="70"/>
    </row>
    <row r="46" spans="2:15">
      <c r="B46" s="1"/>
      <c r="G46" s="2"/>
    </row>
    <row r="47" spans="2:15">
      <c r="B47" s="5" t="s">
        <v>107</v>
      </c>
    </row>
    <row r="48" spans="2:15">
      <c r="B48" s="8" t="s">
        <v>96</v>
      </c>
    </row>
    <row r="50" spans="2:2">
      <c r="B50" s="210" t="s">
        <v>254</v>
      </c>
    </row>
  </sheetData>
  <mergeCells count="7">
    <mergeCell ref="B36:D37"/>
    <mergeCell ref="B4:H4"/>
    <mergeCell ref="B35:H35"/>
    <mergeCell ref="B6:F6"/>
    <mergeCell ref="B17:F17"/>
    <mergeCell ref="B26:F26"/>
    <mergeCell ref="B31:F31"/>
  </mergeCells>
  <hyperlinks>
    <hyperlink ref="B48" r:id="rId1" xr:uid="{00000000-0004-0000-0300-000000000000}"/>
    <hyperlink ref="B50" location="Inicio!A1" display="Volver al inicio" xr:uid="{1E8AB2A7-3C35-431A-8CC3-068352B8394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B6B53-F8E5-4EC2-B8E8-F72919CD4F17}">
  <sheetPr>
    <tabColor theme="0" tint="-0.14999847407452621"/>
    <pageSetUpPr fitToPage="1"/>
  </sheetPr>
  <dimension ref="B1:AK31"/>
  <sheetViews>
    <sheetView showGridLines="0" tabSelected="1" zoomScaleNormal="100" zoomScalePageLayoutView="125" workbookViewId="0">
      <pane xSplit="3" topLeftCell="D1" activePane="topRight" state="frozen"/>
      <selection pane="topRight" activeCell="C5" sqref="C5"/>
    </sheetView>
  </sheetViews>
  <sheetFormatPr baseColWidth="10" defaultColWidth="11.46484375" defaultRowHeight="14.25"/>
  <cols>
    <col min="1" max="1" width="20.796875" style="1" customWidth="1"/>
    <col min="2" max="2" width="49.53125" style="1" customWidth="1"/>
    <col min="3" max="3" width="45.86328125" style="2" bestFit="1" customWidth="1"/>
    <col min="4" max="5" width="13.6640625" style="2" customWidth="1"/>
    <col min="6" max="6" width="15" style="1" customWidth="1"/>
    <col min="7" max="19" width="13.6640625" style="1" customWidth="1"/>
    <col min="20" max="20" width="15.33203125" style="1" bestFit="1" customWidth="1"/>
    <col min="21" max="21" width="14.6640625" style="1" bestFit="1" customWidth="1"/>
    <col min="22" max="23" width="15.33203125" style="1" bestFit="1" customWidth="1"/>
    <col min="24" max="24" width="15.6640625" style="1" bestFit="1" customWidth="1"/>
    <col min="25" max="30" width="15.6640625" style="1" customWidth="1"/>
    <col min="31" max="32" width="13.53125" style="1" bestFit="1" customWidth="1"/>
    <col min="33" max="34" width="12.1328125" style="1" bestFit="1" customWidth="1"/>
    <col min="35" max="37" width="12.1328125" style="1" customWidth="1"/>
    <col min="38" max="38" width="12.1328125" style="1" bestFit="1" customWidth="1"/>
    <col min="39" max="16384" width="11.46484375" style="1"/>
  </cols>
  <sheetData>
    <row r="1" spans="2:37" ht="80" customHeight="1">
      <c r="B1" s="208" t="s">
        <v>253</v>
      </c>
    </row>
    <row r="3" spans="2:37" ht="18">
      <c r="B3" s="3" t="s">
        <v>139</v>
      </c>
    </row>
    <row r="4" spans="2:37" ht="18">
      <c r="B4" s="95" t="s">
        <v>281</v>
      </c>
    </row>
    <row r="5" spans="2:37" s="35" customFormat="1" ht="21" customHeight="1">
      <c r="B5" s="169" t="s">
        <v>0</v>
      </c>
      <c r="C5" s="169" t="s">
        <v>1</v>
      </c>
      <c r="D5" s="86">
        <v>1991</v>
      </c>
      <c r="E5" s="86">
        <v>1992</v>
      </c>
      <c r="F5" s="86">
        <v>1993</v>
      </c>
      <c r="G5" s="86">
        <v>1994</v>
      </c>
      <c r="H5" s="86">
        <v>1995</v>
      </c>
      <c r="I5" s="86">
        <v>1996</v>
      </c>
      <c r="J5" s="86">
        <v>1997</v>
      </c>
      <c r="K5" s="86">
        <v>1998</v>
      </c>
      <c r="L5" s="86">
        <v>1999</v>
      </c>
      <c r="M5" s="86">
        <v>2000</v>
      </c>
      <c r="N5" s="86">
        <v>2001</v>
      </c>
      <c r="O5" s="86">
        <v>2002</v>
      </c>
      <c r="P5" s="86">
        <v>2003</v>
      </c>
      <c r="Q5" s="86">
        <v>2004</v>
      </c>
      <c r="R5" s="86">
        <v>2005</v>
      </c>
      <c r="S5" s="86">
        <v>2006</v>
      </c>
      <c r="T5" s="86">
        <v>2007</v>
      </c>
      <c r="U5" s="86">
        <v>2008</v>
      </c>
      <c r="V5" s="86">
        <v>2009</v>
      </c>
      <c r="W5" s="86">
        <v>2010</v>
      </c>
      <c r="X5" s="86">
        <v>2011</v>
      </c>
      <c r="Y5" s="86">
        <v>2012</v>
      </c>
      <c r="Z5" s="86">
        <v>2013</v>
      </c>
      <c r="AA5" s="86">
        <v>2014</v>
      </c>
      <c r="AB5" s="86">
        <v>2015</v>
      </c>
      <c r="AC5" s="86">
        <v>2016</v>
      </c>
      <c r="AD5" s="86">
        <v>2017</v>
      </c>
      <c r="AE5" s="86">
        <v>2018</v>
      </c>
      <c r="AF5" s="86">
        <v>2019</v>
      </c>
      <c r="AG5" s="86">
        <v>2020</v>
      </c>
      <c r="AH5" s="86">
        <v>2021</v>
      </c>
      <c r="AI5" s="86">
        <v>2022</v>
      </c>
      <c r="AJ5" s="86" t="s">
        <v>282</v>
      </c>
      <c r="AK5" s="86" t="s">
        <v>283</v>
      </c>
    </row>
    <row r="6" spans="2:37" ht="15" hidden="1" customHeight="1">
      <c r="B6" s="174" t="s">
        <v>2</v>
      </c>
      <c r="C6" s="176" t="s">
        <v>3</v>
      </c>
      <c r="D6" s="59">
        <v>876910.56426464999</v>
      </c>
      <c r="E6" s="59">
        <v>957165.56227968005</v>
      </c>
      <c r="F6" s="59">
        <v>1028126.8177252</v>
      </c>
      <c r="G6" s="59">
        <v>1076753.0636756299</v>
      </c>
      <c r="H6" s="59">
        <v>1118971.2964859901</v>
      </c>
      <c r="I6" s="59">
        <v>1128892.01854433</v>
      </c>
      <c r="J6" s="59">
        <v>1191863.7267427801</v>
      </c>
      <c r="K6" s="59">
        <v>1291954.60974739</v>
      </c>
      <c r="L6" s="59">
        <v>1398181.5695885799</v>
      </c>
      <c r="M6" s="59">
        <v>1423360.4558697899</v>
      </c>
      <c r="N6" s="59">
        <v>1438681.54517731</v>
      </c>
      <c r="O6" s="59">
        <v>1480434.6998084399</v>
      </c>
      <c r="P6" s="59">
        <v>1575249.29015714</v>
      </c>
      <c r="Q6" s="59">
        <v>1642346.35522199</v>
      </c>
      <c r="R6" s="59">
        <v>1739021.04077494</v>
      </c>
      <c r="S6" s="59">
        <v>1891700.7712793199</v>
      </c>
      <c r="T6" s="59">
        <v>2041813.706364</v>
      </c>
      <c r="U6" s="59">
        <v>2097588.3865948999</v>
      </c>
      <c r="V6" s="59">
        <v>2076282.6808949546</v>
      </c>
      <c r="W6" s="59">
        <v>2179148.3941013175</v>
      </c>
      <c r="X6" s="59">
        <v>2275784.9503811575</v>
      </c>
      <c r="Y6" s="59">
        <v>2392509.9087020904</v>
      </c>
      <c r="Z6" s="61">
        <v>2478090.24217737</v>
      </c>
      <c r="AA6" s="61">
        <v>2566871.5979762617</v>
      </c>
    </row>
    <row r="7" spans="2:37" ht="15" hidden="1" customHeight="1">
      <c r="B7" s="174" t="s">
        <v>4</v>
      </c>
      <c r="C7" s="176" t="s">
        <v>3</v>
      </c>
      <c r="D7" s="59">
        <v>65501.550257440002</v>
      </c>
      <c r="E7" s="59">
        <v>72942.358382699997</v>
      </c>
      <c r="F7" s="59">
        <v>81773.627849500001</v>
      </c>
      <c r="G7" s="59">
        <v>88067.800496890006</v>
      </c>
      <c r="H7" s="59">
        <v>94470.946050090002</v>
      </c>
      <c r="I7" s="59">
        <v>98994.275081059997</v>
      </c>
      <c r="J7" s="59">
        <v>108786.31637197</v>
      </c>
      <c r="K7" s="59">
        <v>117627.4241433</v>
      </c>
      <c r="L7" s="59">
        <v>125685.88645732999</v>
      </c>
      <c r="M7" s="59">
        <v>138467.31167888001</v>
      </c>
      <c r="N7" s="59">
        <v>151211.44651974001</v>
      </c>
      <c r="O7" s="59">
        <v>169398.89295156999</v>
      </c>
      <c r="P7" s="59">
        <v>192632.59933560999</v>
      </c>
      <c r="Q7" s="59">
        <v>215808.11517517999</v>
      </c>
      <c r="R7" s="59">
        <v>236580.02804609001</v>
      </c>
      <c r="S7" s="59">
        <v>261484.93817009</v>
      </c>
      <c r="T7" s="59">
        <v>287184.08064537001</v>
      </c>
      <c r="U7" s="59">
        <v>308883.30359865667</v>
      </c>
      <c r="V7" s="59">
        <v>318079.76657414192</v>
      </c>
      <c r="W7" s="59">
        <v>340073.30524759105</v>
      </c>
      <c r="X7" s="59">
        <v>366197.57464935293</v>
      </c>
      <c r="Y7" s="59">
        <v>387669.69071797503</v>
      </c>
      <c r="Z7" s="61">
        <v>408733.94802323001</v>
      </c>
      <c r="AA7" s="61">
        <v>431707.94</v>
      </c>
    </row>
    <row r="8" spans="2:37" ht="15" hidden="1" customHeight="1">
      <c r="B8" s="174" t="s">
        <v>5</v>
      </c>
      <c r="C8" s="176" t="s">
        <v>3</v>
      </c>
      <c r="D8" s="59">
        <v>15443.798970712711</v>
      </c>
      <c r="E8" s="59">
        <v>16981.067551722212</v>
      </c>
      <c r="F8" s="59">
        <v>18955.800146165591</v>
      </c>
      <c r="G8" s="59">
        <v>21526.286201036059</v>
      </c>
      <c r="H8" s="59">
        <v>25938.629645479858</v>
      </c>
      <c r="I8" s="59">
        <v>29744.563117454141</v>
      </c>
      <c r="J8" s="59">
        <v>34879.587415665432</v>
      </c>
      <c r="K8" s="59">
        <v>37070.960843884415</v>
      </c>
      <c r="L8" s="59">
        <v>40619.568088102424</v>
      </c>
      <c r="M8" s="59">
        <v>49979.11495384344</v>
      </c>
      <c r="N8" s="59">
        <v>63071.442844881603</v>
      </c>
      <c r="O8" s="59">
        <v>77161.23251984689</v>
      </c>
      <c r="P8" s="59">
        <v>92343.999877619703</v>
      </c>
      <c r="Q8" s="59">
        <v>107605.91044934365</v>
      </c>
      <c r="R8" s="59">
        <v>121093.52671239118</v>
      </c>
      <c r="S8" s="59">
        <v>138267.45655944376</v>
      </c>
      <c r="T8" s="59">
        <v>150330.93745211975</v>
      </c>
      <c r="U8" s="59">
        <v>164496.18160119775</v>
      </c>
      <c r="V8" s="59">
        <v>178825.91730417259</v>
      </c>
      <c r="W8" s="59">
        <v>191792.98273427476</v>
      </c>
      <c r="X8" s="59">
        <v>208641.92486986288</v>
      </c>
      <c r="Y8" s="59">
        <v>221522.41702430198</v>
      </c>
      <c r="Z8" s="59">
        <v>230402.96002254303</v>
      </c>
      <c r="AA8" s="59">
        <v>244227.13762389563</v>
      </c>
    </row>
    <row r="9" spans="2:37" ht="15" hidden="1" customHeight="1">
      <c r="B9" s="174" t="s">
        <v>6</v>
      </c>
      <c r="C9" s="177" t="s">
        <v>12</v>
      </c>
      <c r="D9" s="59">
        <f>D8/D6*100</f>
        <v>1.7611601000226746</v>
      </c>
      <c r="E9" s="59">
        <f t="shared" ref="E9:X9" si="0">E8/E6*100</f>
        <v>1.7740993011990971</v>
      </c>
      <c r="F9" s="59">
        <f t="shared" si="0"/>
        <v>1.8437219824794162</v>
      </c>
      <c r="G9" s="59">
        <f t="shared" si="0"/>
        <v>1.9991850431846849</v>
      </c>
      <c r="H9" s="59">
        <f t="shared" si="0"/>
        <v>2.318078196191212</v>
      </c>
      <c r="I9" s="59">
        <f t="shared" si="0"/>
        <v>2.6348457273893033</v>
      </c>
      <c r="J9" s="59">
        <f t="shared" si="0"/>
        <v>2.926474447795063</v>
      </c>
      <c r="K9" s="59">
        <f t="shared" si="0"/>
        <v>2.8693702212288041</v>
      </c>
      <c r="L9" s="59">
        <f t="shared" si="0"/>
        <v>2.9051711860323604</v>
      </c>
      <c r="M9" s="59">
        <f t="shared" si="0"/>
        <v>3.5113463176340747</v>
      </c>
      <c r="N9" s="59">
        <f t="shared" si="0"/>
        <v>4.3839752484701799</v>
      </c>
      <c r="O9" s="59">
        <f t="shared" si="0"/>
        <v>5.21206592427421</v>
      </c>
      <c r="P9" s="59">
        <f t="shared" si="0"/>
        <v>5.8621832401148311</v>
      </c>
      <c r="Q9" s="59">
        <f t="shared" si="0"/>
        <v>6.5519620820054687</v>
      </c>
      <c r="R9" s="59">
        <f t="shared" si="0"/>
        <v>6.9633157893494859</v>
      </c>
      <c r="S9" s="59">
        <f t="shared" si="0"/>
        <v>7.3091610818520838</v>
      </c>
      <c r="T9" s="59">
        <f t="shared" si="0"/>
        <v>7.3626177052080095</v>
      </c>
      <c r="U9" s="59">
        <f t="shared" si="0"/>
        <v>7.8421573389920907</v>
      </c>
      <c r="V9" s="59">
        <f t="shared" si="0"/>
        <v>8.6127924174126438</v>
      </c>
      <c r="W9" s="59">
        <f t="shared" si="0"/>
        <v>8.8012814204592207</v>
      </c>
      <c r="X9" s="59">
        <f t="shared" si="0"/>
        <v>9.1679103877947128</v>
      </c>
      <c r="Y9" s="59">
        <f>Y8/Y6*100</f>
        <v>9.2589968475606188</v>
      </c>
      <c r="Z9" s="59">
        <f>Z8/Z6*100</f>
        <v>9.2976016813697555</v>
      </c>
      <c r="AA9" s="59">
        <f>AA8/AA6*100</f>
        <v>9.5145833479339554</v>
      </c>
    </row>
    <row r="10" spans="2:37" ht="15" hidden="1" customHeight="1">
      <c r="B10" s="174" t="s">
        <v>7</v>
      </c>
      <c r="C10" s="177" t="s">
        <v>12</v>
      </c>
      <c r="D10" s="59">
        <f>D8/D7*100</f>
        <v>23.577760999570426</v>
      </c>
      <c r="E10" s="59">
        <f t="shared" ref="E10:Y10" si="1">E8/E7*100</f>
        <v>23.280118614521893</v>
      </c>
      <c r="F10" s="59">
        <f t="shared" si="1"/>
        <v>23.180823261324214</v>
      </c>
      <c r="G10" s="59">
        <f t="shared" si="1"/>
        <v>24.442856616813348</v>
      </c>
      <c r="H10" s="59">
        <f t="shared" si="1"/>
        <v>27.456726887996634</v>
      </c>
      <c r="I10" s="59">
        <f t="shared" si="1"/>
        <v>30.046750777353786</v>
      </c>
      <c r="J10" s="59">
        <f t="shared" si="1"/>
        <v>32.062476769966764</v>
      </c>
      <c r="K10" s="59">
        <f t="shared" si="1"/>
        <v>31.51557650257018</v>
      </c>
      <c r="L10" s="59">
        <f t="shared" si="1"/>
        <v>32.318320881551529</v>
      </c>
      <c r="M10" s="59">
        <f t="shared" si="1"/>
        <v>36.094522488997377</v>
      </c>
      <c r="N10" s="59">
        <f t="shared" si="1"/>
        <v>41.710759533437766</v>
      </c>
      <c r="O10" s="59">
        <f t="shared" si="1"/>
        <v>45.550021712306446</v>
      </c>
      <c r="P10" s="59">
        <f t="shared" si="1"/>
        <v>47.937888081308273</v>
      </c>
      <c r="Q10" s="59">
        <f t="shared" si="1"/>
        <v>49.861846187756036</v>
      </c>
      <c r="R10" s="59">
        <f t="shared" si="1"/>
        <v>51.185016635808324</v>
      </c>
      <c r="S10" s="59">
        <f t="shared" si="1"/>
        <v>52.877790027624428</v>
      </c>
      <c r="T10" s="59">
        <f t="shared" si="1"/>
        <v>52.346542717232388</v>
      </c>
      <c r="U10" s="59">
        <f t="shared" si="1"/>
        <v>53.25512246363877</v>
      </c>
      <c r="V10" s="59">
        <f t="shared" si="1"/>
        <v>56.220462945570496</v>
      </c>
      <c r="W10" s="59">
        <f t="shared" si="1"/>
        <v>56.397541287352595</v>
      </c>
      <c r="X10" s="59">
        <f t="shared" si="1"/>
        <v>56.975233948407457</v>
      </c>
      <c r="Y10" s="59">
        <f t="shared" si="1"/>
        <v>57.142052197590253</v>
      </c>
      <c r="Z10" s="59">
        <f>Z8/Z7*100</f>
        <v>56.369910338215476</v>
      </c>
      <c r="AA10" s="1">
        <v>56.57</v>
      </c>
    </row>
    <row r="11" spans="2:37" s="33" customFormat="1" ht="15" hidden="1" customHeight="1">
      <c r="B11" s="175" t="s">
        <v>5</v>
      </c>
      <c r="C11" s="178" t="s">
        <v>8</v>
      </c>
      <c r="D11" s="60" t="s">
        <v>9</v>
      </c>
      <c r="E11" s="60">
        <f>(E8-D8)/D8</f>
        <v>9.9539535830836967E-2</v>
      </c>
      <c r="F11" s="60">
        <f t="shared" ref="F11:AA11" si="2">(F8-E8)/E8</f>
        <v>0.11629025021121851</v>
      </c>
      <c r="G11" s="60">
        <f t="shared" si="2"/>
        <v>0.13560419687113179</v>
      </c>
      <c r="H11" s="60">
        <f t="shared" si="2"/>
        <v>0.20497467158229241</v>
      </c>
      <c r="I11" s="60">
        <f t="shared" si="2"/>
        <v>0.14672839405907154</v>
      </c>
      <c r="J11" s="60">
        <f t="shared" si="2"/>
        <v>0.17263740865630844</v>
      </c>
      <c r="K11" s="60">
        <f t="shared" si="2"/>
        <v>6.2826816214998416E-2</v>
      </c>
      <c r="L11" s="60">
        <f t="shared" si="2"/>
        <v>9.5724717229804981E-2</v>
      </c>
      <c r="M11" s="60">
        <f t="shared" si="2"/>
        <v>0.23041965501554537</v>
      </c>
      <c r="N11" s="60">
        <f t="shared" si="2"/>
        <v>0.26195597707420687</v>
      </c>
      <c r="O11" s="60">
        <f t="shared" si="2"/>
        <v>0.22339412322654206</v>
      </c>
      <c r="P11" s="60">
        <f t="shared" si="2"/>
        <v>0.19676678121837418</v>
      </c>
      <c r="Q11" s="60">
        <f t="shared" si="2"/>
        <v>0.16527235761879519</v>
      </c>
      <c r="R11" s="60">
        <f t="shared" si="2"/>
        <v>0.12534270846950302</v>
      </c>
      <c r="S11" s="60">
        <f t="shared" si="2"/>
        <v>0.14182368218445174</v>
      </c>
      <c r="T11" s="60">
        <f t="shared" si="2"/>
        <v>8.7247434738843777E-2</v>
      </c>
      <c r="U11" s="60">
        <f t="shared" si="2"/>
        <v>9.4227072545128104E-2</v>
      </c>
      <c r="V11" s="60">
        <f t="shared" si="2"/>
        <v>8.7112877414477916E-2</v>
      </c>
      <c r="W11" s="60">
        <f t="shared" si="2"/>
        <v>7.2512226558558282E-2</v>
      </c>
      <c r="X11" s="60">
        <f t="shared" si="2"/>
        <v>8.7849627736026115E-2</v>
      </c>
      <c r="Y11" s="60">
        <f t="shared" si="2"/>
        <v>6.1734918149710806E-2</v>
      </c>
      <c r="Z11" s="60">
        <f t="shared" si="2"/>
        <v>4.0088687716272178E-2</v>
      </c>
      <c r="AA11" s="60">
        <f t="shared" si="2"/>
        <v>6.000000000000006E-2</v>
      </c>
    </row>
    <row r="12" spans="2:37">
      <c r="B12" s="174" t="s">
        <v>2</v>
      </c>
      <c r="C12" s="177" t="s">
        <v>10</v>
      </c>
      <c r="D12" s="59">
        <v>881040.08200095</v>
      </c>
      <c r="E12" s="59">
        <v>1151917.8737580699</v>
      </c>
      <c r="F12" s="59">
        <v>1362412.38754916</v>
      </c>
      <c r="G12" s="59">
        <v>1647124.68288853</v>
      </c>
      <c r="H12" s="59">
        <v>2079862.8869384101</v>
      </c>
      <c r="I12" s="59">
        <v>2425725.5544244498</v>
      </c>
      <c r="J12" s="59">
        <v>2934156.5141361002</v>
      </c>
      <c r="K12" s="59">
        <v>3519453.7869297601</v>
      </c>
      <c r="L12" s="59">
        <v>4072330.1991724302</v>
      </c>
      <c r="M12" s="59">
        <v>4627050.5244738096</v>
      </c>
      <c r="N12" s="59">
        <v>5254084.4542246899</v>
      </c>
      <c r="O12" s="59">
        <v>5965391.2596758399</v>
      </c>
      <c r="P12" s="59">
        <v>6885560.0437373798</v>
      </c>
      <c r="Q12" s="59">
        <v>8150137.80104376</v>
      </c>
      <c r="R12" s="59">
        <v>9577022.2268604208</v>
      </c>
      <c r="S12" s="59">
        <v>11613319.990806</v>
      </c>
      <c r="T12" s="59">
        <v>13889052.911136299</v>
      </c>
      <c r="U12" s="59">
        <v>16208974.6985124</v>
      </c>
      <c r="V12" s="59">
        <v>17626147.744796</v>
      </c>
      <c r="W12" s="59">
        <v>19802010.5927076</v>
      </c>
      <c r="X12" s="59">
        <v>21623524.556480799</v>
      </c>
      <c r="Y12" s="59">
        <v>23752868.5692912</v>
      </c>
      <c r="Z12" s="59">
        <v>25462954.639352702</v>
      </c>
      <c r="AA12" s="59">
        <v>28001327.620471001</v>
      </c>
      <c r="AB12" s="59">
        <v>30171918.863718402</v>
      </c>
      <c r="AC12" s="59">
        <v>32056288.212048002</v>
      </c>
      <c r="AD12" s="59">
        <v>34343647.497605197</v>
      </c>
      <c r="AE12" s="59">
        <v>36014718.708003998</v>
      </c>
      <c r="AF12" s="59">
        <v>37832149.784087896</v>
      </c>
      <c r="AG12" s="59">
        <v>36495246.081759401</v>
      </c>
      <c r="AH12" s="59">
        <v>40112924.790841296</v>
      </c>
      <c r="AI12" s="59">
        <v>44251689.7141224</v>
      </c>
      <c r="AJ12" s="59">
        <v>46830777.723364599</v>
      </c>
      <c r="AK12" s="59">
        <v>49971278.560684003</v>
      </c>
    </row>
    <row r="13" spans="2:37" ht="18">
      <c r="B13" s="174" t="s">
        <v>178</v>
      </c>
      <c r="C13" s="177" t="s">
        <v>10</v>
      </c>
      <c r="D13" s="59">
        <v>15443.798970712709</v>
      </c>
      <c r="E13" s="59">
        <v>18311.993544702545</v>
      </c>
      <c r="F13" s="59">
        <v>21455.677740369421</v>
      </c>
      <c r="G13" s="59">
        <v>24632.825120347326</v>
      </c>
      <c r="H13" s="59">
        <v>32380.050206987398</v>
      </c>
      <c r="I13" s="59">
        <v>44230.6480008086</v>
      </c>
      <c r="J13" s="59">
        <v>53936.117109921601</v>
      </c>
      <c r="K13" s="59">
        <v>60731.459439564278</v>
      </c>
      <c r="L13" s="59">
        <v>58489.173822151744</v>
      </c>
      <c r="M13" s="59">
        <v>66917.952637342431</v>
      </c>
      <c r="N13" s="59">
        <v>82382.517009034826</v>
      </c>
      <c r="O13" s="59">
        <v>101619.44135712201</v>
      </c>
      <c r="P13" s="59">
        <v>120223.52553148639</v>
      </c>
      <c r="Q13" s="59">
        <v>137748.37957484752</v>
      </c>
      <c r="R13" s="59">
        <v>161999.00046458235</v>
      </c>
      <c r="S13" s="59">
        <v>209137.88843293439</v>
      </c>
      <c r="T13" s="59">
        <v>246556.66237244967</v>
      </c>
      <c r="U13" s="59">
        <v>283259.11247889197</v>
      </c>
      <c r="V13" s="59">
        <v>286644.05285010225</v>
      </c>
      <c r="W13" s="59">
        <v>308038.91005826934</v>
      </c>
      <c r="X13" s="59">
        <v>324013.07939341723</v>
      </c>
      <c r="Y13" s="59">
        <v>379670.33860879479</v>
      </c>
      <c r="Z13" s="59">
        <v>403633.72435911192</v>
      </c>
      <c r="AA13" s="59">
        <v>508428.37136800773</v>
      </c>
      <c r="AB13" s="59">
        <v>530681.22608533804</v>
      </c>
      <c r="AC13" s="122">
        <v>545120.68163714698</v>
      </c>
      <c r="AD13" s="59">
        <v>547806.99</v>
      </c>
      <c r="AE13" s="59">
        <v>547648.98</v>
      </c>
      <c r="AF13" s="59">
        <v>571714.16</v>
      </c>
      <c r="AG13" s="59">
        <v>569191.74</v>
      </c>
      <c r="AH13" s="59" t="s">
        <v>99</v>
      </c>
      <c r="AI13" s="59" t="s">
        <v>99</v>
      </c>
      <c r="AJ13" s="59" t="s">
        <v>99</v>
      </c>
      <c r="AK13" s="59" t="s">
        <v>99</v>
      </c>
    </row>
    <row r="14" spans="2:37">
      <c r="B14" s="174" t="s">
        <v>119</v>
      </c>
      <c r="C14" s="177" t="s">
        <v>13</v>
      </c>
      <c r="D14" s="59">
        <f t="shared" ref="D14:AG14" si="3">D13/D12*100</f>
        <v>1.7529053769764875</v>
      </c>
      <c r="E14" s="59">
        <f t="shared" si="3"/>
        <v>1.5896961026362628</v>
      </c>
      <c r="F14" s="59">
        <f t="shared" si="3"/>
        <v>1.5748299073356182</v>
      </c>
      <c r="G14" s="59">
        <f t="shared" si="3"/>
        <v>1.4955045830015266</v>
      </c>
      <c r="H14" s="59">
        <f t="shared" si="3"/>
        <v>1.5568358092417971</v>
      </c>
      <c r="I14" s="59">
        <f t="shared" si="3"/>
        <v>1.8233986907601003</v>
      </c>
      <c r="J14" s="59">
        <f t="shared" si="3"/>
        <v>1.8382154070537691</v>
      </c>
      <c r="K14" s="59">
        <f t="shared" si="3"/>
        <v>1.7255933197675009</v>
      </c>
      <c r="L14" s="59">
        <f t="shared" si="3"/>
        <v>1.4362581362885991</v>
      </c>
      <c r="M14" s="59">
        <f t="shared" si="3"/>
        <v>1.4462334544088942</v>
      </c>
      <c r="N14" s="59">
        <f t="shared" si="3"/>
        <v>1.5679709324579454</v>
      </c>
      <c r="O14" s="59">
        <f t="shared" si="3"/>
        <v>1.7034832575699992</v>
      </c>
      <c r="P14" s="59">
        <f t="shared" si="3"/>
        <v>1.7460239220603886</v>
      </c>
      <c r="Q14" s="59">
        <f t="shared" si="3"/>
        <v>1.6901355895750199</v>
      </c>
      <c r="R14" s="59">
        <f t="shared" si="3"/>
        <v>1.6915383156387385</v>
      </c>
      <c r="S14" s="59">
        <f t="shared" si="3"/>
        <v>1.8008449659400076</v>
      </c>
      <c r="T14" s="59">
        <f t="shared" si="3"/>
        <v>1.7751870048299658</v>
      </c>
      <c r="U14" s="59">
        <f t="shared" si="3"/>
        <v>1.7475449110602195</v>
      </c>
      <c r="V14" s="59">
        <f t="shared" si="3"/>
        <v>1.6262433346204757</v>
      </c>
      <c r="W14" s="59">
        <f t="shared" si="3"/>
        <v>1.5555941080634987</v>
      </c>
      <c r="X14" s="59">
        <f t="shared" si="3"/>
        <v>1.4984286143875056</v>
      </c>
      <c r="Y14" s="59">
        <f t="shared" si="3"/>
        <v>1.5984188920223728</v>
      </c>
      <c r="Z14" s="59">
        <f t="shared" si="3"/>
        <v>1.5851802356640132</v>
      </c>
      <c r="AA14" s="59">
        <f t="shared" si="3"/>
        <v>1.8157295191829039</v>
      </c>
      <c r="AB14" s="59">
        <f t="shared" si="3"/>
        <v>1.7588580576606279</v>
      </c>
      <c r="AC14" s="59">
        <f t="shared" si="3"/>
        <v>1.7005109201391237</v>
      </c>
      <c r="AD14" s="59">
        <f t="shared" si="3"/>
        <v>1.5950751592072419</v>
      </c>
      <c r="AE14" s="59">
        <f t="shared" si="3"/>
        <v>1.520625454387595</v>
      </c>
      <c r="AF14" s="59">
        <f t="shared" si="3"/>
        <v>1.5111860236936934</v>
      </c>
      <c r="AG14" s="59">
        <f t="shared" si="3"/>
        <v>1.5596325579634502</v>
      </c>
      <c r="AH14" s="59" t="s">
        <v>99</v>
      </c>
      <c r="AI14" s="59" t="s">
        <v>99</v>
      </c>
      <c r="AJ14" s="59" t="s">
        <v>99</v>
      </c>
      <c r="AK14" s="59" t="s">
        <v>99</v>
      </c>
    </row>
    <row r="15" spans="2:37" ht="18">
      <c r="B15" s="113" t="s">
        <v>177</v>
      </c>
    </row>
    <row r="16" spans="2:37" ht="15.75">
      <c r="B16" s="119" t="s">
        <v>284</v>
      </c>
    </row>
    <row r="17" spans="2:25">
      <c r="B17" s="1" t="s">
        <v>138</v>
      </c>
      <c r="C17" s="89"/>
      <c r="D17" s="89"/>
      <c r="E17" s="89"/>
      <c r="F17" s="89"/>
      <c r="G17" s="89"/>
      <c r="H17" s="89"/>
      <c r="I17" s="89"/>
      <c r="J17" s="89"/>
      <c r="K17" s="89"/>
      <c r="L17" s="89"/>
      <c r="M17" s="89"/>
      <c r="N17" s="89"/>
      <c r="O17" s="89"/>
      <c r="P17" s="89"/>
      <c r="Q17" s="89"/>
      <c r="R17" s="89"/>
      <c r="S17" s="89"/>
      <c r="T17" s="89"/>
      <c r="U17" s="89"/>
      <c r="V17" s="89"/>
      <c r="W17" s="89"/>
      <c r="X17" s="89"/>
      <c r="Y17" s="89"/>
    </row>
    <row r="18" spans="2:25">
      <c r="C18" s="1"/>
      <c r="D18" s="37"/>
      <c r="E18" s="1"/>
      <c r="F18" s="34"/>
    </row>
    <row r="19" spans="2:25" ht="15" customHeight="1">
      <c r="C19" s="87"/>
      <c r="D19" s="6"/>
      <c r="H19" s="34"/>
    </row>
    <row r="20" spans="2:25">
      <c r="B20" s="5" t="s">
        <v>184</v>
      </c>
      <c r="C20" s="6"/>
      <c r="D20" s="6"/>
      <c r="H20" s="34"/>
    </row>
    <row r="21" spans="2:25">
      <c r="B21" s="8" t="s">
        <v>176</v>
      </c>
      <c r="C21" s="1"/>
      <c r="D21" s="1"/>
      <c r="E21" s="1"/>
    </row>
    <row r="22" spans="2:25">
      <c r="H22" s="34"/>
    </row>
    <row r="23" spans="2:25">
      <c r="B23" s="210" t="s">
        <v>254</v>
      </c>
      <c r="E23" s="57"/>
      <c r="F23" s="56"/>
      <c r="H23" s="34"/>
    </row>
    <row r="24" spans="2:25">
      <c r="F24" s="56"/>
      <c r="H24" s="34"/>
    </row>
    <row r="25" spans="2:25">
      <c r="F25" s="56"/>
      <c r="H25" s="34"/>
    </row>
    <row r="26" spans="2:25">
      <c r="H26" s="34"/>
    </row>
    <row r="27" spans="2:25">
      <c r="H27" s="34"/>
    </row>
    <row r="28" spans="2:25">
      <c r="H28" s="34"/>
    </row>
    <row r="29" spans="2:25">
      <c r="H29" s="34"/>
    </row>
    <row r="30" spans="2:25">
      <c r="H30" s="34"/>
    </row>
    <row r="31" spans="2:25">
      <c r="H31" s="34"/>
    </row>
  </sheetData>
  <hyperlinks>
    <hyperlink ref="B21" r:id="rId1" xr:uid="{A5A6FBAB-E769-4663-84A5-BF01F40DFEF7}"/>
    <hyperlink ref="B23" location="Inicio!A1" display="Volver al inicio" xr:uid="{43DC3F5D-917B-4EFE-92FE-587D72EC8492}"/>
  </hyperlinks>
  <pageMargins left="0.70866141732283472" right="0.70866141732283472" top="0.74803149606299213" bottom="0.74803149606299213" header="0.31496062992125984" footer="0.31496062992125984"/>
  <pageSetup paperSize="9" scale="25"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DE2F3-B7A3-4D3E-B65B-E74BDC009971}">
  <sheetPr>
    <tabColor theme="0" tint="-0.14999847407452621"/>
    <pageSetUpPr fitToPage="1"/>
  </sheetPr>
  <dimension ref="B1:W30"/>
  <sheetViews>
    <sheetView showGridLines="0" zoomScaleNormal="100" zoomScalePageLayoutView="125" workbookViewId="0">
      <pane xSplit="2" topLeftCell="Q1" activePane="topRight" state="frozen"/>
      <selection pane="topRight" activeCell="X14" sqref="X14"/>
    </sheetView>
  </sheetViews>
  <sheetFormatPr baseColWidth="10" defaultColWidth="11.46484375" defaultRowHeight="14.25"/>
  <cols>
    <col min="1" max="1" width="20.796875" style="1" customWidth="1"/>
    <col min="2" max="2" width="69.6640625" style="1" customWidth="1"/>
    <col min="3" max="3" width="13.86328125" style="1" customWidth="1"/>
    <col min="4" max="5" width="13.6640625" style="1" customWidth="1"/>
    <col min="6" max="7" width="13.6640625" style="2" customWidth="1"/>
    <col min="8" max="8" width="14.1328125" style="2" customWidth="1"/>
    <col min="9" max="10" width="13.6640625" style="2" customWidth="1"/>
    <col min="11" max="11" width="15" style="1" customWidth="1"/>
    <col min="12" max="24" width="13.6640625" style="1" customWidth="1"/>
    <col min="25" max="25" width="15.33203125" style="1" bestFit="1" customWidth="1"/>
    <col min="26" max="26" width="14.6640625" style="1" bestFit="1" customWidth="1"/>
    <col min="27" max="28" width="15.33203125" style="1" bestFit="1" customWidth="1"/>
    <col min="29" max="29" width="15.6640625" style="1" bestFit="1" customWidth="1"/>
    <col min="30" max="35" width="15.6640625" style="1" customWidth="1"/>
    <col min="36" max="36" width="13.53125" style="1" bestFit="1" customWidth="1"/>
    <col min="37" max="16384" width="11.46484375" style="1"/>
  </cols>
  <sheetData>
    <row r="1" spans="2:23" ht="80" customHeight="1">
      <c r="B1" s="208" t="s">
        <v>249</v>
      </c>
    </row>
    <row r="2" spans="2:23" ht="14.45" customHeight="1">
      <c r="C2" s="3"/>
      <c r="D2" s="3"/>
      <c r="E2" s="3"/>
    </row>
    <row r="3" spans="2:23" ht="18">
      <c r="B3" s="95" t="s">
        <v>140</v>
      </c>
      <c r="C3" s="3"/>
      <c r="D3" s="3"/>
      <c r="E3" s="3"/>
      <c r="J3" s="1"/>
      <c r="K3" s="34"/>
    </row>
    <row r="4" spans="2:23" ht="18">
      <c r="B4" s="3" t="s">
        <v>274</v>
      </c>
      <c r="C4" s="89"/>
      <c r="D4" s="89"/>
      <c r="E4" s="89"/>
      <c r="J4" s="1"/>
      <c r="K4" s="34"/>
    </row>
    <row r="5" spans="2:23" ht="20.25" customHeight="1">
      <c r="B5" s="169" t="s">
        <v>0</v>
      </c>
      <c r="C5" s="86">
        <v>2003</v>
      </c>
      <c r="D5" s="86">
        <v>2004</v>
      </c>
      <c r="E5" s="86">
        <v>2005</v>
      </c>
      <c r="F5" s="86">
        <v>2006</v>
      </c>
      <c r="G5" s="86">
        <v>2007</v>
      </c>
      <c r="H5" s="86">
        <v>2008</v>
      </c>
      <c r="I5" s="86">
        <v>2009</v>
      </c>
      <c r="J5" s="86">
        <v>2010</v>
      </c>
      <c r="K5" s="86">
        <v>2011</v>
      </c>
      <c r="L5" s="86">
        <v>2012</v>
      </c>
      <c r="M5" s="86">
        <v>2013</v>
      </c>
      <c r="N5" s="86">
        <v>2014</v>
      </c>
      <c r="O5" s="86">
        <v>2015</v>
      </c>
      <c r="P5" s="86">
        <v>2016</v>
      </c>
      <c r="Q5" s="86">
        <v>2017</v>
      </c>
      <c r="R5" s="86">
        <v>2018</v>
      </c>
      <c r="S5" s="86">
        <v>2019</v>
      </c>
      <c r="T5" s="86">
        <v>2020</v>
      </c>
      <c r="U5" s="86">
        <v>2021</v>
      </c>
      <c r="V5" s="86">
        <v>2022</v>
      </c>
      <c r="W5" s="86" t="s">
        <v>275</v>
      </c>
    </row>
    <row r="6" spans="2:23" ht="15" customHeight="1">
      <c r="B6" s="124" t="s">
        <v>23</v>
      </c>
      <c r="C6" s="58">
        <v>4088773</v>
      </c>
      <c r="D6" s="58">
        <v>4178755</v>
      </c>
      <c r="E6" s="58">
        <v>4266185</v>
      </c>
      <c r="F6" s="58">
        <v>4353843</v>
      </c>
      <c r="G6" s="58">
        <v>4443100</v>
      </c>
      <c r="H6" s="58">
        <v>4533162</v>
      </c>
      <c r="I6" s="58">
        <v>4620481.9999999981</v>
      </c>
      <c r="J6" s="58">
        <v>4562087</v>
      </c>
      <c r="K6" s="58">
        <v>4614498</v>
      </c>
      <c r="L6" s="58">
        <v>4667076</v>
      </c>
      <c r="M6" s="58">
        <v>4717681</v>
      </c>
      <c r="N6" s="58">
        <v>4772098</v>
      </c>
      <c r="O6" s="58">
        <v>4833752</v>
      </c>
      <c r="P6" s="58">
        <v>4889762</v>
      </c>
      <c r="Q6" s="58">
        <v>4966414</v>
      </c>
      <c r="R6" s="58">
        <v>5022311</v>
      </c>
      <c r="S6" s="58">
        <v>5075372</v>
      </c>
      <c r="T6" s="58">
        <v>5128407</v>
      </c>
      <c r="U6" s="58">
        <v>5180040</v>
      </c>
      <c r="V6" s="58">
        <v>5229297</v>
      </c>
      <c r="W6" s="58">
        <v>5241752</v>
      </c>
    </row>
    <row r="7" spans="2:23" ht="15" customHeight="1">
      <c r="B7" s="124" t="s">
        <v>25</v>
      </c>
      <c r="C7" s="58">
        <v>1757578</v>
      </c>
      <c r="D7" s="58">
        <v>1768759</v>
      </c>
      <c r="E7" s="58">
        <v>1903068</v>
      </c>
      <c r="F7" s="58">
        <v>1945955</v>
      </c>
      <c r="G7" s="58">
        <v>2018444</v>
      </c>
      <c r="H7" s="58">
        <v>2059613</v>
      </c>
      <c r="I7" s="58">
        <v>2121450.9999999995</v>
      </c>
      <c r="J7" s="58">
        <v>2077654.9999999867</v>
      </c>
      <c r="K7" s="58">
        <v>2142937.0000000102</v>
      </c>
      <c r="L7" s="58">
        <v>2212031.0000000116</v>
      </c>
      <c r="M7" s="58">
        <v>2277576.9999999972</v>
      </c>
      <c r="N7" s="58">
        <v>2279775.0000000065</v>
      </c>
      <c r="O7" s="58">
        <v>2242919.0000000033</v>
      </c>
      <c r="P7" s="58">
        <v>2280988.9999999944</v>
      </c>
      <c r="Q7" s="58">
        <v>2200092</v>
      </c>
      <c r="R7" s="58">
        <v>2459237</v>
      </c>
      <c r="S7" s="58">
        <v>2492283</v>
      </c>
      <c r="T7" s="58">
        <v>2440826</v>
      </c>
      <c r="U7" s="58">
        <v>2437387</v>
      </c>
      <c r="V7" s="58">
        <v>2460146</v>
      </c>
      <c r="W7" s="58">
        <v>2346882</v>
      </c>
    </row>
    <row r="8" spans="2:23" ht="14.25" customHeight="1">
      <c r="B8" s="196" t="s">
        <v>24</v>
      </c>
      <c r="C8" s="199">
        <v>1640387</v>
      </c>
      <c r="D8" s="199">
        <v>1653879</v>
      </c>
      <c r="E8" s="199">
        <v>1776903</v>
      </c>
      <c r="F8" s="199">
        <v>1829928</v>
      </c>
      <c r="G8" s="199">
        <v>1925652</v>
      </c>
      <c r="H8" s="199">
        <v>1957708</v>
      </c>
      <c r="I8" s="199">
        <v>1955507.000000004</v>
      </c>
      <c r="J8" s="199">
        <v>1886234.0000000086</v>
      </c>
      <c r="K8" s="199">
        <v>1918108.9999999753</v>
      </c>
      <c r="L8" s="199">
        <v>1994165.9999999881</v>
      </c>
      <c r="M8" s="199">
        <v>2088281.999999997</v>
      </c>
      <c r="N8" s="199">
        <v>2059600.0000000049</v>
      </c>
      <c r="O8" s="199">
        <v>2027518.0000000198</v>
      </c>
      <c r="P8" s="199">
        <v>2063365.99999999</v>
      </c>
      <c r="Q8" s="199">
        <v>1995640</v>
      </c>
      <c r="R8" s="199">
        <v>2165323</v>
      </c>
      <c r="S8" s="199">
        <v>2182818</v>
      </c>
      <c r="T8" s="199">
        <v>1953151</v>
      </c>
      <c r="U8" s="199">
        <v>2103963</v>
      </c>
      <c r="V8" s="199">
        <v>2173061</v>
      </c>
      <c r="W8" s="199">
        <v>2098103</v>
      </c>
    </row>
    <row r="9" spans="2:23" ht="15" customHeight="1">
      <c r="B9" s="197" t="s">
        <v>121</v>
      </c>
      <c r="C9" s="199">
        <v>117191</v>
      </c>
      <c r="D9" s="199">
        <v>114880</v>
      </c>
      <c r="E9" s="199">
        <v>126165</v>
      </c>
      <c r="F9" s="199">
        <v>116027</v>
      </c>
      <c r="G9" s="199">
        <v>92792</v>
      </c>
      <c r="H9" s="199">
        <v>101905</v>
      </c>
      <c r="I9" s="199">
        <v>165944</v>
      </c>
      <c r="J9" s="199">
        <v>191421.00000000061</v>
      </c>
      <c r="K9" s="199">
        <v>224828.00000000076</v>
      </c>
      <c r="L9" s="199">
        <v>217864.99999999965</v>
      </c>
      <c r="M9" s="199">
        <v>189295.0000000002</v>
      </c>
      <c r="N9" s="199">
        <v>220175.00000000032</v>
      </c>
      <c r="O9" s="199">
        <v>215400.99999999977</v>
      </c>
      <c r="P9" s="199">
        <v>217623.00000000026</v>
      </c>
      <c r="Q9" s="199">
        <v>204452</v>
      </c>
      <c r="R9" s="199">
        <v>293914</v>
      </c>
      <c r="S9" s="199">
        <v>309465</v>
      </c>
      <c r="T9" s="199">
        <v>487675</v>
      </c>
      <c r="U9" s="199">
        <v>333424</v>
      </c>
      <c r="V9" s="199">
        <v>287085</v>
      </c>
      <c r="W9" s="199">
        <v>248779</v>
      </c>
    </row>
    <row r="10" spans="2:23" ht="13.5" customHeight="1">
      <c r="B10" s="124" t="s">
        <v>181</v>
      </c>
      <c r="C10" s="58" t="s">
        <v>99</v>
      </c>
      <c r="D10" s="58" t="s">
        <v>99</v>
      </c>
      <c r="E10" s="58" t="s">
        <v>99</v>
      </c>
      <c r="F10" s="58" t="s">
        <v>99</v>
      </c>
      <c r="G10" s="58" t="s">
        <v>99</v>
      </c>
      <c r="H10" s="58" t="s">
        <v>99</v>
      </c>
      <c r="I10" s="58" t="s">
        <v>99</v>
      </c>
      <c r="J10" s="58">
        <v>7835</v>
      </c>
      <c r="K10" s="58">
        <v>9618</v>
      </c>
      <c r="L10" s="58">
        <v>9900</v>
      </c>
      <c r="M10" s="58">
        <v>10442</v>
      </c>
      <c r="N10" s="58">
        <v>11017</v>
      </c>
      <c r="O10" s="58">
        <v>11426</v>
      </c>
      <c r="P10" s="58">
        <v>11870</v>
      </c>
      <c r="Q10" s="58">
        <v>12186</v>
      </c>
      <c r="R10" s="58">
        <v>11804</v>
      </c>
      <c r="S10" s="58">
        <v>10761</v>
      </c>
      <c r="T10" s="58">
        <v>10994</v>
      </c>
      <c r="U10" s="201">
        <v>10845</v>
      </c>
      <c r="V10" s="58" t="s">
        <v>99</v>
      </c>
      <c r="W10" s="58" t="s">
        <v>99</v>
      </c>
    </row>
    <row r="11" spans="2:23" ht="13.5" customHeight="1">
      <c r="B11" s="124" t="s">
        <v>182</v>
      </c>
      <c r="C11" s="58" t="s">
        <v>99</v>
      </c>
      <c r="D11" s="58" t="s">
        <v>99</v>
      </c>
      <c r="E11" s="58" t="s">
        <v>99</v>
      </c>
      <c r="F11" s="58" t="s">
        <v>99</v>
      </c>
      <c r="G11" s="58" t="s">
        <v>99</v>
      </c>
      <c r="H11" s="58" t="s">
        <v>99</v>
      </c>
      <c r="I11" s="58" t="s">
        <v>99</v>
      </c>
      <c r="J11" s="58" t="s">
        <v>99</v>
      </c>
      <c r="K11" s="58" t="s">
        <v>99</v>
      </c>
      <c r="L11" s="58" t="s">
        <v>99</v>
      </c>
      <c r="M11" s="58">
        <f t="shared" ref="M11:U11" si="0">+M10-M12</f>
        <v>7569</v>
      </c>
      <c r="N11" s="58">
        <f t="shared" si="0"/>
        <v>8103</v>
      </c>
      <c r="O11" s="58">
        <f t="shared" si="0"/>
        <v>8416</v>
      </c>
      <c r="P11" s="58">
        <f t="shared" si="0"/>
        <v>8809</v>
      </c>
      <c r="Q11" s="58">
        <f t="shared" si="0"/>
        <v>8842</v>
      </c>
      <c r="R11" s="58">
        <f t="shared" si="0"/>
        <v>8546</v>
      </c>
      <c r="S11" s="58">
        <f t="shared" si="0"/>
        <v>7517</v>
      </c>
      <c r="T11" s="58">
        <f t="shared" si="0"/>
        <v>7715</v>
      </c>
      <c r="U11" s="201">
        <f t="shared" si="0"/>
        <v>7618</v>
      </c>
      <c r="V11" s="58" t="s">
        <v>99</v>
      </c>
      <c r="W11" s="58" t="s">
        <v>99</v>
      </c>
    </row>
    <row r="12" spans="2:23" ht="15" customHeight="1">
      <c r="B12" s="124" t="s">
        <v>183</v>
      </c>
      <c r="C12" s="58" t="s">
        <v>99</v>
      </c>
      <c r="D12" s="58" t="s">
        <v>99</v>
      </c>
      <c r="E12" s="58" t="s">
        <v>99</v>
      </c>
      <c r="F12" s="58" t="s">
        <v>99</v>
      </c>
      <c r="G12" s="58" t="s">
        <v>99</v>
      </c>
      <c r="H12" s="58" t="s">
        <v>99</v>
      </c>
      <c r="I12" s="58" t="s">
        <v>99</v>
      </c>
      <c r="J12" s="58" t="s">
        <v>99</v>
      </c>
      <c r="K12" s="58" t="s">
        <v>99</v>
      </c>
      <c r="L12" s="58" t="s">
        <v>99</v>
      </c>
      <c r="M12" s="58">
        <v>2873</v>
      </c>
      <c r="N12" s="58">
        <v>2914</v>
      </c>
      <c r="O12" s="58">
        <v>3010</v>
      </c>
      <c r="P12" s="58">
        <v>3061</v>
      </c>
      <c r="Q12" s="58">
        <v>3344</v>
      </c>
      <c r="R12" s="58">
        <v>3258</v>
      </c>
      <c r="S12" s="58">
        <v>3244</v>
      </c>
      <c r="T12" s="58">
        <v>3279</v>
      </c>
      <c r="U12" s="201">
        <v>3227</v>
      </c>
      <c r="V12" s="58" t="s">
        <v>99</v>
      </c>
      <c r="W12" s="58" t="s">
        <v>99</v>
      </c>
    </row>
    <row r="13" spans="2:23" ht="28.5">
      <c r="B13" s="124" t="s">
        <v>245</v>
      </c>
      <c r="C13" s="58" t="s">
        <v>99</v>
      </c>
      <c r="D13" s="58" t="s">
        <v>99</v>
      </c>
      <c r="E13" s="58" t="s">
        <v>99</v>
      </c>
      <c r="F13" s="58" t="s">
        <v>99</v>
      </c>
      <c r="G13" s="58" t="s">
        <v>99</v>
      </c>
      <c r="H13" s="58" t="s">
        <v>99</v>
      </c>
      <c r="I13" s="58" t="s">
        <v>99</v>
      </c>
      <c r="J13" s="198">
        <f>J10/J7</f>
        <v>3.7710784514272339E-3</v>
      </c>
      <c r="K13" s="198">
        <f t="shared" ref="K13:U13" si="1">K10/K7</f>
        <v>4.4882327385265897E-3</v>
      </c>
      <c r="L13" s="198">
        <f t="shared" si="1"/>
        <v>4.4755249813406535E-3</v>
      </c>
      <c r="M13" s="198">
        <f t="shared" si="1"/>
        <v>4.5846968071771065E-3</v>
      </c>
      <c r="N13" s="198">
        <f t="shared" si="1"/>
        <v>4.8324944347578024E-3</v>
      </c>
      <c r="O13" s="198">
        <f t="shared" si="1"/>
        <v>5.0942544068688983E-3</v>
      </c>
      <c r="P13" s="198">
        <f t="shared" si="1"/>
        <v>5.2038830524829488E-3</v>
      </c>
      <c r="Q13" s="198">
        <f t="shared" si="1"/>
        <v>5.5388592840663027E-3</v>
      </c>
      <c r="R13" s="198">
        <f t="shared" si="1"/>
        <v>4.7998627216490316E-3</v>
      </c>
      <c r="S13" s="198">
        <f t="shared" si="1"/>
        <v>4.3177279626751856E-3</v>
      </c>
      <c r="T13" s="198">
        <f t="shared" si="1"/>
        <v>4.5042129180859264E-3</v>
      </c>
      <c r="U13" s="198">
        <f t="shared" si="1"/>
        <v>4.449437040568445E-3</v>
      </c>
      <c r="V13" s="58" t="s">
        <v>99</v>
      </c>
      <c r="W13" s="58" t="s">
        <v>99</v>
      </c>
    </row>
    <row r="14" spans="2:23" ht="28.5">
      <c r="B14" s="124" t="s">
        <v>244</v>
      </c>
      <c r="C14" s="58" t="s">
        <v>99</v>
      </c>
      <c r="D14" s="58" t="s">
        <v>99</v>
      </c>
      <c r="E14" s="58" t="s">
        <v>99</v>
      </c>
      <c r="F14" s="58" t="s">
        <v>99</v>
      </c>
      <c r="G14" s="58" t="s">
        <v>99</v>
      </c>
      <c r="H14" s="58" t="s">
        <v>99</v>
      </c>
      <c r="I14" s="58" t="s">
        <v>99</v>
      </c>
      <c r="J14" s="200">
        <f>J10/J6</f>
        <v>1.7174157353860196E-3</v>
      </c>
      <c r="K14" s="200">
        <f t="shared" ref="K14:U14" si="2">K10/K6</f>
        <v>2.0843003941057076E-3</v>
      </c>
      <c r="L14" s="200">
        <f t="shared" si="2"/>
        <v>2.1212425081571415E-3</v>
      </c>
      <c r="M14" s="200">
        <f t="shared" si="2"/>
        <v>2.2133755970359164E-3</v>
      </c>
      <c r="N14" s="200">
        <f t="shared" si="2"/>
        <v>2.3086281966548045E-3</v>
      </c>
      <c r="O14" s="200">
        <f t="shared" si="2"/>
        <v>2.3637952464255511E-3</v>
      </c>
      <c r="P14" s="200">
        <f t="shared" si="2"/>
        <v>2.4275210122701269E-3</v>
      </c>
      <c r="Q14" s="200">
        <f t="shared" si="2"/>
        <v>2.4536818718697232E-3</v>
      </c>
      <c r="R14" s="200">
        <f t="shared" si="2"/>
        <v>2.3503124358487558E-3</v>
      </c>
      <c r="S14" s="200">
        <f t="shared" si="2"/>
        <v>2.1202386741306844E-3</v>
      </c>
      <c r="T14" s="200">
        <f t="shared" si="2"/>
        <v>2.1437456114540049E-3</v>
      </c>
      <c r="U14" s="200">
        <f t="shared" si="2"/>
        <v>2.0936131767322259E-3</v>
      </c>
      <c r="V14" s="58" t="s">
        <v>99</v>
      </c>
      <c r="W14" s="58" t="s">
        <v>99</v>
      </c>
    </row>
    <row r="15" spans="2:23">
      <c r="B15" s="1" t="s">
        <v>276</v>
      </c>
      <c r="C15" s="120"/>
      <c r="D15" s="120"/>
      <c r="E15" s="120"/>
      <c r="F15" s="120"/>
      <c r="G15" s="120"/>
      <c r="H15" s="120"/>
      <c r="I15" s="120"/>
      <c r="J15" s="121"/>
      <c r="K15" s="121"/>
      <c r="L15" s="121"/>
      <c r="M15" s="121"/>
      <c r="N15" s="121"/>
      <c r="O15" s="121"/>
      <c r="P15" s="121"/>
      <c r="Q15" s="121"/>
      <c r="R15" s="121"/>
      <c r="S15" s="120"/>
    </row>
    <row r="16" spans="2:23">
      <c r="B16" s="1" t="s">
        <v>246</v>
      </c>
      <c r="C16" s="36"/>
      <c r="D16" s="36"/>
      <c r="E16" s="36"/>
      <c r="F16" s="37"/>
      <c r="G16" s="37"/>
      <c r="H16" s="37"/>
      <c r="I16" s="37"/>
      <c r="J16" s="1"/>
      <c r="K16" s="34"/>
    </row>
    <row r="17" spans="2:20" ht="21" customHeight="1">
      <c r="F17" s="1"/>
      <c r="G17" s="1"/>
      <c r="H17" s="1"/>
      <c r="I17" s="37"/>
      <c r="J17" s="1"/>
      <c r="K17" s="34"/>
      <c r="T17" s="202"/>
    </row>
    <row r="18" spans="2:20" ht="15" customHeight="1">
      <c r="B18" s="5" t="s">
        <v>100</v>
      </c>
      <c r="C18" s="87"/>
      <c r="D18" s="87"/>
      <c r="E18" s="87"/>
      <c r="F18" s="87"/>
      <c r="G18" s="87"/>
      <c r="H18" s="87"/>
      <c r="I18" s="6"/>
      <c r="M18" s="34"/>
      <c r="T18" s="202"/>
    </row>
    <row r="19" spans="2:20">
      <c r="B19" s="8" t="s">
        <v>96</v>
      </c>
      <c r="F19" s="6"/>
      <c r="G19" s="6"/>
      <c r="H19" s="6"/>
      <c r="I19" s="6"/>
      <c r="M19" s="34"/>
      <c r="T19" s="202"/>
    </row>
    <row r="20" spans="2:20">
      <c r="F20" s="1"/>
      <c r="G20" s="1"/>
      <c r="H20" s="1"/>
      <c r="I20" s="1"/>
      <c r="J20" s="1"/>
      <c r="T20" s="202"/>
    </row>
    <row r="21" spans="2:20">
      <c r="B21" s="8" t="s">
        <v>254</v>
      </c>
      <c r="M21" s="34"/>
    </row>
    <row r="22" spans="2:20" ht="45.75" customHeight="1">
      <c r="J22" s="57"/>
      <c r="K22" s="56"/>
      <c r="M22" s="34"/>
    </row>
    <row r="23" spans="2:20" ht="45.75" customHeight="1">
      <c r="K23" s="56"/>
      <c r="M23" s="34"/>
    </row>
    <row r="24" spans="2:20">
      <c r="K24" s="56"/>
      <c r="M24" s="34"/>
    </row>
    <row r="25" spans="2:20">
      <c r="M25" s="34"/>
    </row>
    <row r="26" spans="2:20">
      <c r="M26" s="34"/>
    </row>
    <row r="27" spans="2:20">
      <c r="M27" s="34"/>
    </row>
    <row r="28" spans="2:20">
      <c r="M28" s="34"/>
    </row>
    <row r="29" spans="2:20">
      <c r="M29" s="34"/>
    </row>
    <row r="30" spans="2:20">
      <c r="M30" s="34"/>
    </row>
  </sheetData>
  <hyperlinks>
    <hyperlink ref="B19" r:id="rId1" xr:uid="{A55E2CF1-7DDD-4B03-9D51-EF423097F2C2}"/>
    <hyperlink ref="B21" location="Inicio!A1" display="Volver al inicio" xr:uid="{FA519DCE-FC26-47E2-8CAF-5591987CEF9D}"/>
  </hyperlinks>
  <pageMargins left="0.70866141732283472" right="0.70866141732283472" top="0.74803149606299213" bottom="0.74803149606299213" header="0.31496062992125984" footer="0.31496062992125984"/>
  <pageSetup paperSize="9" scale="25"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tabColor theme="0" tint="-0.14999847407452621"/>
  </sheetPr>
  <dimension ref="A1:AI120"/>
  <sheetViews>
    <sheetView showGridLines="0" zoomScaleNormal="100" workbookViewId="0">
      <pane xSplit="2" topLeftCell="C1" activePane="topRight" state="frozen"/>
      <selection pane="topRight"/>
    </sheetView>
  </sheetViews>
  <sheetFormatPr baseColWidth="10" defaultColWidth="11.46484375" defaultRowHeight="14.25"/>
  <cols>
    <col min="1" max="1" width="20.796875" style="1" customWidth="1"/>
    <col min="2" max="2" width="39.53125" style="1" customWidth="1"/>
    <col min="3" max="3" width="13.6640625" style="2" bestFit="1" customWidth="1"/>
    <col min="4" max="4" width="11.46484375" style="2" customWidth="1"/>
    <col min="5" max="5" width="12.46484375" style="2" bestFit="1" customWidth="1"/>
    <col min="6" max="6" width="11.46484375" style="2" bestFit="1" customWidth="1"/>
    <col min="7" max="7" width="11.46484375" style="2" customWidth="1"/>
    <col min="8" max="8" width="11.46484375" style="2" bestFit="1" customWidth="1"/>
    <col min="9" max="9" width="13.1328125" style="2" bestFit="1" customWidth="1"/>
    <col min="10" max="11" width="11.46484375" style="2" customWidth="1"/>
    <col min="12" max="12" width="11.53125" style="2" customWidth="1"/>
    <col min="13" max="13" width="13.1328125" style="2" bestFit="1" customWidth="1"/>
    <col min="14" max="14" width="11.46484375" style="2" customWidth="1"/>
    <col min="15" max="15" width="13" style="2" customWidth="1"/>
    <col min="16" max="16" width="11.46484375" style="2" customWidth="1"/>
    <col min="17" max="17" width="13" style="2" customWidth="1"/>
    <col min="18" max="19" width="11.46484375" style="2" customWidth="1"/>
    <col min="20" max="20" width="12.53125" style="1" bestFit="1" customWidth="1"/>
    <col min="21" max="21" width="13" style="1" bestFit="1" customWidth="1"/>
    <col min="22" max="22" width="12.53125" style="1" customWidth="1"/>
    <col min="23" max="23" width="13.6640625" style="1" bestFit="1" customWidth="1"/>
    <col min="24" max="30" width="12.53125" style="1" customWidth="1"/>
    <col min="31" max="16384" width="11.46484375" style="1"/>
  </cols>
  <sheetData>
    <row r="1" spans="1:28" ht="80" customHeight="1">
      <c r="B1" s="208" t="s">
        <v>250</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row>
    <row r="2" spans="1:28">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row>
    <row r="3" spans="1:28" ht="18">
      <c r="A3" s="227" t="s">
        <v>271</v>
      </c>
      <c r="B3" s="3" t="s">
        <v>266</v>
      </c>
      <c r="R3" s="218"/>
      <c r="T3" s="218"/>
      <c r="U3" s="2"/>
      <c r="V3" s="218"/>
      <c r="W3" s="2"/>
      <c r="X3" s="218"/>
      <c r="Y3" s="217"/>
      <c r="Z3" s="218"/>
      <c r="AA3" s="2"/>
      <c r="AB3" s="218"/>
    </row>
    <row r="4" spans="1:28" ht="15.75">
      <c r="B4" s="249"/>
      <c r="C4" s="223">
        <v>2010</v>
      </c>
      <c r="D4" s="179"/>
      <c r="E4" s="223">
        <v>2011</v>
      </c>
      <c r="F4" s="224"/>
      <c r="G4" s="223">
        <v>2012</v>
      </c>
      <c r="H4" s="224"/>
      <c r="I4" s="223">
        <v>2013</v>
      </c>
      <c r="J4" s="224"/>
      <c r="K4" s="223">
        <v>2014</v>
      </c>
      <c r="L4" s="224"/>
      <c r="M4" s="179">
        <v>2015</v>
      </c>
      <c r="N4" s="179"/>
      <c r="O4" s="223">
        <v>2016</v>
      </c>
      <c r="P4" s="224"/>
      <c r="Q4" s="223">
        <v>2017</v>
      </c>
      <c r="R4" s="224"/>
      <c r="S4" s="223">
        <v>2018</v>
      </c>
      <c r="T4" s="224"/>
      <c r="U4" s="223">
        <v>2019</v>
      </c>
      <c r="V4" s="224"/>
      <c r="W4" s="223">
        <v>2020</v>
      </c>
      <c r="X4" s="224"/>
      <c r="Y4" s="223">
        <v>2021</v>
      </c>
      <c r="Z4" s="224"/>
      <c r="AA4" s="223">
        <v>2022</v>
      </c>
      <c r="AB4" s="224"/>
    </row>
    <row r="5" spans="1:28" ht="15.75">
      <c r="B5" s="250"/>
      <c r="C5" s="80" t="s">
        <v>26</v>
      </c>
      <c r="D5" s="68" t="s">
        <v>35</v>
      </c>
      <c r="E5" s="80" t="s">
        <v>26</v>
      </c>
      <c r="F5" s="79" t="s">
        <v>35</v>
      </c>
      <c r="G5" s="80" t="s">
        <v>26</v>
      </c>
      <c r="H5" s="79" t="s">
        <v>35</v>
      </c>
      <c r="I5" s="80" t="s">
        <v>26</v>
      </c>
      <c r="J5" s="79" t="s">
        <v>35</v>
      </c>
      <c r="K5" s="80" t="s">
        <v>26</v>
      </c>
      <c r="L5" s="79" t="s">
        <v>35</v>
      </c>
      <c r="M5" s="68" t="s">
        <v>26</v>
      </c>
      <c r="N5" s="68" t="s">
        <v>35</v>
      </c>
      <c r="O5" s="80" t="s">
        <v>26</v>
      </c>
      <c r="P5" s="79" t="s">
        <v>35</v>
      </c>
      <c r="Q5" s="80" t="s">
        <v>26</v>
      </c>
      <c r="R5" s="79" t="s">
        <v>35</v>
      </c>
      <c r="S5" s="80" t="s">
        <v>26</v>
      </c>
      <c r="T5" s="79" t="s">
        <v>35</v>
      </c>
      <c r="U5" s="80" t="s">
        <v>26</v>
      </c>
      <c r="V5" s="79" t="s">
        <v>35</v>
      </c>
      <c r="W5" s="80" t="s">
        <v>26</v>
      </c>
      <c r="X5" s="79" t="s">
        <v>35</v>
      </c>
      <c r="Y5" s="80" t="s">
        <v>26</v>
      </c>
      <c r="Z5" s="79" t="s">
        <v>35</v>
      </c>
      <c r="AA5" s="80" t="s">
        <v>26</v>
      </c>
      <c r="AB5" s="79" t="s">
        <v>35</v>
      </c>
    </row>
    <row r="6" spans="1:28">
      <c r="B6" s="172" t="s">
        <v>102</v>
      </c>
      <c r="C6" s="47">
        <f>SUM(C7:C12)</f>
        <v>696613</v>
      </c>
      <c r="D6" s="81">
        <f>(C6/C29)*100</f>
        <v>57.121291510766824</v>
      </c>
      <c r="E6" s="19">
        <f>SUM(E7:E12)</f>
        <v>650785</v>
      </c>
      <c r="F6" s="81">
        <f>(E6/E29)*100</f>
        <v>51.776414297239114</v>
      </c>
      <c r="G6" s="47">
        <f>SUM(G7:G12)</f>
        <v>638265</v>
      </c>
      <c r="H6" s="81">
        <f>(G6/G29)*100</f>
        <v>49.642342425724898</v>
      </c>
      <c r="I6" s="47">
        <f>SUM(I7:I12)</f>
        <v>564862</v>
      </c>
      <c r="J6" s="81">
        <f>(I6/I29)*100</f>
        <v>43.102324736706358</v>
      </c>
      <c r="K6" s="19">
        <f>SUM(K7:K12)</f>
        <v>496288</v>
      </c>
      <c r="L6" s="84">
        <f>(K6/K29)*100</f>
        <v>36.422401456050608</v>
      </c>
      <c r="M6" s="19">
        <f>SUM(M7:M12)</f>
        <v>467246</v>
      </c>
      <c r="N6" s="84">
        <f>(M6/M29)*100</f>
        <v>33.502142076110921</v>
      </c>
      <c r="O6" s="19">
        <f>SUM(O7:O12)</f>
        <v>451220</v>
      </c>
      <c r="P6" s="84">
        <f>(O6/O29)*100</f>
        <v>31.698907447789043</v>
      </c>
      <c r="Q6" s="19">
        <v>426987</v>
      </c>
      <c r="R6" s="84">
        <f>(Q6/Q29)*100</f>
        <v>29.269501484769801</v>
      </c>
      <c r="S6" s="19">
        <v>402806</v>
      </c>
      <c r="T6" s="84">
        <f>(S6/S29)*100</f>
        <v>27.024492090690377</v>
      </c>
      <c r="U6" s="221">
        <f>U29-U14</f>
        <v>413914</v>
      </c>
      <c r="V6" s="222">
        <f>(U6/U29)*100</f>
        <v>27.017479502592323</v>
      </c>
      <c r="W6" s="221">
        <f>W29-W14</f>
        <v>398422</v>
      </c>
      <c r="X6" s="222">
        <f>(W6/W29)*100</f>
        <v>26.091796927441436</v>
      </c>
      <c r="Y6" s="221">
        <f>Y29-Y14</f>
        <v>396155</v>
      </c>
      <c r="Z6" s="222">
        <f>(Y6/Y29)*100</f>
        <v>25.163035227804691</v>
      </c>
      <c r="AA6" s="221">
        <f>AA29-AA14</f>
        <v>444573</v>
      </c>
      <c r="AB6" s="222">
        <f>(AA6/AA29)*100</f>
        <v>27.351959143067557</v>
      </c>
    </row>
    <row r="7" spans="1:28">
      <c r="A7" s="2"/>
      <c r="B7" s="18" t="s">
        <v>18</v>
      </c>
      <c r="C7" s="20">
        <v>414191</v>
      </c>
      <c r="D7" s="225">
        <f>(C7/C37)*100</f>
        <v>50.750429157992627</v>
      </c>
      <c r="E7" s="20">
        <v>373137</v>
      </c>
      <c r="F7" s="225">
        <f>(E7/E37)*100</f>
        <v>44.541492535175458</v>
      </c>
      <c r="G7" s="20">
        <v>364993</v>
      </c>
      <c r="H7" s="82">
        <f>(G7/G37)*100</f>
        <v>42.427085040620355</v>
      </c>
      <c r="I7" s="20">
        <v>329743</v>
      </c>
      <c r="J7" s="82">
        <f>(I7/I37)*100</f>
        <v>37.479441280204412</v>
      </c>
      <c r="K7" s="20">
        <v>277492</v>
      </c>
      <c r="L7" s="82">
        <f>(K7/K37)*100</f>
        <v>32.602200565121102</v>
      </c>
      <c r="M7" s="20">
        <v>262348</v>
      </c>
      <c r="N7" s="82">
        <f>(M7/M37)*100</f>
        <v>30.051868075474463</v>
      </c>
      <c r="O7" s="20">
        <v>261084</v>
      </c>
      <c r="P7" s="82">
        <f>(O7/O37)*100</f>
        <v>29.287532348945707</v>
      </c>
      <c r="Q7" s="20">
        <v>251647</v>
      </c>
      <c r="R7" s="82">
        <f>(Q7/Q37)*100</f>
        <v>27.515154563426115</v>
      </c>
      <c r="S7" s="20">
        <v>233902</v>
      </c>
      <c r="T7" s="82">
        <f>(S7/S37)*100</f>
        <v>25.009649857203499</v>
      </c>
      <c r="U7" s="220">
        <f>U37-U15</f>
        <v>243144</v>
      </c>
      <c r="V7" s="219">
        <f>(U7/U37)*100</f>
        <v>25.319587628865982</v>
      </c>
      <c r="W7" s="220">
        <f>W37-W15</f>
        <v>226594</v>
      </c>
      <c r="X7" s="219">
        <f>(W7/W37)*100</f>
        <v>23.871272911919412</v>
      </c>
      <c r="Y7" s="220">
        <f>Y37-Y15</f>
        <v>212767</v>
      </c>
      <c r="Z7" s="219">
        <f>(Y7/Y37)*100</f>
        <v>21.369014141089508</v>
      </c>
      <c r="AA7" s="220">
        <f>AA37-AA15</f>
        <v>240053</v>
      </c>
      <c r="AB7" s="219">
        <f>(AA7/AA37)*100</f>
        <v>23.148682986099391</v>
      </c>
    </row>
    <row r="8" spans="1:28">
      <c r="A8" s="2"/>
      <c r="B8" s="18" t="s">
        <v>19</v>
      </c>
      <c r="C8" s="20">
        <v>51299</v>
      </c>
      <c r="D8" s="225">
        <f>(C8/C45)*100</f>
        <v>65.241831894084882</v>
      </c>
      <c r="E8" s="20">
        <v>48782</v>
      </c>
      <c r="F8" s="225">
        <f>(E8/E45)*100</f>
        <v>58.50212868021827</v>
      </c>
      <c r="G8" s="20">
        <v>48233</v>
      </c>
      <c r="H8" s="82">
        <f>(G8/G45)*100</f>
        <v>56.837652160592022</v>
      </c>
      <c r="I8" s="20">
        <v>38580</v>
      </c>
      <c r="J8" s="82">
        <f>(I8/I45)*100</f>
        <v>46.500415827979801</v>
      </c>
      <c r="K8" s="20">
        <v>35140</v>
      </c>
      <c r="L8" s="82">
        <f>(K8/K45)*100</f>
        <v>35.191731845813344</v>
      </c>
      <c r="M8" s="20">
        <v>30589</v>
      </c>
      <c r="N8" s="82">
        <f>(M8/M45)*100</f>
        <v>29.292513358742077</v>
      </c>
      <c r="O8" s="20">
        <v>27993</v>
      </c>
      <c r="P8" s="82">
        <f>(O8/O45)*100</f>
        <v>26.056482239928513</v>
      </c>
      <c r="Q8" s="20">
        <v>26809</v>
      </c>
      <c r="R8" s="82">
        <f>(Q8/Q45)*100</f>
        <v>24.254514529728947</v>
      </c>
      <c r="S8" s="20">
        <v>25029</v>
      </c>
      <c r="T8" s="82">
        <f>(S8/S45)*100</f>
        <v>22.35370820234353</v>
      </c>
      <c r="U8" s="220">
        <f>U45-U16</f>
        <v>21779</v>
      </c>
      <c r="V8" s="219">
        <f>(U8/U45)*100</f>
        <v>19.421778717104971</v>
      </c>
      <c r="W8" s="220">
        <f>W45-W16</f>
        <v>22609</v>
      </c>
      <c r="X8" s="219">
        <f>(W8/W45)*100</f>
        <v>19.853703085758443</v>
      </c>
      <c r="Y8" s="220">
        <f>Y45-Y16</f>
        <v>24270</v>
      </c>
      <c r="Z8" s="219">
        <f>(Y8/Y45)*100</f>
        <v>20.67485028409817</v>
      </c>
      <c r="AA8" s="220">
        <f>AA45-AA16</f>
        <v>21710</v>
      </c>
      <c r="AB8" s="219">
        <f>(AA8/AA45)*100</f>
        <v>18.711162057107398</v>
      </c>
    </row>
    <row r="9" spans="1:28">
      <c r="A9" s="2"/>
      <c r="B9" s="18" t="s">
        <v>20</v>
      </c>
      <c r="C9" s="20">
        <v>36305</v>
      </c>
      <c r="D9" s="225">
        <f>(C9/C53)*100</f>
        <v>55.740649757415703</v>
      </c>
      <c r="E9" s="20">
        <v>33270</v>
      </c>
      <c r="F9" s="225">
        <f>(E9/E53)*100</f>
        <v>51.353687525082577</v>
      </c>
      <c r="G9" s="20">
        <v>33502</v>
      </c>
      <c r="H9" s="82">
        <f>(G9/G53)*100</f>
        <v>50.779840848806366</v>
      </c>
      <c r="I9" s="20">
        <v>30287</v>
      </c>
      <c r="J9" s="82">
        <f>(I9/I53)*100</f>
        <v>45.36358870665768</v>
      </c>
      <c r="K9" s="20">
        <v>29829</v>
      </c>
      <c r="L9" s="82">
        <f>(K9/K53)*100</f>
        <v>36.640461859722393</v>
      </c>
      <c r="M9" s="20">
        <v>28818</v>
      </c>
      <c r="N9" s="82">
        <f>(M9/M53)*100</f>
        <v>34.63035954624111</v>
      </c>
      <c r="O9" s="20">
        <v>25322</v>
      </c>
      <c r="P9" s="82">
        <f>(O9/O53)*100</f>
        <v>29.654873578563983</v>
      </c>
      <c r="Q9" s="20">
        <v>21257</v>
      </c>
      <c r="R9" s="82">
        <f>(Q9/Q53)*100</f>
        <v>24.761205852203897</v>
      </c>
      <c r="S9" s="20">
        <v>22468</v>
      </c>
      <c r="T9" s="82">
        <f>(S9/S53)*100</f>
        <v>25.504574658887098</v>
      </c>
      <c r="U9" s="220">
        <f>U53-U17</f>
        <v>22635</v>
      </c>
      <c r="V9" s="219">
        <f>(U9/U53)*100</f>
        <v>24.683751363140676</v>
      </c>
      <c r="W9" s="220">
        <f>W53-W17</f>
        <v>22809</v>
      </c>
      <c r="X9" s="219">
        <f>(W9/W53)*100</f>
        <v>24.860758389920107</v>
      </c>
      <c r="Y9" s="220">
        <f>Y53-Y17</f>
        <v>23762</v>
      </c>
      <c r="Z9" s="219">
        <f>(Y9/Y53)*100</f>
        <v>25.229338316486878</v>
      </c>
      <c r="AA9" s="220">
        <f>AA53-AA17</f>
        <v>23483</v>
      </c>
      <c r="AB9" s="219">
        <f>(AA9/AA53)*100</f>
        <v>25.561118972461088</v>
      </c>
    </row>
    <row r="10" spans="1:28">
      <c r="A10" s="2"/>
      <c r="B10" s="18" t="s">
        <v>21</v>
      </c>
      <c r="C10" s="20">
        <v>56717</v>
      </c>
      <c r="D10" s="225">
        <f>(C10/C61)*100</f>
        <v>73.645051549068995</v>
      </c>
      <c r="E10" s="20">
        <v>53862</v>
      </c>
      <c r="F10" s="225">
        <f>(E10/E61)*100</f>
        <v>69.111439019695894</v>
      </c>
      <c r="G10" s="20">
        <v>54250</v>
      </c>
      <c r="H10" s="82">
        <f>(G10/G61)*100</f>
        <v>68.151553981055756</v>
      </c>
      <c r="I10" s="20">
        <v>49214</v>
      </c>
      <c r="J10" s="82">
        <f>(I10/I61)*100</f>
        <v>61.966759002770075</v>
      </c>
      <c r="K10" s="20">
        <v>50920</v>
      </c>
      <c r="L10" s="82">
        <f>(K10/K61)*100</f>
        <v>48.826795286085513</v>
      </c>
      <c r="M10" s="20">
        <v>48997</v>
      </c>
      <c r="N10" s="82">
        <f>(M10/M61)*100</f>
        <v>46.883940788655302</v>
      </c>
      <c r="O10" s="20">
        <v>44709</v>
      </c>
      <c r="P10" s="82">
        <f>(O10/O61)*100</f>
        <v>41.089054314860768</v>
      </c>
      <c r="Q10" s="20">
        <v>40749</v>
      </c>
      <c r="R10" s="82">
        <f>(Q10/Q61)*100</f>
        <v>37.189245427664005</v>
      </c>
      <c r="S10" s="20">
        <v>42627</v>
      </c>
      <c r="T10" s="82">
        <f>(S10/S61)*100</f>
        <v>36.615471834252432</v>
      </c>
      <c r="U10" s="220">
        <f>U61-U18</f>
        <v>42509</v>
      </c>
      <c r="V10" s="219">
        <f>(U10/U61)*100</f>
        <v>36.161868789982307</v>
      </c>
      <c r="W10" s="220">
        <f>W61-W18</f>
        <v>44014</v>
      </c>
      <c r="X10" s="219">
        <f>(W10/W61)*100</f>
        <v>37.147004709417146</v>
      </c>
      <c r="Y10" s="220">
        <f>Y61-Y18</f>
        <v>37364</v>
      </c>
      <c r="Z10" s="219">
        <f>(Y10/Y61)*100</f>
        <v>32.43487243591413</v>
      </c>
      <c r="AA10" s="220">
        <f>AA61-AA18</f>
        <v>46830</v>
      </c>
      <c r="AB10" s="219">
        <f>(AA10/AA61)*100</f>
        <v>38.766556291390728</v>
      </c>
    </row>
    <row r="11" spans="1:28">
      <c r="A11" s="2"/>
      <c r="B11" s="18" t="s">
        <v>161</v>
      </c>
      <c r="C11" s="20">
        <v>93728</v>
      </c>
      <c r="D11" s="225">
        <f>(C11/C69)*100</f>
        <v>78.792820814593753</v>
      </c>
      <c r="E11" s="20">
        <v>96448</v>
      </c>
      <c r="F11" s="225">
        <f>(E11/E69)*100</f>
        <v>76.321911846166017</v>
      </c>
      <c r="G11" s="20">
        <v>94187</v>
      </c>
      <c r="H11" s="82">
        <f>(G11/G69)*100</f>
        <v>74.42729693636457</v>
      </c>
      <c r="I11" s="20">
        <v>78239</v>
      </c>
      <c r="J11" s="82">
        <f>(I11/I69)*100</f>
        <v>59.902305318847567</v>
      </c>
      <c r="K11" s="20">
        <v>60270</v>
      </c>
      <c r="L11" s="82">
        <f>(K11/K69)*100</f>
        <v>49.366839768687647</v>
      </c>
      <c r="M11" s="20">
        <v>53591</v>
      </c>
      <c r="N11" s="82">
        <f>(M11/M69)*100</f>
        <v>43.482247176424771</v>
      </c>
      <c r="O11" s="20">
        <v>52061</v>
      </c>
      <c r="P11" s="82">
        <f>(O11/O69)*100</f>
        <v>41.899863984998106</v>
      </c>
      <c r="Q11" s="20">
        <v>47780</v>
      </c>
      <c r="R11" s="82">
        <f>(Q11/Q69)*100</f>
        <v>37.495095346464723</v>
      </c>
      <c r="S11" s="20">
        <v>45359</v>
      </c>
      <c r="T11" s="82">
        <f>(S11/S69)*100</f>
        <v>35.118185830088031</v>
      </c>
      <c r="U11" s="220">
        <f>U69-U19</f>
        <v>45881</v>
      </c>
      <c r="V11" s="219">
        <f>(U11/U69)*100</f>
        <v>34.20611193534679</v>
      </c>
      <c r="W11" s="220">
        <f>W69-W19</f>
        <v>38849</v>
      </c>
      <c r="X11" s="219">
        <f>(W11/W69)*100</f>
        <v>28.965635508235099</v>
      </c>
      <c r="Y11" s="220">
        <f>Y69-Y19</f>
        <v>51156</v>
      </c>
      <c r="Z11" s="219">
        <f>(Y11/Y69)*100</f>
        <v>37.624665352593333</v>
      </c>
      <c r="AA11" s="220">
        <f>AA69-AA19</f>
        <v>60017</v>
      </c>
      <c r="AB11" s="219">
        <f>(AA11/AA69)*100</f>
        <v>43.203495612488027</v>
      </c>
    </row>
    <row r="12" spans="1:28">
      <c r="A12" s="2"/>
      <c r="B12" s="18" t="s">
        <v>22</v>
      </c>
      <c r="C12" s="20">
        <v>44373</v>
      </c>
      <c r="D12" s="82">
        <f>(C12/C77)*100</f>
        <v>69.692162713994037</v>
      </c>
      <c r="E12" s="20">
        <v>45286</v>
      </c>
      <c r="F12" s="82">
        <f>(E12/E77)*100</f>
        <v>67.885892458288993</v>
      </c>
      <c r="G12" s="20">
        <v>43100</v>
      </c>
      <c r="H12" s="82">
        <f>(G12/G77)*100</f>
        <v>62.959229881531478</v>
      </c>
      <c r="I12" s="20">
        <v>38799</v>
      </c>
      <c r="J12" s="82">
        <f>(I12/I77)*100</f>
        <v>54.681906587366456</v>
      </c>
      <c r="K12" s="20">
        <v>42637</v>
      </c>
      <c r="L12" s="82">
        <f>(K12/K77)*100</f>
        <v>41.072546696336545</v>
      </c>
      <c r="M12" s="20">
        <v>42903</v>
      </c>
      <c r="N12" s="82">
        <f>(M12/M77)*100</f>
        <v>40.362579261294144</v>
      </c>
      <c r="O12" s="20">
        <v>40051</v>
      </c>
      <c r="P12" s="82">
        <f>(O12/O77)*100</f>
        <v>37.740169426043366</v>
      </c>
      <c r="Q12" s="20">
        <v>38745</v>
      </c>
      <c r="R12" s="82">
        <f>(Q12/Q77)*100</f>
        <v>34.951377487506093</v>
      </c>
      <c r="S12" s="20">
        <v>33421</v>
      </c>
      <c r="T12" s="82">
        <f>(S12/S77)*100</f>
        <v>30.48415637484722</v>
      </c>
      <c r="U12" s="220">
        <f>U77-U20</f>
        <v>37966</v>
      </c>
      <c r="V12" s="219">
        <f>(U12/U77)*100</f>
        <v>32.672134110134849</v>
      </c>
      <c r="W12" s="220">
        <f>W77-W20</f>
        <v>43547</v>
      </c>
      <c r="X12" s="219">
        <f>(W12/W77)*100</f>
        <v>36.430029447195821</v>
      </c>
      <c r="Y12" s="220">
        <f>Y77-Y20</f>
        <v>46836</v>
      </c>
      <c r="Z12" s="219">
        <f>(Y12/Y77)*100</f>
        <v>40.397105374377908</v>
      </c>
      <c r="AA12" s="220">
        <f>AA77-AA20</f>
        <v>52480</v>
      </c>
      <c r="AB12" s="219">
        <f>(AA12/AA77)*100</f>
        <v>43.458098708181517</v>
      </c>
    </row>
    <row r="13" spans="1:28">
      <c r="A13" s="2"/>
      <c r="B13" s="78"/>
      <c r="C13" s="78"/>
      <c r="D13" s="83"/>
      <c r="E13" s="78"/>
      <c r="F13" s="83"/>
      <c r="G13" s="78"/>
      <c r="H13" s="83"/>
      <c r="I13" s="78"/>
      <c r="J13" s="83"/>
      <c r="K13" s="78"/>
      <c r="L13" s="83"/>
      <c r="M13" s="78"/>
      <c r="N13" s="83"/>
      <c r="O13" s="78"/>
      <c r="P13" s="83"/>
      <c r="Q13" s="78"/>
      <c r="R13" s="83"/>
      <c r="S13" s="78"/>
      <c r="T13" s="83"/>
      <c r="U13" s="78"/>
      <c r="V13" s="83"/>
      <c r="W13" s="78"/>
      <c r="X13" s="83"/>
      <c r="Y13" s="216"/>
      <c r="Z13" s="216"/>
      <c r="AA13" s="216"/>
      <c r="AB13" s="216"/>
    </row>
    <row r="14" spans="1:28">
      <c r="A14" s="2"/>
      <c r="B14" s="23" t="s">
        <v>103</v>
      </c>
      <c r="C14" s="19">
        <f>SUM(C15:C20)</f>
        <v>522920</v>
      </c>
      <c r="D14" s="84">
        <f>(C14/C29)*100</f>
        <v>42.878708489233176</v>
      </c>
      <c r="E14" s="19">
        <f>SUM(E15:E20)</f>
        <v>606129</v>
      </c>
      <c r="F14" s="84">
        <f>(E14/E29)*100</f>
        <v>48.223585702760893</v>
      </c>
      <c r="G14" s="19">
        <f>SUM(G15:G20)</f>
        <v>647462</v>
      </c>
      <c r="H14" s="84">
        <f>(G14/G29)*100</f>
        <v>50.357657574275095</v>
      </c>
      <c r="I14" s="19">
        <f>SUM(I15:I20)</f>
        <v>745652</v>
      </c>
      <c r="J14" s="84">
        <f>(I14/I29)*100</f>
        <v>56.897675263293635</v>
      </c>
      <c r="K14" s="19">
        <f>SUM(K15:K20)</f>
        <v>866302</v>
      </c>
      <c r="L14" s="84">
        <f>(K14/K29)*100</f>
        <v>63.577598543949385</v>
      </c>
      <c r="M14" s="19">
        <f>SUM(M15:M20)</f>
        <v>927429</v>
      </c>
      <c r="N14" s="84">
        <f>(M14/M29)*100</f>
        <v>66.497857923889086</v>
      </c>
      <c r="O14" s="19">
        <f>SUM(O15:O20)</f>
        <v>972236</v>
      </c>
      <c r="P14" s="84">
        <f>(O14/O29)*100</f>
        <v>68.30109255221096</v>
      </c>
      <c r="Q14" s="19">
        <v>1031825</v>
      </c>
      <c r="R14" s="84">
        <f>(Q14/Q29)*100</f>
        <v>70.730498515230195</v>
      </c>
      <c r="S14" s="19">
        <v>1087716</v>
      </c>
      <c r="T14" s="84">
        <f>(S14/S29)*100</f>
        <v>72.975507909309627</v>
      </c>
      <c r="U14" s="19">
        <v>1118109</v>
      </c>
      <c r="V14" s="84">
        <f>(U14/U29)*100</f>
        <v>72.982520497407677</v>
      </c>
      <c r="W14" s="19">
        <v>1128579</v>
      </c>
      <c r="X14" s="84">
        <f>(W14/W29)*100</f>
        <v>73.908203072558564</v>
      </c>
      <c r="Y14" s="19">
        <v>1178198</v>
      </c>
      <c r="Z14" s="84">
        <f>(Y14/Y29)*100</f>
        <v>74.836964772195316</v>
      </c>
      <c r="AA14" s="19">
        <v>1180806</v>
      </c>
      <c r="AB14" s="84">
        <f>(AA14/AA29)*100</f>
        <v>72.648040856932454</v>
      </c>
    </row>
    <row r="15" spans="1:28">
      <c r="A15" s="2"/>
      <c r="B15" s="75" t="s">
        <v>18</v>
      </c>
      <c r="C15" s="76">
        <v>401942</v>
      </c>
      <c r="D15" s="85">
        <f>(C15/C37)*100</f>
        <v>49.249570842007365</v>
      </c>
      <c r="E15" s="76">
        <v>464592</v>
      </c>
      <c r="F15" s="85">
        <f>(E15/E37)*100</f>
        <v>55.45850746482455</v>
      </c>
      <c r="G15" s="76">
        <v>495290</v>
      </c>
      <c r="H15" s="85">
        <f>(G15/G37)*100</f>
        <v>57.572914959379652</v>
      </c>
      <c r="I15" s="76">
        <v>550054</v>
      </c>
      <c r="J15" s="85">
        <f>(I15/I37)*100</f>
        <v>62.520558719795595</v>
      </c>
      <c r="K15" s="76">
        <v>573653</v>
      </c>
      <c r="L15" s="85">
        <f>(K15/K37)*100</f>
        <v>67.397799434878905</v>
      </c>
      <c r="M15" s="77">
        <v>610636</v>
      </c>
      <c r="N15" s="85">
        <f>(M15/M37)*100</f>
        <v>69.948131924525541</v>
      </c>
      <c r="O15" s="76">
        <v>630367</v>
      </c>
      <c r="P15" s="85">
        <f>(O15/O37)*100</f>
        <v>70.712467651054283</v>
      </c>
      <c r="Q15" s="76">
        <v>662929</v>
      </c>
      <c r="R15" s="85">
        <f>(Q15/Q37)*100</f>
        <v>72.484845436573892</v>
      </c>
      <c r="S15" s="76">
        <v>701345</v>
      </c>
      <c r="T15" s="85">
        <f>(S15/S37)*100</f>
        <v>74.990350142796501</v>
      </c>
      <c r="U15" s="76">
        <v>717156</v>
      </c>
      <c r="V15" s="85">
        <f>(U15/U37)*100</f>
        <v>74.680412371134025</v>
      </c>
      <c r="W15" s="76">
        <v>722639</v>
      </c>
      <c r="X15" s="85">
        <f>(W15/W37)*100</f>
        <v>76.128727088080581</v>
      </c>
      <c r="Y15" s="76">
        <v>782913</v>
      </c>
      <c r="Z15" s="85">
        <f>(Y15/Y37)*100</f>
        <v>78.630985858910492</v>
      </c>
      <c r="AA15" s="76">
        <v>796952</v>
      </c>
      <c r="AB15" s="85">
        <f>(AA15/AA37)*100</f>
        <v>76.851317013900612</v>
      </c>
    </row>
    <row r="16" spans="1:28">
      <c r="A16" s="2"/>
      <c r="B16" s="18" t="s">
        <v>19</v>
      </c>
      <c r="C16" s="20">
        <v>27330</v>
      </c>
      <c r="D16" s="82">
        <f>(C16/C45)*100</f>
        <v>34.758168105915118</v>
      </c>
      <c r="E16" s="20">
        <v>34603</v>
      </c>
      <c r="F16" s="82">
        <f>(E16/E45)*100</f>
        <v>41.497871319781737</v>
      </c>
      <c r="G16" s="20">
        <v>36628</v>
      </c>
      <c r="H16" s="82">
        <f>(G16/G45)*100</f>
        <v>43.162347839407971</v>
      </c>
      <c r="I16" s="20">
        <v>44387</v>
      </c>
      <c r="J16" s="82">
        <f>(I16/I45)*100</f>
        <v>53.499584172020199</v>
      </c>
      <c r="K16" s="20">
        <v>64713</v>
      </c>
      <c r="L16" s="82">
        <f>(K16/K45)*100</f>
        <v>64.808268154186649</v>
      </c>
      <c r="M16" s="62">
        <v>73837</v>
      </c>
      <c r="N16" s="82">
        <f>(M16/M45)*100</f>
        <v>70.707486641257915</v>
      </c>
      <c r="O16" s="20">
        <v>79439</v>
      </c>
      <c r="P16" s="82">
        <f>(O16/O45)*100</f>
        <v>73.943517760071487</v>
      </c>
      <c r="Q16" s="20">
        <v>83723</v>
      </c>
      <c r="R16" s="82">
        <f>(Q16/Q45)*100</f>
        <v>75.745485470271063</v>
      </c>
      <c r="S16" s="20">
        <v>86939</v>
      </c>
      <c r="T16" s="82">
        <f>(S16/S45)*100</f>
        <v>77.646291797656474</v>
      </c>
      <c r="U16" s="20">
        <v>90358</v>
      </c>
      <c r="V16" s="82">
        <f>(U16/U45)*100</f>
        <v>80.578221282895029</v>
      </c>
      <c r="W16" s="20">
        <v>91269</v>
      </c>
      <c r="X16" s="82">
        <f>(W16/W45)*100</f>
        <v>80.14629691424156</v>
      </c>
      <c r="Y16" s="20">
        <v>93119</v>
      </c>
      <c r="Z16" s="82">
        <f>(Y16/Y45)*100</f>
        <v>79.32514971590183</v>
      </c>
      <c r="AA16" s="20">
        <v>94317</v>
      </c>
      <c r="AB16" s="82">
        <f>(AA16/AA45)*100</f>
        <v>81.288837942892599</v>
      </c>
    </row>
    <row r="17" spans="1:35">
      <c r="A17" s="2"/>
      <c r="B17" s="18" t="s">
        <v>20</v>
      </c>
      <c r="C17" s="20">
        <v>28827</v>
      </c>
      <c r="D17" s="82">
        <f>(C17/C53)*100</f>
        <v>44.25935024258429</v>
      </c>
      <c r="E17" s="20">
        <v>31516</v>
      </c>
      <c r="F17" s="82">
        <f>(E17/E53)*100</f>
        <v>48.646312474917423</v>
      </c>
      <c r="G17" s="20">
        <v>32473</v>
      </c>
      <c r="H17" s="82">
        <f>(G17/G53)*100</f>
        <v>49.220159151193634</v>
      </c>
      <c r="I17" s="20">
        <v>36478</v>
      </c>
      <c r="J17" s="82">
        <f>(I17/I53)*100</f>
        <v>54.636411293342327</v>
      </c>
      <c r="K17" s="20">
        <v>51581</v>
      </c>
      <c r="L17" s="82">
        <f>(K17/K53)*100</f>
        <v>63.359538140277607</v>
      </c>
      <c r="M17" s="62">
        <v>54398</v>
      </c>
      <c r="N17" s="82">
        <f>(M17/M53)*100</f>
        <v>65.36964045375889</v>
      </c>
      <c r="O17" s="20">
        <v>60067</v>
      </c>
      <c r="P17" s="82">
        <f>(O17/O53)*100</f>
        <v>70.345126421436021</v>
      </c>
      <c r="Q17" s="20">
        <v>64591</v>
      </c>
      <c r="R17" s="82">
        <f>(Q17/Q53)*100</f>
        <v>75.238794147796114</v>
      </c>
      <c r="S17" s="20">
        <v>65626</v>
      </c>
      <c r="T17" s="82">
        <f>(S17/S53)*100</f>
        <v>74.495425341112892</v>
      </c>
      <c r="U17" s="20">
        <v>69065</v>
      </c>
      <c r="V17" s="82">
        <f>(U17/U53)*100</f>
        <v>75.316248636859328</v>
      </c>
      <c r="W17" s="20">
        <v>68938</v>
      </c>
      <c r="X17" s="82">
        <f>(W17/W53)*100</f>
        <v>75.139241610079893</v>
      </c>
      <c r="Y17" s="20">
        <v>70422</v>
      </c>
      <c r="Z17" s="82">
        <f>(Y17/Y53)*100</f>
        <v>74.770661683513111</v>
      </c>
      <c r="AA17" s="20">
        <v>68387</v>
      </c>
      <c r="AB17" s="82">
        <f>(AA17/AA53)*100</f>
        <v>74.438881027538912</v>
      </c>
    </row>
    <row r="18" spans="1:35">
      <c r="A18" s="2"/>
      <c r="B18" s="18" t="s">
        <v>21</v>
      </c>
      <c r="C18" s="20">
        <v>20297</v>
      </c>
      <c r="D18" s="82">
        <f>(C18/C61)*100</f>
        <v>26.354948450930998</v>
      </c>
      <c r="E18" s="20">
        <v>24073</v>
      </c>
      <c r="F18" s="82">
        <f>(E18/E61)*100</f>
        <v>30.888560980304096</v>
      </c>
      <c r="G18" s="20">
        <v>25352</v>
      </c>
      <c r="H18" s="82">
        <f>(G18/G61)*100</f>
        <v>31.848446018944248</v>
      </c>
      <c r="I18" s="20">
        <v>30206</v>
      </c>
      <c r="J18" s="82">
        <f>(I18/I61)*100</f>
        <v>38.033240997229917</v>
      </c>
      <c r="K18" s="20">
        <v>53367</v>
      </c>
      <c r="L18" s="82">
        <f>(K18/K61)*100</f>
        <v>51.173204713914487</v>
      </c>
      <c r="M18" s="62">
        <v>55510</v>
      </c>
      <c r="N18" s="82">
        <f>(M18/M61)*100</f>
        <v>53.116059211344691</v>
      </c>
      <c r="O18" s="20">
        <v>64101</v>
      </c>
      <c r="P18" s="82">
        <f>(O18/O61)*100</f>
        <v>58.910945685139239</v>
      </c>
      <c r="Q18" s="20">
        <v>68823</v>
      </c>
      <c r="R18" s="82">
        <f>(Q18/Q61)*100</f>
        <v>62.810754572336002</v>
      </c>
      <c r="S18" s="20">
        <v>73791</v>
      </c>
      <c r="T18" s="82">
        <f>(S18/S61)*100</f>
        <v>63.384528165747568</v>
      </c>
      <c r="U18" s="20">
        <v>75043</v>
      </c>
      <c r="V18" s="82">
        <f>(U18/U61)*100</f>
        <v>63.838131210017693</v>
      </c>
      <c r="W18" s="20">
        <v>74472</v>
      </c>
      <c r="X18" s="82">
        <f>(W18/W61)*100</f>
        <v>62.852995290582861</v>
      </c>
      <c r="Y18" s="20">
        <v>77833</v>
      </c>
      <c r="Z18" s="82">
        <f>(Y18/Y61)*100</f>
        <v>67.56512756408587</v>
      </c>
      <c r="AA18" s="20">
        <v>73970</v>
      </c>
      <c r="AB18" s="82">
        <f>(AA18/AA61)*100</f>
        <v>61.233443708609272</v>
      </c>
    </row>
    <row r="19" spans="1:35">
      <c r="A19" s="2"/>
      <c r="B19" s="18" t="s">
        <v>161</v>
      </c>
      <c r="C19" s="20">
        <v>25227</v>
      </c>
      <c r="D19" s="82">
        <f>(C19/C69)*100</f>
        <v>21.207179185406247</v>
      </c>
      <c r="E19" s="20">
        <v>29922</v>
      </c>
      <c r="F19" s="82">
        <f>(E19/E69)*100</f>
        <v>23.678088153833979</v>
      </c>
      <c r="G19" s="20">
        <v>32362</v>
      </c>
      <c r="H19" s="82">
        <f>(G19/G69)*100</f>
        <v>25.572703063635434</v>
      </c>
      <c r="I19" s="20">
        <v>52372</v>
      </c>
      <c r="J19" s="82">
        <f>(I19/I69)*100</f>
        <v>40.097694681152433</v>
      </c>
      <c r="K19" s="20">
        <v>61816</v>
      </c>
      <c r="L19" s="82">
        <f>(K19/K69)*100</f>
        <v>50.63316023131236</v>
      </c>
      <c r="M19" s="62">
        <v>69657</v>
      </c>
      <c r="N19" s="82">
        <f>(M19/M69)*100</f>
        <v>56.517752823575229</v>
      </c>
      <c r="O19" s="20">
        <v>72190</v>
      </c>
      <c r="P19" s="82">
        <f>(O19/O69)*100</f>
        <v>58.100136015001894</v>
      </c>
      <c r="Q19" s="20">
        <v>79650</v>
      </c>
      <c r="R19" s="82">
        <f>(Q19/Q69)*100</f>
        <v>62.504904653535277</v>
      </c>
      <c r="S19" s="20">
        <v>83802</v>
      </c>
      <c r="T19" s="82">
        <f>(S19/S69)*100</f>
        <v>64.881814169911962</v>
      </c>
      <c r="U19" s="20">
        <v>88250</v>
      </c>
      <c r="V19" s="82">
        <f>(U19/U69)*100</f>
        <v>65.793888064653217</v>
      </c>
      <c r="W19" s="20">
        <v>95272</v>
      </c>
      <c r="X19" s="82">
        <f>(W19/W69)*100</f>
        <v>71.034364491764904</v>
      </c>
      <c r="Y19" s="20">
        <v>84808</v>
      </c>
      <c r="Z19" s="82">
        <f>(Y19/Y69)*100</f>
        <v>62.375334647406667</v>
      </c>
      <c r="AA19" s="20">
        <v>78900</v>
      </c>
      <c r="AB19" s="82">
        <f>(AA19/AA69)*100</f>
        <v>56.796504387511973</v>
      </c>
    </row>
    <row r="20" spans="1:35">
      <c r="A20" s="2"/>
      <c r="B20" s="18" t="s">
        <v>22</v>
      </c>
      <c r="C20" s="20">
        <v>19297</v>
      </c>
      <c r="D20" s="82">
        <f>(C20/C77)*100</f>
        <v>30.307837286005967</v>
      </c>
      <c r="E20" s="20">
        <v>21423</v>
      </c>
      <c r="F20" s="82">
        <f>(E20/E77)*100</f>
        <v>32.114107541711014</v>
      </c>
      <c r="G20" s="20">
        <v>25357</v>
      </c>
      <c r="H20" s="82">
        <f>(G20/G77)*100</f>
        <v>37.040770118468529</v>
      </c>
      <c r="I20" s="20">
        <v>32155</v>
      </c>
      <c r="J20" s="82">
        <f>(I20/I77)*100</f>
        <v>45.318093412633537</v>
      </c>
      <c r="K20" s="20">
        <v>61172</v>
      </c>
      <c r="L20" s="82">
        <f>(K20/K77)*100</f>
        <v>58.927453303663455</v>
      </c>
      <c r="M20" s="62">
        <v>63391</v>
      </c>
      <c r="N20" s="82">
        <f>(M20/M77)*100</f>
        <v>59.637420738705849</v>
      </c>
      <c r="O20" s="20">
        <v>66072</v>
      </c>
      <c r="P20" s="82">
        <f>(O20/O77)*100</f>
        <v>62.259830573956634</v>
      </c>
      <c r="Q20" s="20">
        <v>72109</v>
      </c>
      <c r="R20" s="82">
        <f>(Q20/Q77)*100</f>
        <v>65.048622512493921</v>
      </c>
      <c r="S20" s="20">
        <v>76213</v>
      </c>
      <c r="T20" s="82">
        <f>(S20/S77)*100</f>
        <v>69.515843625152783</v>
      </c>
      <c r="U20" s="20">
        <v>78237</v>
      </c>
      <c r="V20" s="82">
        <f>(U20/U77)*100</f>
        <v>67.327865889865151</v>
      </c>
      <c r="W20" s="20">
        <v>75989</v>
      </c>
      <c r="X20" s="82">
        <f>(W20/W77)*100</f>
        <v>63.569970552804179</v>
      </c>
      <c r="Y20" s="20">
        <v>69103</v>
      </c>
      <c r="Z20" s="82">
        <f>(Y20/Y77)*100</f>
        <v>59.602894625622092</v>
      </c>
      <c r="AA20" s="20">
        <v>68280</v>
      </c>
      <c r="AB20" s="82">
        <f>(AA20/AA77)*100</f>
        <v>56.541901291818483</v>
      </c>
    </row>
    <row r="21" spans="1:35">
      <c r="A21" s="2"/>
      <c r="B21" s="4" t="s">
        <v>268</v>
      </c>
      <c r="C21" s="4"/>
      <c r="D21" s="4"/>
      <c r="E21" s="4"/>
      <c r="F21" s="4"/>
      <c r="G21" s="4"/>
      <c r="H21" s="4"/>
      <c r="I21" s="4"/>
      <c r="J21" s="4"/>
      <c r="K21" s="4"/>
      <c r="L21" s="4"/>
      <c r="M21" s="4"/>
      <c r="N21" s="4"/>
      <c r="O21" s="4"/>
      <c r="P21" s="4"/>
      <c r="Q21" s="88"/>
      <c r="R21" s="88"/>
      <c r="S21" s="1"/>
    </row>
    <row r="22" spans="1:35">
      <c r="A22" s="2"/>
      <c r="B22" s="4" t="s">
        <v>141</v>
      </c>
    </row>
    <row r="23" spans="1:35">
      <c r="A23" s="2"/>
    </row>
    <row r="24" spans="1:35" ht="18">
      <c r="A24" s="227" t="s">
        <v>271</v>
      </c>
      <c r="B24" s="95" t="s">
        <v>267</v>
      </c>
    </row>
    <row r="25" spans="1:35" ht="18.75" customHeight="1">
      <c r="A25" s="2"/>
      <c r="B25" s="247" t="s">
        <v>97</v>
      </c>
      <c r="C25" s="179">
        <v>2010</v>
      </c>
      <c r="D25" s="179"/>
      <c r="E25" s="179">
        <v>2011</v>
      </c>
      <c r="F25" s="179"/>
      <c r="G25" s="179">
        <v>2012</v>
      </c>
      <c r="H25" s="179"/>
      <c r="I25" s="179">
        <v>2013</v>
      </c>
      <c r="J25" s="179"/>
      <c r="K25" s="179">
        <v>2014</v>
      </c>
      <c r="L25" s="179"/>
      <c r="M25" s="179">
        <v>2015</v>
      </c>
      <c r="N25" s="179"/>
      <c r="O25" s="179">
        <v>2016</v>
      </c>
      <c r="P25" s="179"/>
      <c r="Q25" s="179">
        <v>2017</v>
      </c>
      <c r="R25" s="179"/>
      <c r="S25" s="179">
        <v>2018</v>
      </c>
      <c r="T25" s="179"/>
      <c r="U25" s="179">
        <v>2019</v>
      </c>
      <c r="V25" s="179"/>
      <c r="W25" s="179">
        <v>2020</v>
      </c>
      <c r="X25" s="179"/>
      <c r="Y25" s="179">
        <v>2021</v>
      </c>
      <c r="Z25" s="179"/>
      <c r="AA25" s="179">
        <v>2022</v>
      </c>
      <c r="AB25" s="179"/>
    </row>
    <row r="26" spans="1:35" ht="18.75" customHeight="1">
      <c r="A26" s="2"/>
      <c r="B26" s="248"/>
      <c r="C26" s="38" t="s">
        <v>26</v>
      </c>
      <c r="D26" s="38" t="s">
        <v>35</v>
      </c>
      <c r="E26" s="38" t="s">
        <v>26</v>
      </c>
      <c r="F26" s="38" t="s">
        <v>35</v>
      </c>
      <c r="G26" s="38" t="s">
        <v>26</v>
      </c>
      <c r="H26" s="38" t="s">
        <v>35</v>
      </c>
      <c r="I26" s="38" t="s">
        <v>26</v>
      </c>
      <c r="J26" s="38" t="s">
        <v>35</v>
      </c>
      <c r="K26" s="38" t="s">
        <v>26</v>
      </c>
      <c r="L26" s="38" t="s">
        <v>35</v>
      </c>
      <c r="M26" s="38" t="s">
        <v>26</v>
      </c>
      <c r="N26" s="38" t="s">
        <v>35</v>
      </c>
      <c r="O26" s="38" t="s">
        <v>26</v>
      </c>
      <c r="P26" s="38" t="s">
        <v>35</v>
      </c>
      <c r="Q26" s="38" t="s">
        <v>26</v>
      </c>
      <c r="R26" s="38" t="s">
        <v>35</v>
      </c>
      <c r="S26" s="38" t="s">
        <v>26</v>
      </c>
      <c r="T26" s="38" t="s">
        <v>35</v>
      </c>
      <c r="U26" s="38" t="s">
        <v>26</v>
      </c>
      <c r="V26" s="38" t="s">
        <v>35</v>
      </c>
      <c r="W26" s="38" t="s">
        <v>26</v>
      </c>
      <c r="X26" s="38" t="s">
        <v>35</v>
      </c>
      <c r="Y26" s="38" t="s">
        <v>26</v>
      </c>
      <c r="Z26" s="38" t="s">
        <v>35</v>
      </c>
      <c r="AA26" s="38" t="s">
        <v>26</v>
      </c>
      <c r="AB26" s="38" t="s">
        <v>35</v>
      </c>
    </row>
    <row r="27" spans="1:35">
      <c r="A27" s="2"/>
      <c r="B27" s="26"/>
      <c r="C27" s="31"/>
      <c r="D27" s="31"/>
      <c r="E27" s="32"/>
      <c r="F27" s="28"/>
      <c r="G27" s="32"/>
      <c r="H27" s="28"/>
      <c r="I27" s="52"/>
      <c r="J27" s="52"/>
      <c r="K27" s="52"/>
      <c r="L27" s="52"/>
      <c r="M27" s="52"/>
      <c r="N27" s="52"/>
      <c r="O27" s="52"/>
      <c r="P27" s="52"/>
      <c r="Q27" s="52"/>
      <c r="R27" s="52"/>
      <c r="S27" s="52"/>
      <c r="T27" s="52"/>
      <c r="U27" s="52"/>
      <c r="V27" s="52"/>
      <c r="W27" s="52"/>
      <c r="X27" s="52"/>
      <c r="Y27" s="52"/>
      <c r="Z27" s="52"/>
      <c r="AA27" s="52"/>
      <c r="AB27" s="52"/>
      <c r="AC27" s="52"/>
      <c r="AD27" s="52"/>
    </row>
    <row r="28" spans="1:35">
      <c r="B28" s="29" t="s">
        <v>36</v>
      </c>
      <c r="C28" s="30">
        <v>1266418</v>
      </c>
      <c r="D28" s="53">
        <v>100</v>
      </c>
      <c r="E28" s="30">
        <v>1297522</v>
      </c>
      <c r="F28" s="53">
        <v>100</v>
      </c>
      <c r="G28" s="30">
        <v>1326805</v>
      </c>
      <c r="H28" s="53">
        <f>(G28/G28)*100</f>
        <v>100</v>
      </c>
      <c r="I28" s="30">
        <v>1348036</v>
      </c>
      <c r="J28" s="53">
        <f t="shared" ref="J28:J33" si="0">I28/$I$28*100</f>
        <v>100</v>
      </c>
      <c r="K28" s="30">
        <v>1399271</v>
      </c>
      <c r="L28" s="53">
        <v>100</v>
      </c>
      <c r="M28" s="30">
        <v>1436120</v>
      </c>
      <c r="N28" s="53">
        <v>100</v>
      </c>
      <c r="O28" s="30">
        <v>1465259</v>
      </c>
      <c r="P28" s="53">
        <v>100</v>
      </c>
      <c r="Q28" s="30">
        <v>1496053</v>
      </c>
      <c r="R28" s="53">
        <v>100</v>
      </c>
      <c r="S28" s="30">
        <v>1540029</v>
      </c>
      <c r="T28" s="53">
        <v>100</v>
      </c>
      <c r="U28" s="30">
        <v>1578161</v>
      </c>
      <c r="V28" s="53">
        <v>100</v>
      </c>
      <c r="W28" s="30">
        <v>1581585</v>
      </c>
      <c r="X28" s="53">
        <v>100</v>
      </c>
      <c r="Y28" s="30">
        <v>1650361</v>
      </c>
      <c r="Z28" s="53">
        <v>100</v>
      </c>
      <c r="AA28" s="30">
        <v>1722602</v>
      </c>
      <c r="AB28" s="53">
        <v>100</v>
      </c>
      <c r="AC28" s="64"/>
      <c r="AD28" s="64"/>
    </row>
    <row r="29" spans="1:35">
      <c r="A29" s="2"/>
      <c r="B29" s="170" t="s">
        <v>123</v>
      </c>
      <c r="C29" s="20">
        <v>1219533</v>
      </c>
      <c r="D29" s="21">
        <v>96.297825836335235</v>
      </c>
      <c r="E29" s="20">
        <v>1256914</v>
      </c>
      <c r="F29" s="21">
        <v>96.870342082831741</v>
      </c>
      <c r="G29" s="20">
        <v>1285727</v>
      </c>
      <c r="H29" s="21">
        <f>(G29/G28)*100</f>
        <v>96.903991166750203</v>
      </c>
      <c r="I29" s="20">
        <v>1310514</v>
      </c>
      <c r="J29" s="21">
        <f t="shared" si="0"/>
        <v>97.216543178372092</v>
      </c>
      <c r="K29" s="20">
        <v>1362590</v>
      </c>
      <c r="L29" s="21">
        <f>(K29/$K$28)*100</f>
        <v>97.378563552021006</v>
      </c>
      <c r="M29" s="20">
        <v>1394675</v>
      </c>
      <c r="N29" s="21">
        <f>100*(M29/$M$28)</f>
        <v>97.114099100353741</v>
      </c>
      <c r="O29" s="20">
        <v>1423456</v>
      </c>
      <c r="P29" s="21">
        <f>100*(O29/$O$28)</f>
        <v>97.14705727792834</v>
      </c>
      <c r="Q29" s="20">
        <v>1458812</v>
      </c>
      <c r="R29" s="21">
        <f>100*(Q29/$Q$28)</f>
        <v>97.510716532101469</v>
      </c>
      <c r="S29" s="20">
        <v>1490522</v>
      </c>
      <c r="T29" s="21">
        <f>100*(S29/$S$28)</f>
        <v>96.785320276436352</v>
      </c>
      <c r="U29" s="20">
        <v>1532023</v>
      </c>
      <c r="V29" s="21">
        <f>100*(U29/$U$28)</f>
        <v>97.076470651600189</v>
      </c>
      <c r="W29" s="20">
        <v>1527001</v>
      </c>
      <c r="X29" s="21">
        <f t="shared" ref="X29:X33" si="1">100*(W29/$W$28)</f>
        <v>96.548778598684223</v>
      </c>
      <c r="Y29" s="20">
        <v>1574353</v>
      </c>
      <c r="Z29" s="21">
        <f>100*(Y29/$Y$28)</f>
        <v>95.394462181304576</v>
      </c>
      <c r="AA29" s="20">
        <v>1625379</v>
      </c>
      <c r="AB29" s="21">
        <f>100*(AA29/$AA$28)</f>
        <v>94.356038133010415</v>
      </c>
      <c r="AC29" s="214"/>
      <c r="AD29" s="214"/>
    </row>
    <row r="30" spans="1:35">
      <c r="A30" s="2"/>
      <c r="B30" s="173" t="s">
        <v>37</v>
      </c>
      <c r="C30" s="20">
        <v>108634</v>
      </c>
      <c r="D30" s="21">
        <v>8.907836032317288</v>
      </c>
      <c r="E30" s="20">
        <v>183391</v>
      </c>
      <c r="F30" s="21">
        <v>14.590576602695171</v>
      </c>
      <c r="G30" s="20">
        <v>279122</v>
      </c>
      <c r="H30" s="21">
        <f>(G30/G28)*100</f>
        <v>21.037153161165357</v>
      </c>
      <c r="I30" s="20">
        <v>359179</v>
      </c>
      <c r="J30" s="21">
        <f t="shared" si="0"/>
        <v>26.644614832244834</v>
      </c>
      <c r="K30" s="20">
        <v>448285</v>
      </c>
      <c r="L30" s="21">
        <f>(K30/$K$28)*100</f>
        <v>32.037039286885815</v>
      </c>
      <c r="M30" s="20">
        <v>440535</v>
      </c>
      <c r="N30" s="21">
        <f>100*(M30/$M$28)</f>
        <v>30.675361390413059</v>
      </c>
      <c r="O30" s="20">
        <v>418763</v>
      </c>
      <c r="P30" s="21">
        <f>100*(O30/$O$28)</f>
        <v>28.579452506348709</v>
      </c>
      <c r="Q30" s="20">
        <v>406151</v>
      </c>
      <c r="R30" s="21">
        <f>100*(Q30/$Q$28)</f>
        <v>27.148169215930185</v>
      </c>
      <c r="S30" s="20">
        <v>359973</v>
      </c>
      <c r="T30" s="21">
        <f>100*(S30/$S$28)</f>
        <v>23.374429962033183</v>
      </c>
      <c r="U30" s="20">
        <v>296598</v>
      </c>
      <c r="V30" s="21">
        <f>100*(U30/$U$28)</f>
        <v>18.793899988657685</v>
      </c>
      <c r="W30" s="20">
        <v>205833</v>
      </c>
      <c r="X30" s="21">
        <f t="shared" si="1"/>
        <v>13.014349529111618</v>
      </c>
      <c r="Y30" s="20">
        <v>183361</v>
      </c>
      <c r="Z30" s="21">
        <f>100*(Y30/$Y$28)</f>
        <v>11.11035706733254</v>
      </c>
      <c r="AA30" s="20">
        <v>149549</v>
      </c>
      <c r="AB30" s="21">
        <f t="shared" ref="AB30:AB33" si="2">100*(AA30/$AA$28)</f>
        <v>8.681575895070365</v>
      </c>
      <c r="AC30" s="214"/>
      <c r="AD30" s="214"/>
    </row>
    <row r="31" spans="1:35">
      <c r="A31" s="2"/>
      <c r="B31" s="173" t="s">
        <v>38</v>
      </c>
      <c r="C31" s="20">
        <v>1077420</v>
      </c>
      <c r="D31" s="21">
        <v>88.346932801326403</v>
      </c>
      <c r="E31" s="20">
        <v>1018840</v>
      </c>
      <c r="F31" s="21">
        <v>81.058847303793257</v>
      </c>
      <c r="G31" s="20">
        <v>897389</v>
      </c>
      <c r="H31" s="21">
        <f>(G31/G28)*100</f>
        <v>67.63533450657782</v>
      </c>
      <c r="I31" s="20">
        <v>754034</v>
      </c>
      <c r="J31" s="21">
        <f t="shared" si="0"/>
        <v>55.93574652308989</v>
      </c>
      <c r="K31" s="20">
        <v>593813</v>
      </c>
      <c r="L31" s="21">
        <f>(K31/$K$28)*100</f>
        <v>42.437312000320162</v>
      </c>
      <c r="M31" s="20">
        <v>521006</v>
      </c>
      <c r="N31" s="21">
        <f>100*(M31/$M$28)</f>
        <v>36.278723226471328</v>
      </c>
      <c r="O31" s="20">
        <v>437146</v>
      </c>
      <c r="P31" s="21">
        <f>100*(O31/$O$28)</f>
        <v>29.834042991716824</v>
      </c>
      <c r="Q31" s="20">
        <v>355926</v>
      </c>
      <c r="R31" s="21">
        <f>100*(Q31/$Q$28)</f>
        <v>23.791002056745317</v>
      </c>
      <c r="S31" s="20">
        <v>293041</v>
      </c>
      <c r="T31" s="21">
        <f>100*(S31/$S$28)</f>
        <v>19.028278038920046</v>
      </c>
      <c r="U31" s="20">
        <v>243570</v>
      </c>
      <c r="V31" s="21">
        <f>100*(U31/$U$28)</f>
        <v>15.43378654015655</v>
      </c>
      <c r="W31" s="20">
        <v>200702</v>
      </c>
      <c r="X31" s="21">
        <f t="shared" si="1"/>
        <v>12.689928141705947</v>
      </c>
      <c r="Y31" s="20">
        <v>150835</v>
      </c>
      <c r="Z31" s="21">
        <f t="shared" ref="Z31:Z33" si="3">100*(Y31/$Y$28)</f>
        <v>9.1395155362978162</v>
      </c>
      <c r="AA31" s="20">
        <v>139419</v>
      </c>
      <c r="AB31" s="21">
        <f t="shared" si="2"/>
        <v>8.0935120242516838</v>
      </c>
      <c r="AC31" s="214"/>
      <c r="AD31" s="214"/>
    </row>
    <row r="32" spans="1:35">
      <c r="A32" s="2"/>
      <c r="B32" s="173" t="s">
        <v>39</v>
      </c>
      <c r="C32" s="20">
        <v>33479</v>
      </c>
      <c r="D32" s="21">
        <v>2.745231166356302</v>
      </c>
      <c r="E32" s="20">
        <v>54683</v>
      </c>
      <c r="F32" s="21">
        <v>4.3505760935115694</v>
      </c>
      <c r="G32" s="20">
        <v>109216</v>
      </c>
      <c r="H32" s="21">
        <f>(G32/G28)*100</f>
        <v>8.2315034990070135</v>
      </c>
      <c r="I32" s="20">
        <v>197301</v>
      </c>
      <c r="J32" s="21">
        <f t="shared" si="0"/>
        <v>14.636181823037367</v>
      </c>
      <c r="K32" s="20">
        <v>320492</v>
      </c>
      <c r="L32" s="21">
        <f>(K32/$K$28)*100</f>
        <v>22.904212264815037</v>
      </c>
      <c r="M32" s="20">
        <v>433134</v>
      </c>
      <c r="N32" s="21">
        <f>100*(M32/$M$28)</f>
        <v>30.16001448346935</v>
      </c>
      <c r="O32" s="20">
        <v>567547</v>
      </c>
      <c r="P32" s="21">
        <f>100*(O32/$O$28)</f>
        <v>38.733561779862811</v>
      </c>
      <c r="Q32" s="20">
        <v>696735</v>
      </c>
      <c r="R32" s="21">
        <f>100*(Q32/$Q$28)</f>
        <v>46.571545259425967</v>
      </c>
      <c r="S32" s="20">
        <v>837508</v>
      </c>
      <c r="T32" s="21">
        <f>100*(S32/$S$28)</f>
        <v>54.382612275483119</v>
      </c>
      <c r="U32" s="20">
        <v>991855</v>
      </c>
      <c r="V32" s="21">
        <f>100*(U32/$U$28)</f>
        <v>62.848784122785951</v>
      </c>
      <c r="W32" s="20">
        <v>1120466</v>
      </c>
      <c r="X32" s="21">
        <f t="shared" si="1"/>
        <v>70.844500927866662</v>
      </c>
      <c r="Y32" s="20">
        <v>1240157</v>
      </c>
      <c r="Z32" s="21">
        <f t="shared" si="3"/>
        <v>75.144589577674211</v>
      </c>
      <c r="AA32" s="20">
        <v>1336411</v>
      </c>
      <c r="AB32" s="21">
        <f t="shared" si="2"/>
        <v>77.580950213688354</v>
      </c>
      <c r="AC32" s="214"/>
      <c r="AD32" s="214"/>
      <c r="AI32" s="1" t="s">
        <v>42</v>
      </c>
    </row>
    <row r="33" spans="1:30">
      <c r="A33" s="2"/>
      <c r="B33" s="170" t="s">
        <v>122</v>
      </c>
      <c r="C33" s="20">
        <v>46865</v>
      </c>
      <c r="D33" s="21">
        <v>3.7005949062631771</v>
      </c>
      <c r="E33" s="20">
        <v>40608</v>
      </c>
      <c r="F33" s="21">
        <v>3.1296579171682639</v>
      </c>
      <c r="G33" s="20">
        <v>41078</v>
      </c>
      <c r="H33" s="21">
        <f>(G33/G28)*100</f>
        <v>3.0960088332497993</v>
      </c>
      <c r="I33" s="20">
        <v>37522</v>
      </c>
      <c r="J33" s="21">
        <f t="shared" si="0"/>
        <v>2.783456821627909</v>
      </c>
      <c r="K33" s="20">
        <f>K28-K29</f>
        <v>36681</v>
      </c>
      <c r="L33" s="21">
        <f>(K33/$K$28)*100</f>
        <v>2.6214364479789833</v>
      </c>
      <c r="M33" s="20">
        <f>M28-M29</f>
        <v>41445</v>
      </c>
      <c r="N33" s="21">
        <f>100*(M33/$M$28)</f>
        <v>2.8859008996462694</v>
      </c>
      <c r="O33" s="20">
        <v>41803</v>
      </c>
      <c r="P33" s="21">
        <f>100*(O33/$O$28)</f>
        <v>2.8529427220716612</v>
      </c>
      <c r="Q33" s="20">
        <v>37241</v>
      </c>
      <c r="R33" s="21">
        <f>100*(Q33/$Q$28)</f>
        <v>2.4892834678985305</v>
      </c>
      <c r="S33" s="20">
        <f>S28-S29</f>
        <v>49507</v>
      </c>
      <c r="T33" s="21">
        <f>100*(S33/$S$28)</f>
        <v>3.2146797235636475</v>
      </c>
      <c r="U33" s="20">
        <v>46138</v>
      </c>
      <c r="V33" s="21">
        <f>100*(U33/$U$28)</f>
        <v>2.9235293483998146</v>
      </c>
      <c r="W33" s="20">
        <v>54584</v>
      </c>
      <c r="X33" s="21">
        <f t="shared" si="1"/>
        <v>3.4512214013157689</v>
      </c>
      <c r="Y33" s="20">
        <v>76008</v>
      </c>
      <c r="Z33" s="21">
        <f t="shared" si="3"/>
        <v>4.6055378186954243</v>
      </c>
      <c r="AA33" s="20">
        <v>97223</v>
      </c>
      <c r="AB33" s="21">
        <f t="shared" si="2"/>
        <v>5.6439618669895895</v>
      </c>
      <c r="AC33" s="214"/>
      <c r="AD33" s="214"/>
    </row>
    <row r="34" spans="1:30">
      <c r="A34" s="2"/>
      <c r="B34" s="171" t="s">
        <v>40</v>
      </c>
      <c r="C34" s="20">
        <v>20</v>
      </c>
      <c r="D34" s="21">
        <v>1.579257401584627E-3</v>
      </c>
      <c r="E34" s="20">
        <v>0</v>
      </c>
      <c r="F34" s="20">
        <v>0</v>
      </c>
      <c r="G34" s="20">
        <v>0</v>
      </c>
      <c r="H34" s="20">
        <v>0</v>
      </c>
      <c r="I34" s="20">
        <v>0</v>
      </c>
      <c r="J34" s="20">
        <v>0</v>
      </c>
      <c r="K34" s="20">
        <v>0</v>
      </c>
      <c r="L34" s="20">
        <v>0</v>
      </c>
      <c r="M34" s="20">
        <v>0</v>
      </c>
      <c r="N34" s="20">
        <v>0</v>
      </c>
      <c r="O34" s="20">
        <v>0</v>
      </c>
      <c r="P34" s="20">
        <v>0</v>
      </c>
      <c r="Q34" s="20">
        <v>0</v>
      </c>
      <c r="R34" s="20">
        <v>0</v>
      </c>
      <c r="S34" s="20">
        <v>0</v>
      </c>
      <c r="T34" s="20">
        <v>0</v>
      </c>
      <c r="U34" s="20">
        <v>0</v>
      </c>
      <c r="V34" s="20">
        <v>0</v>
      </c>
      <c r="W34" s="20">
        <v>0</v>
      </c>
      <c r="X34" s="20">
        <v>0</v>
      </c>
      <c r="Y34" s="20">
        <v>0</v>
      </c>
      <c r="Z34" s="20">
        <v>0</v>
      </c>
      <c r="AA34" s="20">
        <v>0</v>
      </c>
      <c r="AB34" s="20">
        <v>0</v>
      </c>
      <c r="AC34" s="215"/>
      <c r="AD34" s="215"/>
    </row>
    <row r="35" spans="1:30" ht="30" customHeight="1">
      <c r="A35" s="2"/>
      <c r="B35" s="26"/>
      <c r="C35" s="114"/>
      <c r="D35" s="28"/>
      <c r="E35" s="114"/>
      <c r="F35" s="28"/>
      <c r="G35" s="114"/>
      <c r="H35" s="28"/>
      <c r="I35" s="52"/>
      <c r="J35" s="52"/>
      <c r="K35" s="52"/>
      <c r="L35" s="52"/>
      <c r="M35" s="52"/>
      <c r="N35" s="52"/>
      <c r="O35" s="52"/>
      <c r="P35" s="52"/>
      <c r="Q35" s="52"/>
      <c r="R35" s="52"/>
      <c r="S35" s="52"/>
      <c r="T35" s="52"/>
      <c r="U35" s="52"/>
      <c r="V35" s="52"/>
      <c r="W35" s="52"/>
      <c r="X35" s="52"/>
      <c r="Y35" s="52"/>
      <c r="Z35" s="52"/>
      <c r="AA35" s="52"/>
      <c r="AB35" s="52"/>
      <c r="AC35" s="52"/>
      <c r="AD35" s="52"/>
    </row>
    <row r="36" spans="1:30">
      <c r="A36" s="2"/>
      <c r="B36" s="29" t="s">
        <v>18</v>
      </c>
      <c r="C36" s="30">
        <v>831852</v>
      </c>
      <c r="D36" s="53">
        <v>100</v>
      </c>
      <c r="E36" s="30">
        <v>851098</v>
      </c>
      <c r="F36" s="53">
        <v>100</v>
      </c>
      <c r="G36" s="30">
        <v>872846</v>
      </c>
      <c r="H36" s="53">
        <f>(G36/G36)*100</f>
        <v>100</v>
      </c>
      <c r="I36" s="30">
        <v>894033</v>
      </c>
      <c r="J36" s="53">
        <f t="shared" ref="J36:J41" si="4">I36/$I$36*100</f>
        <v>100</v>
      </c>
      <c r="K36" s="30">
        <v>860898</v>
      </c>
      <c r="L36" s="64">
        <v>100</v>
      </c>
      <c r="M36" s="30">
        <v>883686</v>
      </c>
      <c r="N36" s="64">
        <v>100</v>
      </c>
      <c r="O36" s="30">
        <v>906117</v>
      </c>
      <c r="P36" s="64">
        <v>100</v>
      </c>
      <c r="Q36" s="30">
        <v>924155</v>
      </c>
      <c r="R36" s="64">
        <v>100</v>
      </c>
      <c r="S36" s="30">
        <v>949460</v>
      </c>
      <c r="T36" s="53">
        <v>100</v>
      </c>
      <c r="U36" s="30">
        <v>972619</v>
      </c>
      <c r="V36" s="53">
        <v>100</v>
      </c>
      <c r="W36" s="30">
        <v>969174</v>
      </c>
      <c r="X36" s="53">
        <v>100</v>
      </c>
      <c r="Y36" s="30">
        <v>1018929</v>
      </c>
      <c r="Z36" s="53">
        <v>100</v>
      </c>
      <c r="AA36" s="30">
        <v>1064893</v>
      </c>
      <c r="AB36" s="53">
        <v>100</v>
      </c>
      <c r="AC36" s="64"/>
      <c r="AD36" s="64"/>
    </row>
    <row r="37" spans="1:30">
      <c r="A37" s="2"/>
      <c r="B37" s="170" t="s">
        <v>123</v>
      </c>
      <c r="C37" s="20">
        <v>816133</v>
      </c>
      <c r="D37" s="40">
        <v>98.110360977673921</v>
      </c>
      <c r="E37" s="20">
        <v>837729</v>
      </c>
      <c r="F37" s="40">
        <v>98.429205567396465</v>
      </c>
      <c r="G37" s="20">
        <v>860283</v>
      </c>
      <c r="H37" s="21">
        <f>(G37/G36)*100</f>
        <v>98.56068539009172</v>
      </c>
      <c r="I37" s="20">
        <v>879797</v>
      </c>
      <c r="J37" s="40">
        <f t="shared" si="4"/>
        <v>98.407665041447018</v>
      </c>
      <c r="K37" s="20">
        <v>851145</v>
      </c>
      <c r="L37" s="40">
        <f>(K37/$K$36)*100</f>
        <v>98.867113177170822</v>
      </c>
      <c r="M37" s="20">
        <v>872984</v>
      </c>
      <c r="N37" s="40">
        <f>100*(M37/$M$36)</f>
        <v>98.788936341641715</v>
      </c>
      <c r="O37" s="20">
        <v>891451</v>
      </c>
      <c r="P37" s="40">
        <f>100*(O37/$O$36)</f>
        <v>98.381445221753921</v>
      </c>
      <c r="Q37" s="20">
        <v>914576</v>
      </c>
      <c r="R37" s="40">
        <f>100*(Q37/$Q$36)</f>
        <v>98.963485562486809</v>
      </c>
      <c r="S37" s="20">
        <v>935247</v>
      </c>
      <c r="T37" s="40">
        <f>100*(S37/$S$36)</f>
        <v>98.503043835443307</v>
      </c>
      <c r="U37" s="20">
        <v>960300</v>
      </c>
      <c r="V37" s="40">
        <f>100*(U37/$U$36)</f>
        <v>98.733419766630107</v>
      </c>
      <c r="W37" s="20">
        <v>949233</v>
      </c>
      <c r="X37" s="40">
        <f>100*(W37/$W$36)</f>
        <v>97.94247472590061</v>
      </c>
      <c r="Y37" s="20">
        <v>995680</v>
      </c>
      <c r="Z37" s="40">
        <f>100*(Y37/$Y$36)</f>
        <v>97.718290479513286</v>
      </c>
      <c r="AA37" s="20">
        <v>1037005</v>
      </c>
      <c r="AB37" s="40">
        <f>100*(AA37/$AA$36)</f>
        <v>97.381145335728576</v>
      </c>
      <c r="AC37" s="49"/>
      <c r="AD37" s="49"/>
    </row>
    <row r="38" spans="1:30">
      <c r="A38" s="2"/>
      <c r="B38" s="173" t="s">
        <v>37</v>
      </c>
      <c r="C38" s="20">
        <v>90979</v>
      </c>
      <c r="D38" s="40">
        <v>11.147570310231298</v>
      </c>
      <c r="E38" s="20">
        <v>150833</v>
      </c>
      <c r="F38" s="40">
        <v>18.004987293026741</v>
      </c>
      <c r="G38" s="20">
        <v>225880</v>
      </c>
      <c r="H38" s="21">
        <f>(G38/G36)*100</f>
        <v>25.878562770523097</v>
      </c>
      <c r="I38" s="20">
        <v>290883</v>
      </c>
      <c r="J38" s="40">
        <f t="shared" si="4"/>
        <v>32.536047327112087</v>
      </c>
      <c r="K38" s="20">
        <v>341671</v>
      </c>
      <c r="L38" s="40">
        <f>(K38/$K$36)*100</f>
        <v>39.687744657322938</v>
      </c>
      <c r="M38" s="20">
        <v>332572</v>
      </c>
      <c r="N38" s="40">
        <f>100*(M38/$M$36)</f>
        <v>37.634634926885795</v>
      </c>
      <c r="O38" s="20">
        <v>321338</v>
      </c>
      <c r="P38" s="40">
        <f>100*(O38/$O$36)</f>
        <v>35.463190735854198</v>
      </c>
      <c r="Q38" s="20">
        <v>313978</v>
      </c>
      <c r="R38" s="40">
        <f>100*(Q38/$Q$36)</f>
        <v>33.974603827280056</v>
      </c>
      <c r="S38" s="20">
        <v>282597</v>
      </c>
      <c r="T38" s="40">
        <f>100*(S38/$S$36)</f>
        <v>29.76397109936174</v>
      </c>
      <c r="U38" s="20">
        <v>232714</v>
      </c>
      <c r="V38" s="40">
        <f>100*(U38/$U$36)</f>
        <v>23.926532383183961</v>
      </c>
      <c r="W38" s="20">
        <v>166083</v>
      </c>
      <c r="X38" s="40">
        <f>100*(W38/$W$36)</f>
        <v>17.136551331339884</v>
      </c>
      <c r="Y38" s="20">
        <v>157195</v>
      </c>
      <c r="Z38" s="40">
        <f>100*(Y38/$Y$36)</f>
        <v>15.427473356828592</v>
      </c>
      <c r="AA38" s="20">
        <v>125221</v>
      </c>
      <c r="AB38" s="40">
        <f t="shared" ref="AB38:AB41" si="5">100*(AA38/$AA$36)</f>
        <v>11.759021798434208</v>
      </c>
      <c r="AC38" s="49"/>
      <c r="AD38" s="49"/>
    </row>
    <row r="39" spans="1:30">
      <c r="A39" s="2"/>
      <c r="B39" s="173" t="s">
        <v>38</v>
      </c>
      <c r="C39" s="20">
        <v>702047</v>
      </c>
      <c r="D39" s="40">
        <v>86.021150964364878</v>
      </c>
      <c r="E39" s="20">
        <v>650456</v>
      </c>
      <c r="F39" s="40">
        <v>77.645157324146595</v>
      </c>
      <c r="G39" s="20">
        <v>563466</v>
      </c>
      <c r="H39" s="21">
        <f>(G39/G36)*100</f>
        <v>64.555030326082715</v>
      </c>
      <c r="I39" s="20">
        <v>468881</v>
      </c>
      <c r="J39" s="40">
        <f t="shared" si="4"/>
        <v>52.445603238359205</v>
      </c>
      <c r="K39" s="20">
        <v>330098</v>
      </c>
      <c r="L39" s="40">
        <f>(K39/$K$36)*100</f>
        <v>38.343450675922121</v>
      </c>
      <c r="M39" s="20">
        <v>294656</v>
      </c>
      <c r="N39" s="40">
        <f>100*(M39/$M$36)</f>
        <v>33.34397059589039</v>
      </c>
      <c r="O39" s="20">
        <v>249558</v>
      </c>
      <c r="P39" s="40">
        <f>100*(O39/$O$36)</f>
        <v>27.541476431851514</v>
      </c>
      <c r="Q39" s="20">
        <v>204947</v>
      </c>
      <c r="R39" s="40">
        <f>100*(Q39/$Q$36)</f>
        <v>22.176691139473355</v>
      </c>
      <c r="S39" s="20">
        <v>169728</v>
      </c>
      <c r="T39" s="40">
        <f>100*(S39/$S$36)</f>
        <v>17.87626650938428</v>
      </c>
      <c r="U39" s="20">
        <v>142169</v>
      </c>
      <c r="V39" s="40">
        <f>100*(U39/$U$36)</f>
        <v>14.617131682601306</v>
      </c>
      <c r="W39" s="20">
        <v>120586</v>
      </c>
      <c r="X39" s="40">
        <f>100*(W39/$W$36)</f>
        <v>12.442141452412054</v>
      </c>
      <c r="Y39" s="20">
        <v>86631</v>
      </c>
      <c r="Z39" s="40">
        <f>100*(Y39/$Y$36)</f>
        <v>8.502162564810698</v>
      </c>
      <c r="AA39" s="20">
        <v>86767</v>
      </c>
      <c r="AB39" s="40">
        <f t="shared" si="5"/>
        <v>8.1479547710427251</v>
      </c>
      <c r="AC39" s="49"/>
      <c r="AD39" s="49"/>
    </row>
    <row r="40" spans="1:30">
      <c r="A40" s="2"/>
      <c r="B40" s="173" t="s">
        <v>39</v>
      </c>
      <c r="C40" s="20">
        <v>23107</v>
      </c>
      <c r="D40" s="40">
        <v>2.8312787254038252</v>
      </c>
      <c r="E40" s="20">
        <v>36440</v>
      </c>
      <c r="F40" s="40">
        <v>4.3498553828266662</v>
      </c>
      <c r="G40" s="20">
        <v>70937</v>
      </c>
      <c r="H40" s="21">
        <f>(G40/G36)*100</f>
        <v>8.1270922934859069</v>
      </c>
      <c r="I40" s="20">
        <v>120033</v>
      </c>
      <c r="J40" s="40">
        <f t="shared" si="4"/>
        <v>13.42601447597572</v>
      </c>
      <c r="K40" s="20">
        <v>179376</v>
      </c>
      <c r="L40" s="40">
        <f>(K40/$K$36)*100</f>
        <v>20.83591784392576</v>
      </c>
      <c r="M40" s="20">
        <v>245756</v>
      </c>
      <c r="N40" s="40">
        <f>100*(M40/$M$36)</f>
        <v>27.810330818865523</v>
      </c>
      <c r="O40" s="20">
        <v>320555</v>
      </c>
      <c r="P40" s="40">
        <f>100*(O40/$O$36)</f>
        <v>35.376778054048209</v>
      </c>
      <c r="Q40" s="20">
        <v>395651</v>
      </c>
      <c r="R40" s="40">
        <f>100*(Q40/$Q$36)</f>
        <v>42.812190595733398</v>
      </c>
      <c r="S40" s="20">
        <v>482922</v>
      </c>
      <c r="T40" s="40">
        <f>100*(S40/$S$36)</f>
        <v>50.862806226697273</v>
      </c>
      <c r="U40" s="20">
        <v>585417</v>
      </c>
      <c r="V40" s="40">
        <f>100*(U40/$U$36)</f>
        <v>60.189755700844827</v>
      </c>
      <c r="W40" s="20">
        <v>662564</v>
      </c>
      <c r="X40" s="40">
        <f>100*(W40/$W$36)</f>
        <v>68.363781942148677</v>
      </c>
      <c r="Y40" s="20">
        <v>751854</v>
      </c>
      <c r="Z40" s="40">
        <f>100*(Y40/$Y$36)</f>
        <v>73.788654557873997</v>
      </c>
      <c r="AA40" s="20">
        <v>825017</v>
      </c>
      <c r="AB40" s="40">
        <f t="shared" si="5"/>
        <v>77.474168766251623</v>
      </c>
      <c r="AC40" s="49"/>
      <c r="AD40" s="49"/>
    </row>
    <row r="41" spans="1:30">
      <c r="A41" s="2"/>
      <c r="B41" s="125" t="s">
        <v>122</v>
      </c>
      <c r="C41" s="20">
        <v>15719</v>
      </c>
      <c r="D41" s="40">
        <v>1.8896390223260866</v>
      </c>
      <c r="E41" s="20">
        <v>13369</v>
      </c>
      <c r="F41" s="40">
        <v>1.570794432603531</v>
      </c>
      <c r="G41" s="20">
        <v>12563</v>
      </c>
      <c r="H41" s="21">
        <f>(G41/G36)*100</f>
        <v>1.439314609908277</v>
      </c>
      <c r="I41" s="20">
        <v>14236</v>
      </c>
      <c r="J41" s="40">
        <f t="shared" si="4"/>
        <v>1.592334958552984</v>
      </c>
      <c r="K41" s="20">
        <f>K36-K37</f>
        <v>9753</v>
      </c>
      <c r="L41" s="40">
        <f>(K41/$K$36)*100</f>
        <v>1.1328868228291853</v>
      </c>
      <c r="M41" s="20">
        <f>M36-M37</f>
        <v>10702</v>
      </c>
      <c r="N41" s="40">
        <f>100*(M41/$M$36)</f>
        <v>1.2110636583582857</v>
      </c>
      <c r="O41" s="20">
        <v>14666</v>
      </c>
      <c r="P41" s="40">
        <f>100*(O41/$O$36)</f>
        <v>1.6185547782460765</v>
      </c>
      <c r="Q41" s="20">
        <v>9579</v>
      </c>
      <c r="R41" s="40">
        <f>100*(Q41/$Q$36)</f>
        <v>1.0365144375131876</v>
      </c>
      <c r="S41" s="20">
        <v>14213</v>
      </c>
      <c r="T41" s="40">
        <f>100*(S41/$S$36)</f>
        <v>1.4969561645566953</v>
      </c>
      <c r="U41" s="20">
        <v>12319</v>
      </c>
      <c r="V41" s="40">
        <f>100*(U41/$U$36)</f>
        <v>1.2665802333699012</v>
      </c>
      <c r="W41" s="20">
        <v>19941</v>
      </c>
      <c r="X41" s="40">
        <f>100*(W41/$W$36)</f>
        <v>2.0575252740993877</v>
      </c>
      <c r="Y41" s="20">
        <v>23249</v>
      </c>
      <c r="Z41" s="40">
        <f>100*(Y41/$Y$36)</f>
        <v>2.2817095204867068</v>
      </c>
      <c r="AA41" s="20">
        <v>27888</v>
      </c>
      <c r="AB41" s="40">
        <f t="shared" si="5"/>
        <v>2.6188546642714341</v>
      </c>
      <c r="AC41" s="49"/>
      <c r="AD41" s="49"/>
    </row>
    <row r="42" spans="1:30">
      <c r="A42" s="2"/>
      <c r="B42" s="171" t="s">
        <v>40</v>
      </c>
      <c r="C42" s="20">
        <v>0</v>
      </c>
      <c r="D42" s="20">
        <v>0</v>
      </c>
      <c r="E42" s="20">
        <v>0</v>
      </c>
      <c r="F42" s="20">
        <v>0</v>
      </c>
      <c r="G42" s="20">
        <v>0</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c r="Z42" s="20">
        <v>0</v>
      </c>
      <c r="AA42" s="20">
        <v>0</v>
      </c>
      <c r="AB42" s="20">
        <v>0</v>
      </c>
      <c r="AC42" s="215"/>
      <c r="AD42" s="215"/>
    </row>
    <row r="43" spans="1:30" ht="30" customHeight="1">
      <c r="A43" s="2"/>
      <c r="B43" s="26"/>
      <c r="C43" s="27"/>
      <c r="D43" s="28"/>
      <c r="E43" s="27"/>
      <c r="F43" s="28"/>
      <c r="G43" s="27"/>
      <c r="H43" s="28"/>
      <c r="I43" s="52"/>
      <c r="J43" s="52"/>
      <c r="K43" s="52"/>
      <c r="L43" s="52"/>
      <c r="M43" s="52"/>
      <c r="N43" s="52"/>
      <c r="O43" s="52"/>
      <c r="P43" s="52"/>
      <c r="Q43" s="52"/>
      <c r="R43" s="52"/>
      <c r="S43" s="52"/>
      <c r="T43" s="52"/>
      <c r="U43" s="52"/>
      <c r="V43" s="52"/>
      <c r="W43" s="52"/>
      <c r="X43" s="52"/>
      <c r="Y43" s="52"/>
      <c r="Z43" s="52"/>
      <c r="AA43" s="52"/>
      <c r="AB43" s="52"/>
      <c r="AC43" s="52"/>
      <c r="AD43" s="52"/>
    </row>
    <row r="44" spans="1:30">
      <c r="A44" s="2"/>
      <c r="B44" s="29" t="s">
        <v>19</v>
      </c>
      <c r="C44" s="30">
        <v>85605</v>
      </c>
      <c r="D44" s="53">
        <v>100</v>
      </c>
      <c r="E44" s="30">
        <v>89306</v>
      </c>
      <c r="F44" s="53">
        <v>100</v>
      </c>
      <c r="G44" s="30">
        <v>91070</v>
      </c>
      <c r="H44" s="53">
        <f>(G44/G44)*100</f>
        <v>100</v>
      </c>
      <c r="I44" s="30">
        <v>87550</v>
      </c>
      <c r="J44" s="30">
        <f t="shared" ref="J44:J49" si="6">I44/$I$44*100</f>
        <v>100</v>
      </c>
      <c r="K44" s="30">
        <v>105542</v>
      </c>
      <c r="L44" s="30">
        <v>100</v>
      </c>
      <c r="M44" s="30">
        <v>109899</v>
      </c>
      <c r="N44" s="30">
        <v>100</v>
      </c>
      <c r="O44" s="30">
        <v>112210</v>
      </c>
      <c r="P44" s="30">
        <v>100</v>
      </c>
      <c r="Q44" s="30">
        <v>116065</v>
      </c>
      <c r="R44" s="30">
        <v>100</v>
      </c>
      <c r="S44" s="30">
        <v>118218</v>
      </c>
      <c r="T44" s="53">
        <v>100</v>
      </c>
      <c r="U44" s="30">
        <v>117630</v>
      </c>
      <c r="V44" s="53">
        <v>100</v>
      </c>
      <c r="W44" s="30">
        <v>119184</v>
      </c>
      <c r="X44" s="53">
        <v>100</v>
      </c>
      <c r="Y44" s="30">
        <v>125591</v>
      </c>
      <c r="Z44" s="53">
        <v>100</v>
      </c>
      <c r="AA44" s="30">
        <v>128983</v>
      </c>
      <c r="AB44" s="53">
        <v>100</v>
      </c>
      <c r="AC44" s="64"/>
      <c r="AD44" s="64"/>
    </row>
    <row r="45" spans="1:30">
      <c r="A45" s="2"/>
      <c r="B45" s="170" t="s">
        <v>123</v>
      </c>
      <c r="C45" s="20">
        <v>78629</v>
      </c>
      <c r="D45" s="21">
        <v>91.850943286023011</v>
      </c>
      <c r="E45" s="20">
        <v>83385</v>
      </c>
      <c r="F45" s="21">
        <v>93.369986339103761</v>
      </c>
      <c r="G45" s="20">
        <v>84861</v>
      </c>
      <c r="H45" s="21">
        <f>(G45/G44)*100</f>
        <v>93.182167563412747</v>
      </c>
      <c r="I45" s="20">
        <v>82967</v>
      </c>
      <c r="J45" s="21">
        <f t="shared" si="6"/>
        <v>94.76527698458024</v>
      </c>
      <c r="K45" s="20">
        <v>99853</v>
      </c>
      <c r="L45" s="21">
        <f>(K45/$K$44)*100</f>
        <v>94.609728828333743</v>
      </c>
      <c r="M45" s="20">
        <v>104426</v>
      </c>
      <c r="N45" s="21">
        <f>100*(M45/$M$44)</f>
        <v>95.019972884193677</v>
      </c>
      <c r="O45" s="20">
        <v>107432</v>
      </c>
      <c r="P45" s="21">
        <f>100*(O45/$O$44)</f>
        <v>95.741912485518228</v>
      </c>
      <c r="Q45" s="20">
        <v>110532</v>
      </c>
      <c r="R45" s="21">
        <f>100*(Q45/$Q$44)</f>
        <v>95.232843665187602</v>
      </c>
      <c r="S45" s="20">
        <v>111968</v>
      </c>
      <c r="T45" s="21">
        <f>100*(S45/$S$44)</f>
        <v>94.713157048841964</v>
      </c>
      <c r="U45" s="20">
        <v>112137</v>
      </c>
      <c r="V45" s="21">
        <f>100*(U45/$U$44)</f>
        <v>95.330272889568988</v>
      </c>
      <c r="W45" s="20">
        <v>113878</v>
      </c>
      <c r="X45" s="21">
        <f>100*(W45/$W$44)</f>
        <v>95.548060142300983</v>
      </c>
      <c r="Y45" s="20">
        <v>117389</v>
      </c>
      <c r="Z45" s="21">
        <f>100*(Y45/$Y$44)</f>
        <v>93.469277257128297</v>
      </c>
      <c r="AA45" s="20">
        <v>116027</v>
      </c>
      <c r="AB45" s="21">
        <f>100*(AA45/$AA$44)</f>
        <v>89.955265422575067</v>
      </c>
      <c r="AC45" s="214"/>
      <c r="AD45" s="214"/>
    </row>
    <row r="46" spans="1:30">
      <c r="A46" s="2"/>
      <c r="B46" s="173" t="s">
        <v>37</v>
      </c>
      <c r="C46" s="20">
        <v>3009</v>
      </c>
      <c r="D46" s="21">
        <v>3.8268323392132673</v>
      </c>
      <c r="E46" s="20">
        <v>5916</v>
      </c>
      <c r="F46" s="21">
        <v>7.09480122324159</v>
      </c>
      <c r="G46" s="20">
        <v>9508</v>
      </c>
      <c r="H46" s="21">
        <f>(G46/G44)*100</f>
        <v>10.44032063248051</v>
      </c>
      <c r="I46" s="20">
        <v>12249</v>
      </c>
      <c r="J46" s="21">
        <f t="shared" si="6"/>
        <v>13.99086236436322</v>
      </c>
      <c r="K46" s="20">
        <v>20890</v>
      </c>
      <c r="L46" s="21">
        <f>(K46/$K$44)*100</f>
        <v>19.793068162437702</v>
      </c>
      <c r="M46" s="20">
        <v>24539</v>
      </c>
      <c r="N46" s="21">
        <f>100*(M46/$M$44)</f>
        <v>22.328683609495993</v>
      </c>
      <c r="O46" s="20">
        <v>20554</v>
      </c>
      <c r="P46" s="21">
        <f>100*(O46/$O$44)</f>
        <v>18.317440513323234</v>
      </c>
      <c r="Q46" s="20">
        <v>20666</v>
      </c>
      <c r="R46" s="21">
        <f>100*(Q46/$Q$44)</f>
        <v>17.805539999138414</v>
      </c>
      <c r="S46" s="20">
        <v>18578</v>
      </c>
      <c r="T46" s="21">
        <f>100*(S46/$S$44)</f>
        <v>15.715034935458222</v>
      </c>
      <c r="U46" s="20">
        <v>15910</v>
      </c>
      <c r="V46" s="21">
        <f>100*(U46/$U$44)</f>
        <v>13.525461191872823</v>
      </c>
      <c r="W46" s="20">
        <v>9290</v>
      </c>
      <c r="X46" s="21">
        <f>100*(W46/$W$44)</f>
        <v>7.7946704255604775</v>
      </c>
      <c r="Y46" s="20">
        <v>8396</v>
      </c>
      <c r="Z46" s="21">
        <f>100*(Y46/$Y$44)</f>
        <v>6.6851924102841771</v>
      </c>
      <c r="AA46" s="20">
        <v>7620</v>
      </c>
      <c r="AB46" s="21">
        <f t="shared" ref="AB46:AB49" si="7">100*(AA46/$AA$44)</f>
        <v>5.9077552855802704</v>
      </c>
      <c r="AC46" s="214"/>
      <c r="AD46" s="214"/>
    </row>
    <row r="47" spans="1:30">
      <c r="A47" s="2"/>
      <c r="B47" s="173" t="s">
        <v>38</v>
      </c>
      <c r="C47" s="20">
        <v>73121</v>
      </c>
      <c r="D47" s="21">
        <v>92.994950972287583</v>
      </c>
      <c r="E47" s="20">
        <v>74984</v>
      </c>
      <c r="F47" s="21">
        <v>89.925046471187869</v>
      </c>
      <c r="G47" s="20">
        <v>67532</v>
      </c>
      <c r="H47" s="21">
        <f>(G47/G44)*100</f>
        <v>74.153947512902164</v>
      </c>
      <c r="I47" s="20">
        <v>57087</v>
      </c>
      <c r="J47" s="21">
        <f t="shared" si="6"/>
        <v>65.205025699600228</v>
      </c>
      <c r="K47" s="20">
        <v>54865</v>
      </c>
      <c r="L47" s="21">
        <f>(K47/$K$44)*100</f>
        <v>51.984044266737413</v>
      </c>
      <c r="M47" s="20">
        <v>43980</v>
      </c>
      <c r="N47" s="21">
        <f>100*(M47/$M$44)</f>
        <v>40.018562498293889</v>
      </c>
      <c r="O47" s="20">
        <v>37939</v>
      </c>
      <c r="P47" s="21">
        <f>100*(O47/$O$44)</f>
        <v>33.810712057748866</v>
      </c>
      <c r="Q47" s="20">
        <v>31291</v>
      </c>
      <c r="R47" s="21">
        <f>100*(Q47/$Q$44)</f>
        <v>26.959893163313659</v>
      </c>
      <c r="S47" s="20">
        <v>26363</v>
      </c>
      <c r="T47" s="21">
        <f>100*(S47/$S$44)</f>
        <v>22.300326515420661</v>
      </c>
      <c r="U47" s="20">
        <v>20673</v>
      </c>
      <c r="V47" s="21">
        <f>100*(U47/$U$44)</f>
        <v>17.574598316755928</v>
      </c>
      <c r="W47" s="20">
        <v>13452</v>
      </c>
      <c r="X47" s="21">
        <f>100*(W47/$W$44)</f>
        <v>11.286749899315344</v>
      </c>
      <c r="Y47" s="20">
        <v>15239</v>
      </c>
      <c r="Z47" s="21">
        <f>100*(Y47/$Y$44)</f>
        <v>12.13383124586953</v>
      </c>
      <c r="AA47" s="20">
        <v>9759</v>
      </c>
      <c r="AB47" s="21">
        <f t="shared" si="7"/>
        <v>7.5661133637766218</v>
      </c>
      <c r="AC47" s="214"/>
      <c r="AD47" s="214"/>
    </row>
    <row r="48" spans="1:30">
      <c r="A48" s="2"/>
      <c r="B48" s="173" t="s">
        <v>39</v>
      </c>
      <c r="C48" s="20">
        <v>2499</v>
      </c>
      <c r="D48" s="21">
        <v>3.1782166884991545</v>
      </c>
      <c r="E48" s="20">
        <v>2485</v>
      </c>
      <c r="F48" s="21">
        <v>2.9801523055705461</v>
      </c>
      <c r="G48" s="20">
        <v>7821</v>
      </c>
      <c r="H48" s="21">
        <f>(G48/G44)*100</f>
        <v>8.5878994180300872</v>
      </c>
      <c r="I48" s="20">
        <v>13631</v>
      </c>
      <c r="J48" s="21">
        <f t="shared" si="6"/>
        <v>15.569388920616788</v>
      </c>
      <c r="K48" s="20">
        <v>24098</v>
      </c>
      <c r="L48" s="21">
        <f>(K48/$K$44)*100</f>
        <v>22.832616399158628</v>
      </c>
      <c r="M48" s="20">
        <v>35907</v>
      </c>
      <c r="N48" s="21">
        <f>100*(M48/$M$44)</f>
        <v>32.672726776403785</v>
      </c>
      <c r="O48" s="20">
        <v>48939</v>
      </c>
      <c r="P48" s="21">
        <f>100*(O48/$O$44)</f>
        <v>43.613759914446128</v>
      </c>
      <c r="Q48" s="20">
        <v>58575</v>
      </c>
      <c r="R48" s="21">
        <f>100*(Q48/$Q$44)</f>
        <v>50.467410502735532</v>
      </c>
      <c r="S48" s="20">
        <v>67027</v>
      </c>
      <c r="T48" s="21">
        <f>100*(S48/$S$44)</f>
        <v>56.697795597963086</v>
      </c>
      <c r="U48" s="20">
        <v>75554</v>
      </c>
      <c r="V48" s="21">
        <f>100*(U48/$U$44)</f>
        <v>64.230213380940242</v>
      </c>
      <c r="W48" s="20">
        <v>91136</v>
      </c>
      <c r="X48" s="21">
        <f>100*(W48/$W$44)</f>
        <v>76.466639817425147</v>
      </c>
      <c r="Y48" s="20">
        <v>93754</v>
      </c>
      <c r="Z48" s="21">
        <f>100*(Y48/$Y$44)</f>
        <v>74.650253600974594</v>
      </c>
      <c r="AA48" s="20">
        <v>98648</v>
      </c>
      <c r="AB48" s="21">
        <f t="shared" si="7"/>
        <v>76.481396773218179</v>
      </c>
      <c r="AC48" s="214"/>
      <c r="AD48" s="214"/>
    </row>
    <row r="49" spans="1:30">
      <c r="A49" s="2"/>
      <c r="B49" s="170" t="s">
        <v>122</v>
      </c>
      <c r="C49" s="20">
        <v>6976</v>
      </c>
      <c r="D49" s="21">
        <v>8.1490567139769876</v>
      </c>
      <c r="E49" s="20">
        <v>5921</v>
      </c>
      <c r="F49" s="21">
        <v>6.6300136608962443</v>
      </c>
      <c r="G49" s="20">
        <v>6209</v>
      </c>
      <c r="H49" s="21">
        <f>(G49/G44)*100</f>
        <v>6.8178324365872403</v>
      </c>
      <c r="I49" s="20">
        <v>4583</v>
      </c>
      <c r="J49" s="21">
        <f t="shared" si="6"/>
        <v>5.2347230154197604</v>
      </c>
      <c r="K49" s="20">
        <f>K44-K45</f>
        <v>5689</v>
      </c>
      <c r="L49" s="21">
        <f>(K49/$K$44)*100</f>
        <v>5.3902711716662566</v>
      </c>
      <c r="M49" s="20">
        <f>M44-M45</f>
        <v>5473</v>
      </c>
      <c r="N49" s="21">
        <f>100*(M49/$M$44)</f>
        <v>4.9800271158063314</v>
      </c>
      <c r="O49" s="20">
        <v>4778</v>
      </c>
      <c r="P49" s="21">
        <f>100*(O49/$O$44)</f>
        <v>4.2580875144817751</v>
      </c>
      <c r="Q49" s="20">
        <v>5533</v>
      </c>
      <c r="R49" s="21">
        <f>100*(Q49/$Q$44)</f>
        <v>4.7671563348123902</v>
      </c>
      <c r="S49" s="20">
        <v>6250</v>
      </c>
      <c r="T49" s="21">
        <f>100*(S49/$S$44)</f>
        <v>5.2868429511580297</v>
      </c>
      <c r="U49" s="20">
        <v>5493</v>
      </c>
      <c r="V49" s="21">
        <f>100*(U49/$U$44)</f>
        <v>4.6697271104310119</v>
      </c>
      <c r="W49" s="20">
        <v>5306</v>
      </c>
      <c r="X49" s="21">
        <f>100*(W49/$W$44)</f>
        <v>4.4519398576990197</v>
      </c>
      <c r="Y49" s="20">
        <v>8202</v>
      </c>
      <c r="Z49" s="21">
        <f>100*(Y49/$Y$44)</f>
        <v>6.5307227428717027</v>
      </c>
      <c r="AA49" s="20">
        <v>12956</v>
      </c>
      <c r="AB49" s="21">
        <f t="shared" si="7"/>
        <v>10.044734577424933</v>
      </c>
      <c r="AC49" s="214"/>
      <c r="AD49" s="214"/>
    </row>
    <row r="50" spans="1:30">
      <c r="A50" s="2"/>
      <c r="B50" s="171" t="s">
        <v>40</v>
      </c>
      <c r="C50" s="20">
        <v>0</v>
      </c>
      <c r="D50" s="20">
        <v>0</v>
      </c>
      <c r="E50" s="20">
        <v>0</v>
      </c>
      <c r="F50" s="20">
        <v>0</v>
      </c>
      <c r="G50" s="20">
        <v>0</v>
      </c>
      <c r="H50" s="20">
        <v>0</v>
      </c>
      <c r="I50" s="20">
        <v>0</v>
      </c>
      <c r="J50" s="20">
        <v>0</v>
      </c>
      <c r="K50" s="20">
        <v>0</v>
      </c>
      <c r="L50" s="20">
        <v>0</v>
      </c>
      <c r="M50" s="20">
        <v>0</v>
      </c>
      <c r="N50" s="20">
        <v>0</v>
      </c>
      <c r="O50" s="20">
        <v>0</v>
      </c>
      <c r="P50" s="20">
        <v>0</v>
      </c>
      <c r="Q50" s="20">
        <v>0</v>
      </c>
      <c r="R50" s="20">
        <v>0</v>
      </c>
      <c r="S50" s="20">
        <v>0</v>
      </c>
      <c r="T50" s="20">
        <v>0</v>
      </c>
      <c r="U50" s="20">
        <v>0</v>
      </c>
      <c r="V50" s="20">
        <v>0</v>
      </c>
      <c r="W50" s="20">
        <v>0</v>
      </c>
      <c r="X50" s="20">
        <v>0</v>
      </c>
      <c r="Y50" s="20">
        <v>0</v>
      </c>
      <c r="Z50" s="20">
        <v>0</v>
      </c>
      <c r="AA50" s="20">
        <v>0</v>
      </c>
      <c r="AB50" s="20">
        <v>0</v>
      </c>
      <c r="AC50" s="215"/>
      <c r="AD50" s="215"/>
    </row>
    <row r="51" spans="1:30" ht="23.25" customHeight="1">
      <c r="A51" s="2"/>
      <c r="B51" s="26"/>
      <c r="C51" s="114"/>
      <c r="D51" s="28"/>
      <c r="E51" s="114"/>
      <c r="F51" s="28"/>
      <c r="G51" s="114"/>
      <c r="H51" s="28"/>
      <c r="I51" s="52"/>
      <c r="J51" s="52"/>
      <c r="K51" s="52"/>
      <c r="L51" s="52"/>
      <c r="M51" s="52"/>
      <c r="N51" s="52"/>
      <c r="O51" s="52"/>
      <c r="P51" s="52"/>
      <c r="Q51" s="52"/>
      <c r="R51" s="52"/>
      <c r="S51" s="52"/>
      <c r="T51" s="52"/>
      <c r="U51" s="52"/>
      <c r="V51" s="52"/>
      <c r="W51" s="52"/>
      <c r="X51" s="52"/>
      <c r="Y51" s="52"/>
      <c r="Z51" s="214"/>
      <c r="AA51" s="52"/>
      <c r="AB51" s="52"/>
      <c r="AC51" s="52"/>
      <c r="AD51" s="52"/>
    </row>
    <row r="52" spans="1:30">
      <c r="A52" s="2"/>
      <c r="B52" s="29" t="s">
        <v>20</v>
      </c>
      <c r="C52" s="30">
        <v>68026</v>
      </c>
      <c r="D52" s="53">
        <v>100</v>
      </c>
      <c r="E52" s="30">
        <v>68106</v>
      </c>
      <c r="F52" s="53">
        <v>100</v>
      </c>
      <c r="G52" s="30">
        <v>69096</v>
      </c>
      <c r="H52" s="53">
        <f>(G52/G52)*100</f>
        <v>100</v>
      </c>
      <c r="I52" s="30">
        <v>70563</v>
      </c>
      <c r="J52" s="53">
        <f t="shared" ref="J52:J57" si="8">I52/$I$52*100</f>
        <v>100</v>
      </c>
      <c r="K52" s="30">
        <v>83156</v>
      </c>
      <c r="L52" s="53">
        <v>100</v>
      </c>
      <c r="M52" s="30">
        <v>86117</v>
      </c>
      <c r="N52" s="53">
        <v>100</v>
      </c>
      <c r="O52" s="30">
        <v>88636</v>
      </c>
      <c r="P52" s="53">
        <v>100</v>
      </c>
      <c r="Q52" s="30">
        <v>89475</v>
      </c>
      <c r="R52" s="53">
        <v>100</v>
      </c>
      <c r="S52" s="30">
        <v>92270</v>
      </c>
      <c r="T52" s="53">
        <v>100</v>
      </c>
      <c r="U52" s="30">
        <v>95918</v>
      </c>
      <c r="V52" s="53">
        <v>100</v>
      </c>
      <c r="W52" s="30">
        <v>96951</v>
      </c>
      <c r="X52" s="53">
        <v>100</v>
      </c>
      <c r="Y52" s="30">
        <v>100211</v>
      </c>
      <c r="Z52" s="53">
        <v>100</v>
      </c>
      <c r="AA52" s="30">
        <v>101617</v>
      </c>
      <c r="AB52" s="53">
        <v>100</v>
      </c>
      <c r="AC52" s="64"/>
      <c r="AD52" s="64"/>
    </row>
    <row r="53" spans="1:30">
      <c r="A53" s="2"/>
      <c r="B53" s="170" t="s">
        <v>123</v>
      </c>
      <c r="C53" s="20">
        <v>65132</v>
      </c>
      <c r="D53" s="21">
        <v>95.745744274248082</v>
      </c>
      <c r="E53" s="20">
        <v>64786</v>
      </c>
      <c r="F53" s="21">
        <v>95.125245940152112</v>
      </c>
      <c r="G53" s="20">
        <v>65975</v>
      </c>
      <c r="H53" s="21">
        <f>(G53/G52)*100</f>
        <v>95.483095982401295</v>
      </c>
      <c r="I53" s="20">
        <v>66765</v>
      </c>
      <c r="J53" s="21">
        <f t="shared" si="8"/>
        <v>94.617575783342545</v>
      </c>
      <c r="K53" s="20">
        <v>81410</v>
      </c>
      <c r="L53" s="21">
        <f>(K53/$K$52)*100</f>
        <v>97.9003319062966</v>
      </c>
      <c r="M53" s="20">
        <v>83216</v>
      </c>
      <c r="N53" s="21">
        <f>100*(M53/$M$52)</f>
        <v>96.631327147949889</v>
      </c>
      <c r="O53" s="20">
        <v>85389</v>
      </c>
      <c r="P53" s="21">
        <f>100*(O53/$O$52)</f>
        <v>96.336702919806854</v>
      </c>
      <c r="Q53" s="20">
        <v>85848</v>
      </c>
      <c r="R53" s="21">
        <f>100*(Q53/$Q$52)</f>
        <v>95.946353730092198</v>
      </c>
      <c r="S53" s="20">
        <v>88094</v>
      </c>
      <c r="T53" s="21">
        <f>100*(S53/$S$52)</f>
        <v>95.474151945377699</v>
      </c>
      <c r="U53" s="20">
        <v>91700</v>
      </c>
      <c r="V53" s="21">
        <f>100*(U53/$U$52)</f>
        <v>95.602493796784742</v>
      </c>
      <c r="W53" s="20">
        <v>91747</v>
      </c>
      <c r="X53" s="21">
        <f>100*(W53/$W$52)</f>
        <v>94.632340048065515</v>
      </c>
      <c r="Y53" s="20">
        <f>Y52-Y57</f>
        <v>94184</v>
      </c>
      <c r="Z53" s="21">
        <f>100*(Y53/$Y$52)</f>
        <v>93.985690193691312</v>
      </c>
      <c r="AA53" s="20">
        <f>AA52-AA57</f>
        <v>91870</v>
      </c>
      <c r="AB53" s="21">
        <f>100*(AA53/$AA$52)</f>
        <v>90.408101006721324</v>
      </c>
      <c r="AC53" s="214"/>
      <c r="AD53" s="214"/>
    </row>
    <row r="54" spans="1:30">
      <c r="A54" s="2"/>
      <c r="B54" s="173" t="s">
        <v>37</v>
      </c>
      <c r="C54" s="20">
        <v>3561</v>
      </c>
      <c r="D54" s="21">
        <v>5.4673585948535282</v>
      </c>
      <c r="E54" s="20">
        <v>5265</v>
      </c>
      <c r="F54" s="21">
        <v>8.1267557805698765</v>
      </c>
      <c r="G54" s="20">
        <v>10291</v>
      </c>
      <c r="H54" s="21">
        <f>(G54/G52)*100</f>
        <v>14.89377098529582</v>
      </c>
      <c r="I54" s="20">
        <v>13184</v>
      </c>
      <c r="J54" s="21">
        <f t="shared" si="8"/>
        <v>18.684012867933617</v>
      </c>
      <c r="K54" s="20">
        <v>20725</v>
      </c>
      <c r="L54" s="21">
        <f>(K54/$K$52)*100</f>
        <v>24.923036221078455</v>
      </c>
      <c r="M54" s="20">
        <v>18516</v>
      </c>
      <c r="N54" s="21">
        <f>100*(M54/$M$52)</f>
        <v>21.500981223219572</v>
      </c>
      <c r="O54" s="20">
        <v>18741</v>
      </c>
      <c r="P54" s="21">
        <f>100*(O54/$O$52)</f>
        <v>21.143779051401239</v>
      </c>
      <c r="Q54" s="20">
        <v>17769</v>
      </c>
      <c r="R54" s="21">
        <f>100*(Q54/$Q$52)</f>
        <v>19.859178541492035</v>
      </c>
      <c r="S54" s="20">
        <v>14086</v>
      </c>
      <c r="T54" s="21">
        <f>100*(S54/$S$52)</f>
        <v>15.266066977349086</v>
      </c>
      <c r="U54" s="20">
        <v>11180</v>
      </c>
      <c r="V54" s="21">
        <f>100*(U54/$U$52)</f>
        <v>11.655789320044205</v>
      </c>
      <c r="W54" s="20">
        <v>7700</v>
      </c>
      <c r="X54" s="21">
        <f>100*(W54/$W$52)</f>
        <v>7.94215634702066</v>
      </c>
      <c r="Y54" s="20">
        <v>4234</v>
      </c>
      <c r="Z54" s="21">
        <f>100*(Y54/$Y$52)</f>
        <v>4.2250850705012422</v>
      </c>
      <c r="AA54" s="20">
        <v>5096</v>
      </c>
      <c r="AB54" s="21">
        <f t="shared" ref="AB54:AB57" si="9">100*(AA54/$AA$52)</f>
        <v>5.0149089227196235</v>
      </c>
      <c r="AC54" s="214"/>
      <c r="AD54" s="214"/>
    </row>
    <row r="55" spans="1:30">
      <c r="A55" s="2"/>
      <c r="B55" s="173" t="s">
        <v>38</v>
      </c>
      <c r="C55" s="20">
        <v>60179</v>
      </c>
      <c r="D55" s="21">
        <v>92.395443100165821</v>
      </c>
      <c r="E55" s="20">
        <v>56445</v>
      </c>
      <c r="F55" s="21">
        <v>87.125304849813233</v>
      </c>
      <c r="G55" s="20">
        <v>49902</v>
      </c>
      <c r="H55" s="21">
        <f>(G55/G52)*100</f>
        <v>72.221257381035088</v>
      </c>
      <c r="I55" s="20">
        <v>41673</v>
      </c>
      <c r="J55" s="21">
        <f t="shared" si="8"/>
        <v>59.057863186089023</v>
      </c>
      <c r="K55" s="20">
        <v>40019</v>
      </c>
      <c r="L55" s="21">
        <f>(K55/$K$52)*100</f>
        <v>48.125210447832991</v>
      </c>
      <c r="M55" s="20">
        <v>36534</v>
      </c>
      <c r="N55" s="21">
        <f>100*(M55/$M$52)</f>
        <v>42.423679412891765</v>
      </c>
      <c r="O55" s="20">
        <v>29115</v>
      </c>
      <c r="P55" s="21">
        <f>100*(O55/$O$52)</f>
        <v>32.847827068008485</v>
      </c>
      <c r="Q55" s="20">
        <v>23575</v>
      </c>
      <c r="R55" s="21">
        <f>100*(Q55/$Q$52)</f>
        <v>26.348141939089132</v>
      </c>
      <c r="S55" s="20">
        <v>19720</v>
      </c>
      <c r="T55" s="21">
        <f>100*(S55/$S$52)</f>
        <v>21.372060257938656</v>
      </c>
      <c r="U55" s="20">
        <v>17500</v>
      </c>
      <c r="V55" s="21">
        <f>100*(U55/$U$52)</f>
        <v>18.244750724577244</v>
      </c>
      <c r="W55" s="20">
        <v>15967</v>
      </c>
      <c r="X55" s="21">
        <f>100*(W55/$W$52)</f>
        <v>16.469144206867387</v>
      </c>
      <c r="Y55" s="20">
        <v>10410</v>
      </c>
      <c r="Z55" s="21">
        <f>100*(Y55/$Y$52)</f>
        <v>10.388081148776083</v>
      </c>
      <c r="AA55" s="20">
        <v>10834</v>
      </c>
      <c r="AB55" s="21">
        <f t="shared" si="9"/>
        <v>10.661601897320331</v>
      </c>
      <c r="AC55" s="214"/>
      <c r="AD55" s="214"/>
    </row>
    <row r="56" spans="1:30">
      <c r="A56" s="2"/>
      <c r="B56" s="173" t="s">
        <v>39</v>
      </c>
      <c r="C56" s="20">
        <v>1392</v>
      </c>
      <c r="D56" s="21">
        <v>2.1371983049806547</v>
      </c>
      <c r="E56" s="20">
        <v>3076</v>
      </c>
      <c r="F56" s="21">
        <v>4.7479393696168923</v>
      </c>
      <c r="G56" s="20">
        <v>5782</v>
      </c>
      <c r="H56" s="21">
        <f>(G56/G52)*100</f>
        <v>8.3680676160703946</v>
      </c>
      <c r="I56" s="20">
        <v>11908</v>
      </c>
      <c r="J56" s="21">
        <f t="shared" si="8"/>
        <v>16.875699729319898</v>
      </c>
      <c r="K56" s="20">
        <v>20666</v>
      </c>
      <c r="L56" s="21">
        <f>(K56/$K$52)*100</f>
        <v>24.852085237385154</v>
      </c>
      <c r="M56" s="20">
        <v>28166</v>
      </c>
      <c r="N56" s="21">
        <f>100*(M56/$M$52)</f>
        <v>32.706666511838542</v>
      </c>
      <c r="O56" s="20">
        <v>37533</v>
      </c>
      <c r="P56" s="21">
        <f>100*(O56/$O$52)</f>
        <v>42.34509680039713</v>
      </c>
      <c r="Q56" s="20">
        <v>44504</v>
      </c>
      <c r="R56" s="21">
        <f>100*(Q56/$Q$52)</f>
        <v>49.739033249511039</v>
      </c>
      <c r="S56" s="20">
        <v>54288</v>
      </c>
      <c r="T56" s="21">
        <f>100*(S56/$S$52)</f>
        <v>58.836024710089951</v>
      </c>
      <c r="U56" s="20">
        <v>63020</v>
      </c>
      <c r="V56" s="21">
        <f>100*(U56/$U$52)</f>
        <v>65.701953752163305</v>
      </c>
      <c r="W56" s="20">
        <v>68080</v>
      </c>
      <c r="X56" s="21">
        <f>100*(W56/$W$52)</f>
        <v>70.221039494177475</v>
      </c>
      <c r="Y56" s="20">
        <v>79540</v>
      </c>
      <c r="Z56" s="21">
        <f>100*(Y56/$Y$52)</f>
        <v>79.372523974413994</v>
      </c>
      <c r="AA56" s="20">
        <v>75940</v>
      </c>
      <c r="AB56" s="21">
        <f t="shared" si="9"/>
        <v>74.731590186681359</v>
      </c>
      <c r="AC56" s="214"/>
      <c r="AD56" s="214"/>
    </row>
    <row r="57" spans="1:30">
      <c r="A57" s="2"/>
      <c r="B57" s="170" t="s">
        <v>122</v>
      </c>
      <c r="C57" s="20">
        <v>2894</v>
      </c>
      <c r="D57" s="21">
        <v>4.2542557257519178</v>
      </c>
      <c r="E57" s="20">
        <v>3320</v>
      </c>
      <c r="F57" s="21">
        <v>4.8747540598478842</v>
      </c>
      <c r="G57" s="20">
        <v>3121</v>
      </c>
      <c r="H57" s="21">
        <f>(G57/G52)*100</f>
        <v>4.5169040175987032</v>
      </c>
      <c r="I57" s="20">
        <v>3798</v>
      </c>
      <c r="J57" s="21">
        <f t="shared" si="8"/>
        <v>5.382424216657455</v>
      </c>
      <c r="K57" s="20">
        <f>K52-K53</f>
        <v>1746</v>
      </c>
      <c r="L57" s="21">
        <f>(K57/$K$52)*100</f>
        <v>2.0996680937034009</v>
      </c>
      <c r="M57" s="20">
        <f>M52-M53</f>
        <v>2901</v>
      </c>
      <c r="N57" s="21">
        <f>100*(M57/$M$52)</f>
        <v>3.3686728520501177</v>
      </c>
      <c r="O57" s="20">
        <v>3247</v>
      </c>
      <c r="P57" s="21">
        <f>100*(O57/$O$52)</f>
        <v>3.6632970801931495</v>
      </c>
      <c r="Q57" s="20">
        <v>3627</v>
      </c>
      <c r="R57" s="21">
        <f>100*(Q57/$Q$52)</f>
        <v>4.0536462699077962</v>
      </c>
      <c r="S57" s="20">
        <v>4176</v>
      </c>
      <c r="T57" s="21">
        <f>100*(S57/$S$52)</f>
        <v>4.5258480546223039</v>
      </c>
      <c r="U57" s="20">
        <v>4218</v>
      </c>
      <c r="V57" s="21">
        <f>100*(U57/$U$52)</f>
        <v>4.3975062032152463</v>
      </c>
      <c r="W57" s="20">
        <v>5204</v>
      </c>
      <c r="X57" s="21">
        <f>100*(W57/$W$52)</f>
        <v>5.3676599519344821</v>
      </c>
      <c r="Y57" s="20">
        <v>6027</v>
      </c>
      <c r="Z57" s="21">
        <f>100*(Y57/$Y$52)</f>
        <v>6.0143098063086891</v>
      </c>
      <c r="AA57" s="20">
        <v>9747</v>
      </c>
      <c r="AB57" s="21">
        <f t="shared" si="9"/>
        <v>9.5918989932786829</v>
      </c>
      <c r="AC57" s="214"/>
      <c r="AD57" s="214"/>
    </row>
    <row r="58" spans="1:30">
      <c r="A58" s="2"/>
      <c r="B58" s="171" t="s">
        <v>40</v>
      </c>
      <c r="C58" s="20">
        <v>0</v>
      </c>
      <c r="D58" s="20">
        <v>0</v>
      </c>
      <c r="E58" s="20">
        <v>0</v>
      </c>
      <c r="F58" s="20">
        <v>0</v>
      </c>
      <c r="G58" s="20">
        <v>0</v>
      </c>
      <c r="H58" s="20">
        <v>0</v>
      </c>
      <c r="I58" s="20">
        <v>0</v>
      </c>
      <c r="J58" s="20">
        <v>0</v>
      </c>
      <c r="K58" s="20">
        <v>0</v>
      </c>
      <c r="L58" s="20">
        <v>0</v>
      </c>
      <c r="M58" s="20">
        <v>0</v>
      </c>
      <c r="N58" s="20">
        <v>0</v>
      </c>
      <c r="O58" s="20">
        <v>0</v>
      </c>
      <c r="P58" s="20">
        <v>0</v>
      </c>
      <c r="Q58" s="20">
        <v>0</v>
      </c>
      <c r="R58" s="20">
        <v>0</v>
      </c>
      <c r="S58" s="20">
        <v>0</v>
      </c>
      <c r="T58" s="20">
        <v>0</v>
      </c>
      <c r="U58" s="20">
        <v>0</v>
      </c>
      <c r="V58" s="20">
        <v>0</v>
      </c>
      <c r="W58" s="20">
        <v>0</v>
      </c>
      <c r="X58" s="20">
        <v>0</v>
      </c>
      <c r="Y58" s="20">
        <v>0</v>
      </c>
      <c r="Z58" s="20">
        <v>0</v>
      </c>
      <c r="AA58" s="20">
        <v>0</v>
      </c>
      <c r="AB58" s="20">
        <v>0</v>
      </c>
      <c r="AC58" s="215"/>
      <c r="AD58" s="215"/>
    </row>
    <row r="59" spans="1:30" ht="30" customHeight="1">
      <c r="A59" s="2"/>
      <c r="B59" s="26"/>
      <c r="C59" s="114"/>
      <c r="D59" s="28"/>
      <c r="E59" s="114"/>
      <c r="F59" s="28"/>
      <c r="G59" s="114"/>
      <c r="H59" s="28"/>
      <c r="I59" s="52"/>
      <c r="J59" s="52"/>
      <c r="K59" s="52"/>
      <c r="L59" s="52"/>
      <c r="M59" s="52"/>
      <c r="N59" s="52"/>
      <c r="O59" s="52"/>
      <c r="P59" s="52"/>
      <c r="Q59" s="52"/>
      <c r="R59" s="52"/>
      <c r="S59" s="52"/>
      <c r="T59" s="52"/>
      <c r="U59" s="52"/>
      <c r="V59" s="52"/>
      <c r="W59" s="52"/>
      <c r="X59" s="52"/>
      <c r="Y59" s="52"/>
      <c r="Z59" s="52"/>
      <c r="AA59" s="52"/>
      <c r="AB59" s="52"/>
      <c r="AC59" s="52"/>
      <c r="AD59" s="52"/>
    </row>
    <row r="60" spans="1:30">
      <c r="A60" s="2"/>
      <c r="B60" s="29" t="s">
        <v>41</v>
      </c>
      <c r="C60" s="30">
        <v>81617</v>
      </c>
      <c r="D60" s="53">
        <v>100</v>
      </c>
      <c r="E60" s="30">
        <v>82245</v>
      </c>
      <c r="F60" s="53">
        <v>100</v>
      </c>
      <c r="G60" s="30">
        <v>84021</v>
      </c>
      <c r="H60" s="53">
        <f>(G60/G60)*100</f>
        <v>100</v>
      </c>
      <c r="I60" s="30">
        <v>83503</v>
      </c>
      <c r="J60" s="53">
        <f t="shared" ref="J60:J65" si="10">I60/$I$60*100</f>
        <v>100</v>
      </c>
      <c r="K60" s="30">
        <v>108893</v>
      </c>
      <c r="L60" s="53">
        <v>100</v>
      </c>
      <c r="M60" s="30">
        <v>110790</v>
      </c>
      <c r="N60" s="53">
        <v>100</v>
      </c>
      <c r="O60" s="30">
        <v>113627</v>
      </c>
      <c r="P60" s="53">
        <v>100</v>
      </c>
      <c r="Q60" s="30">
        <v>115027</v>
      </c>
      <c r="R60" s="53">
        <v>100</v>
      </c>
      <c r="S60" s="30">
        <v>123448</v>
      </c>
      <c r="T60" s="53">
        <v>100</v>
      </c>
      <c r="U60" s="30">
        <v>123900</v>
      </c>
      <c r="V60" s="53">
        <v>100</v>
      </c>
      <c r="W60" s="30">
        <v>125108</v>
      </c>
      <c r="X60" s="53">
        <v>100</v>
      </c>
      <c r="Y60" s="30">
        <v>127606</v>
      </c>
      <c r="Z60" s="53">
        <v>100</v>
      </c>
      <c r="AA60" s="30">
        <v>133297</v>
      </c>
      <c r="AB60" s="53">
        <v>100</v>
      </c>
      <c r="AC60" s="64"/>
      <c r="AD60" s="64"/>
    </row>
    <row r="61" spans="1:30">
      <c r="A61" s="2"/>
      <c r="B61" s="170" t="s">
        <v>123</v>
      </c>
      <c r="C61" s="20">
        <v>77014</v>
      </c>
      <c r="D61" s="21">
        <v>94.360243576705841</v>
      </c>
      <c r="E61" s="20">
        <v>77935</v>
      </c>
      <c r="F61" s="21">
        <v>94.759559851662715</v>
      </c>
      <c r="G61" s="20">
        <v>79602</v>
      </c>
      <c r="H61" s="21">
        <f>(G61/G60)*100</f>
        <v>94.740600564144685</v>
      </c>
      <c r="I61" s="20">
        <v>79420</v>
      </c>
      <c r="J61" s="21">
        <f t="shared" si="10"/>
        <v>95.110355316575451</v>
      </c>
      <c r="K61" s="20">
        <v>104287</v>
      </c>
      <c r="L61" s="21">
        <f>(K61/$K$60)*100</f>
        <v>95.770159698052211</v>
      </c>
      <c r="M61" s="20">
        <v>104507</v>
      </c>
      <c r="N61" s="21">
        <f>100*(M61/$M$60)</f>
        <v>94.32891055149382</v>
      </c>
      <c r="O61" s="20">
        <v>108810</v>
      </c>
      <c r="P61" s="21">
        <f>100*(O61/$O$60)</f>
        <v>95.760690680912106</v>
      </c>
      <c r="Q61" s="20">
        <v>109572</v>
      </c>
      <c r="R61" s="21">
        <f>100*(Q61/$Q$60)</f>
        <v>95.257635163918039</v>
      </c>
      <c r="S61" s="20">
        <v>116418</v>
      </c>
      <c r="T61" s="21">
        <f>100*(S61/$S$60)</f>
        <v>94.305294536971033</v>
      </c>
      <c r="U61" s="20">
        <v>117552</v>
      </c>
      <c r="V61" s="21">
        <f>100*(U61/$U$60)</f>
        <v>94.876513317191282</v>
      </c>
      <c r="W61" s="20">
        <v>118486</v>
      </c>
      <c r="X61" s="21">
        <f>100*(W61/$W$60)</f>
        <v>94.706973175176643</v>
      </c>
      <c r="Y61" s="20">
        <v>115197</v>
      </c>
      <c r="Z61" s="21">
        <f>100*(Y61/$Y$60)</f>
        <v>90.275535633120697</v>
      </c>
      <c r="AA61" s="20">
        <v>120800</v>
      </c>
      <c r="AB61" s="21">
        <f>100*(AA61/$AA$60)</f>
        <v>90.624695229450026</v>
      </c>
      <c r="AC61" s="214"/>
      <c r="AD61" s="214"/>
    </row>
    <row r="62" spans="1:30">
      <c r="A62" s="2"/>
      <c r="B62" s="173" t="s">
        <v>37</v>
      </c>
      <c r="C62" s="20">
        <v>4681</v>
      </c>
      <c r="D62" s="21">
        <v>6.0781156672812733</v>
      </c>
      <c r="E62" s="20">
        <v>7027</v>
      </c>
      <c r="F62" s="21">
        <v>9.0164880990569056</v>
      </c>
      <c r="G62" s="20">
        <v>12107</v>
      </c>
      <c r="H62" s="21">
        <f>(G62/G60)*100</f>
        <v>14.409492864879017</v>
      </c>
      <c r="I62" s="20">
        <v>12388</v>
      </c>
      <c r="J62" s="21">
        <f t="shared" si="10"/>
        <v>14.835395135504115</v>
      </c>
      <c r="K62" s="20">
        <v>23422</v>
      </c>
      <c r="L62" s="21">
        <f>(K62/$K$60)*100</f>
        <v>21.509187918415325</v>
      </c>
      <c r="M62" s="20">
        <v>21547</v>
      </c>
      <c r="N62" s="21">
        <f>100*(M62/$M$60)</f>
        <v>19.448506182868492</v>
      </c>
      <c r="O62" s="20">
        <v>18615</v>
      </c>
      <c r="P62" s="21">
        <f>100*(O62/$O$60)</f>
        <v>16.382549922113583</v>
      </c>
      <c r="Q62" s="20">
        <v>21188</v>
      </c>
      <c r="R62" s="21">
        <f>100*(Q62/$Q$60)</f>
        <v>18.420023125005432</v>
      </c>
      <c r="S62" s="20">
        <v>16702</v>
      </c>
      <c r="T62" s="21">
        <f>100*(S62/$S$60)</f>
        <v>13.529583306331411</v>
      </c>
      <c r="U62" s="20">
        <v>13422</v>
      </c>
      <c r="V62" s="21">
        <f>100*(U62/$U$60)</f>
        <v>10.832929782082324</v>
      </c>
      <c r="W62" s="20">
        <v>8588</v>
      </c>
      <c r="X62" s="21">
        <f>100*(W62/$W$60)</f>
        <v>6.8644690986987236</v>
      </c>
      <c r="Y62" s="20">
        <v>4676</v>
      </c>
      <c r="Z62" s="21">
        <f>100*(Y62/$Y$60)</f>
        <v>3.6644044950864383</v>
      </c>
      <c r="AA62" s="20">
        <v>2630</v>
      </c>
      <c r="AB62" s="21">
        <f t="shared" ref="AB62:AB65" si="11">100*(AA62/$AA$60)</f>
        <v>1.973037652760377</v>
      </c>
      <c r="AC62" s="214"/>
      <c r="AD62" s="214"/>
    </row>
    <row r="63" spans="1:30">
      <c r="A63" s="2"/>
      <c r="B63" s="173" t="s">
        <v>38</v>
      </c>
      <c r="C63" s="20">
        <v>70455</v>
      </c>
      <c r="D63" s="21">
        <v>91.48336666060716</v>
      </c>
      <c r="E63" s="20">
        <v>67450</v>
      </c>
      <c r="F63" s="21">
        <v>86.546481041893884</v>
      </c>
      <c r="G63" s="20">
        <v>58615</v>
      </c>
      <c r="H63" s="21">
        <f>(G63/G60)*100</f>
        <v>69.7623213244308</v>
      </c>
      <c r="I63" s="20">
        <v>51482</v>
      </c>
      <c r="J63" s="21">
        <f t="shared" si="10"/>
        <v>61.652874747015076</v>
      </c>
      <c r="K63" s="20">
        <v>53424</v>
      </c>
      <c r="L63" s="21">
        <f>(K63/$K$60)*100</f>
        <v>49.061004839613197</v>
      </c>
      <c r="M63" s="20">
        <v>47267</v>
      </c>
      <c r="N63" s="21">
        <f>100*(M63/$M$60)</f>
        <v>42.66359779763517</v>
      </c>
      <c r="O63" s="20">
        <v>41229</v>
      </c>
      <c r="P63" s="21">
        <f>100*(O63/$O$60)</f>
        <v>36.284509843611112</v>
      </c>
      <c r="Q63" s="20">
        <v>28983</v>
      </c>
      <c r="R63" s="21">
        <f>100*(Q63/$Q$60)</f>
        <v>25.196692950350787</v>
      </c>
      <c r="S63" s="20">
        <v>27660</v>
      </c>
      <c r="T63" s="21">
        <f>100*(S63/$S$60)</f>
        <v>22.406195321106861</v>
      </c>
      <c r="U63" s="20">
        <v>20204</v>
      </c>
      <c r="V63" s="21">
        <f>100*(U63/$U$60)</f>
        <v>16.306698950766748</v>
      </c>
      <c r="W63" s="20">
        <v>18697</v>
      </c>
      <c r="X63" s="21">
        <f>100*(W63/$W$60)</f>
        <v>14.944687789749656</v>
      </c>
      <c r="Y63" s="20">
        <v>11954</v>
      </c>
      <c r="Z63" s="21">
        <f>100*(Y63/$Y$60)</f>
        <v>9.3678980612196909</v>
      </c>
      <c r="AA63" s="20">
        <v>11357</v>
      </c>
      <c r="AB63" s="21">
        <f t="shared" si="11"/>
        <v>8.5200717195435764</v>
      </c>
      <c r="AC63" s="214"/>
      <c r="AD63" s="214"/>
    </row>
    <row r="64" spans="1:30">
      <c r="A64" s="2"/>
      <c r="B64" s="173" t="s">
        <v>39</v>
      </c>
      <c r="C64" s="20">
        <v>1878</v>
      </c>
      <c r="D64" s="21">
        <v>2.4385176721115642</v>
      </c>
      <c r="E64" s="20">
        <v>3458</v>
      </c>
      <c r="F64" s="21">
        <v>4.4370308590492078</v>
      </c>
      <c r="G64" s="20">
        <v>8880</v>
      </c>
      <c r="H64" s="21">
        <f>(G64/G60)*100</f>
        <v>10.568786374834863</v>
      </c>
      <c r="I64" s="20">
        <v>15550</v>
      </c>
      <c r="J64" s="21">
        <f t="shared" si="10"/>
        <v>18.622085434056263</v>
      </c>
      <c r="K64" s="20">
        <v>27441</v>
      </c>
      <c r="L64" s="21">
        <f>(K64/$K$60)*100</f>
        <v>25.199966940023693</v>
      </c>
      <c r="M64" s="20">
        <v>35693</v>
      </c>
      <c r="N64" s="21">
        <f>100*(M64/$M$60)</f>
        <v>32.216806570990165</v>
      </c>
      <c r="O64" s="20">
        <v>48966</v>
      </c>
      <c r="P64" s="21">
        <f>100*(O64/$O$60)</f>
        <v>43.093630915187411</v>
      </c>
      <c r="Q64" s="20">
        <v>59401</v>
      </c>
      <c r="R64" s="21">
        <f>100*(Q64/$Q$60)</f>
        <v>51.640919088561823</v>
      </c>
      <c r="S64" s="20">
        <v>72056</v>
      </c>
      <c r="T64" s="21">
        <f>100*(S64/$S$60)</f>
        <v>58.369515909532751</v>
      </c>
      <c r="U64" s="20">
        <v>83926</v>
      </c>
      <c r="V64" s="21">
        <f>100*(U64/$U$60)</f>
        <v>67.736884584342221</v>
      </c>
      <c r="W64" s="20">
        <v>91201</v>
      </c>
      <c r="X64" s="21">
        <f>100*(W64/$W$60)</f>
        <v>72.897816286728272</v>
      </c>
      <c r="Y64" s="20">
        <v>98567</v>
      </c>
      <c r="Z64" s="21">
        <f>100*(Y64/$Y$60)</f>
        <v>77.243233076814562</v>
      </c>
      <c r="AA64" s="20">
        <v>106813</v>
      </c>
      <c r="AB64" s="21">
        <f t="shared" si="11"/>
        <v>80.131585857146064</v>
      </c>
      <c r="AC64" s="214"/>
      <c r="AD64" s="214"/>
    </row>
    <row r="65" spans="1:30">
      <c r="A65" s="2"/>
      <c r="B65" s="170" t="s">
        <v>122</v>
      </c>
      <c r="C65" s="20">
        <v>4603</v>
      </c>
      <c r="D65" s="21">
        <v>5.6397564232941662</v>
      </c>
      <c r="E65" s="20">
        <v>4310</v>
      </c>
      <c r="F65" s="21">
        <v>5.2404401483372851</v>
      </c>
      <c r="G65" s="20">
        <v>4419</v>
      </c>
      <c r="H65" s="21">
        <f>(G65/G60)*100</f>
        <v>5.2593994358553218</v>
      </c>
      <c r="I65" s="20">
        <v>4083</v>
      </c>
      <c r="J65" s="21">
        <f t="shared" si="10"/>
        <v>4.8896446834245477</v>
      </c>
      <c r="K65" s="20">
        <f>K60-K61</f>
        <v>4606</v>
      </c>
      <c r="L65" s="21">
        <f>(K65/$K$60)*100</f>
        <v>4.2298403019477835</v>
      </c>
      <c r="M65" s="20">
        <f>M60-M61</f>
        <v>6283</v>
      </c>
      <c r="N65" s="21">
        <f>100*(M65/$M$60)</f>
        <v>5.6710894485061827</v>
      </c>
      <c r="O65" s="20">
        <v>4817</v>
      </c>
      <c r="P65" s="21">
        <f>100*(O65/$O$60)</f>
        <v>4.2393093190878934</v>
      </c>
      <c r="Q65" s="20">
        <v>5455</v>
      </c>
      <c r="R65" s="21">
        <f>100*(Q65/$Q$60)</f>
        <v>4.7423648360819639</v>
      </c>
      <c r="S65" s="20">
        <v>7030</v>
      </c>
      <c r="T65" s="21">
        <f>100*(S65/$S$60)</f>
        <v>5.694705463028968</v>
      </c>
      <c r="U65" s="20">
        <v>6348</v>
      </c>
      <c r="V65" s="21">
        <f>100*(U65/$U$60)</f>
        <v>5.1234866828087169</v>
      </c>
      <c r="W65" s="20">
        <v>6622</v>
      </c>
      <c r="X65" s="21">
        <f>100*(W65/$W$60)</f>
        <v>5.293026824823353</v>
      </c>
      <c r="Y65" s="20">
        <v>12409</v>
      </c>
      <c r="Z65" s="21">
        <f>100*(Y65/$Y$60)</f>
        <v>9.7244643668792996</v>
      </c>
      <c r="AA65" s="20">
        <v>12497</v>
      </c>
      <c r="AB65" s="21">
        <f t="shared" si="11"/>
        <v>9.3753047705499739</v>
      </c>
      <c r="AC65" s="214"/>
      <c r="AD65" s="214"/>
    </row>
    <row r="66" spans="1:30">
      <c r="A66" s="2"/>
      <c r="B66" s="171" t="s">
        <v>40</v>
      </c>
      <c r="C66" s="20">
        <v>0</v>
      </c>
      <c r="D66" s="20">
        <v>0</v>
      </c>
      <c r="E66" s="20">
        <v>0</v>
      </c>
      <c r="F66" s="20">
        <v>0</v>
      </c>
      <c r="G66" s="20">
        <v>0</v>
      </c>
      <c r="H66" s="20">
        <v>0</v>
      </c>
      <c r="I66" s="20">
        <v>0</v>
      </c>
      <c r="J66" s="20">
        <v>0</v>
      </c>
      <c r="K66" s="20">
        <v>0</v>
      </c>
      <c r="L66" s="20">
        <v>0</v>
      </c>
      <c r="M66" s="20">
        <v>0</v>
      </c>
      <c r="N66" s="20">
        <v>0</v>
      </c>
      <c r="O66" s="20">
        <v>0</v>
      </c>
      <c r="P66" s="20">
        <v>0</v>
      </c>
      <c r="Q66" s="20">
        <v>0</v>
      </c>
      <c r="R66" s="20">
        <v>0</v>
      </c>
      <c r="S66" s="20">
        <v>0</v>
      </c>
      <c r="T66" s="20">
        <v>0</v>
      </c>
      <c r="U66" s="20">
        <v>0</v>
      </c>
      <c r="V66" s="20">
        <v>0</v>
      </c>
      <c r="W66" s="20">
        <v>0</v>
      </c>
      <c r="X66" s="20">
        <v>0</v>
      </c>
      <c r="Y66" s="20">
        <v>0</v>
      </c>
      <c r="Z66" s="20">
        <v>0</v>
      </c>
      <c r="AA66" s="20">
        <v>0</v>
      </c>
      <c r="AB66" s="20">
        <v>0</v>
      </c>
      <c r="AC66" s="215"/>
      <c r="AD66" s="215"/>
    </row>
    <row r="67" spans="1:30" ht="30" customHeight="1">
      <c r="A67" s="2"/>
      <c r="B67" s="26"/>
      <c r="C67" s="114"/>
      <c r="D67" s="28"/>
      <c r="E67" s="114"/>
      <c r="F67" s="28"/>
      <c r="G67" s="114"/>
      <c r="H67" s="28"/>
      <c r="I67" s="52"/>
      <c r="J67" s="52"/>
      <c r="K67" s="52"/>
      <c r="L67" s="52"/>
      <c r="M67" s="52"/>
      <c r="N67" s="52"/>
      <c r="O67" s="52"/>
      <c r="P67" s="52"/>
      <c r="Q67" s="52"/>
      <c r="R67" s="52"/>
      <c r="S67" s="52"/>
      <c r="T67" s="52"/>
      <c r="U67" s="52"/>
      <c r="V67" s="52"/>
      <c r="W67" s="52"/>
      <c r="X67" s="52"/>
      <c r="Y67" s="52"/>
      <c r="Z67" s="52"/>
      <c r="AA67" s="52"/>
      <c r="AB67" s="52"/>
      <c r="AC67" s="52"/>
      <c r="AD67" s="52"/>
    </row>
    <row r="68" spans="1:30">
      <c r="A68" s="2"/>
      <c r="B68" s="29" t="s">
        <v>161</v>
      </c>
      <c r="C68" s="30">
        <v>129962</v>
      </c>
      <c r="D68" s="53">
        <v>100</v>
      </c>
      <c r="E68" s="30">
        <v>135423</v>
      </c>
      <c r="F68" s="53">
        <v>100</v>
      </c>
      <c r="G68" s="30">
        <v>135768</v>
      </c>
      <c r="H68" s="53">
        <f>(G68/G68)*100</f>
        <v>100</v>
      </c>
      <c r="I68" s="30">
        <v>137848</v>
      </c>
      <c r="J68" s="53">
        <f t="shared" ref="J68:J73" si="12">I68/$I$68*100</f>
        <v>100</v>
      </c>
      <c r="K68" s="30">
        <v>128380</v>
      </c>
      <c r="L68" s="53">
        <v>100</v>
      </c>
      <c r="M68" s="30">
        <v>130528</v>
      </c>
      <c r="N68" s="53">
        <v>100</v>
      </c>
      <c r="O68" s="30">
        <v>131076</v>
      </c>
      <c r="P68" s="53">
        <v>100</v>
      </c>
      <c r="Q68" s="30">
        <v>133937</v>
      </c>
      <c r="R68" s="53">
        <v>100</v>
      </c>
      <c r="S68" s="30">
        <v>137466</v>
      </c>
      <c r="T68" s="53">
        <v>100</v>
      </c>
      <c r="U68" s="30">
        <v>141182</v>
      </c>
      <c r="V68" s="53">
        <v>100</v>
      </c>
      <c r="W68" s="30">
        <v>142639</v>
      </c>
      <c r="X68" s="53">
        <v>100</v>
      </c>
      <c r="Y68" s="30">
        <v>147488</v>
      </c>
      <c r="Z68" s="53">
        <v>100</v>
      </c>
      <c r="AA68" s="30">
        <v>151986</v>
      </c>
      <c r="AB68" s="53">
        <v>100</v>
      </c>
      <c r="AC68" s="64"/>
      <c r="AD68" s="64"/>
    </row>
    <row r="69" spans="1:30">
      <c r="A69" s="2"/>
      <c r="B69" s="170" t="s">
        <v>123</v>
      </c>
      <c r="C69" s="20">
        <v>118955</v>
      </c>
      <c r="D69" s="21">
        <v>91.530601252673861</v>
      </c>
      <c r="E69" s="20">
        <v>126370</v>
      </c>
      <c r="F69" s="21">
        <v>93.315020343663917</v>
      </c>
      <c r="G69" s="20">
        <v>126549</v>
      </c>
      <c r="H69" s="21">
        <f>(G69/G68)*100</f>
        <v>93.209740144953159</v>
      </c>
      <c r="I69" s="20">
        <v>130611</v>
      </c>
      <c r="J69" s="21">
        <f t="shared" si="12"/>
        <v>94.750014508734253</v>
      </c>
      <c r="K69" s="20">
        <v>122086</v>
      </c>
      <c r="L69" s="21">
        <f>(K69/$K$68)*100</f>
        <v>95.097367191151278</v>
      </c>
      <c r="M69" s="20">
        <v>123248</v>
      </c>
      <c r="N69" s="21">
        <f>100*(M69/$M$68)</f>
        <v>94.422652610934051</v>
      </c>
      <c r="O69" s="20">
        <v>124251</v>
      </c>
      <c r="P69" s="21">
        <f>100*(O69/$O$68)</f>
        <v>94.793097134486857</v>
      </c>
      <c r="Q69" s="20">
        <v>127430</v>
      </c>
      <c r="R69" s="21">
        <f>100*(Q69/$Q$68)</f>
        <v>95.141745746134376</v>
      </c>
      <c r="S69" s="20">
        <v>129161</v>
      </c>
      <c r="T69" s="21">
        <f>100*(S69/$S$68)</f>
        <v>93.958506103327366</v>
      </c>
      <c r="U69" s="20">
        <v>134131</v>
      </c>
      <c r="V69" s="21">
        <f>100*(U69/$U$68)</f>
        <v>95.005737275290045</v>
      </c>
      <c r="W69" s="20">
        <v>134121</v>
      </c>
      <c r="X69" s="21">
        <f>100*(W69/$W$68)</f>
        <v>94.028281185370048</v>
      </c>
      <c r="Y69" s="20">
        <v>135964</v>
      </c>
      <c r="Z69" s="21">
        <f>100*(Y69/$Y$68)</f>
        <v>92.186482968105878</v>
      </c>
      <c r="AA69" s="20">
        <v>138917</v>
      </c>
      <c r="AB69" s="21">
        <f>100*(AA69/$AA$68)</f>
        <v>91.40118168778703</v>
      </c>
      <c r="AC69" s="214"/>
      <c r="AD69" s="214"/>
    </row>
    <row r="70" spans="1:30">
      <c r="A70" s="2"/>
      <c r="B70" s="173" t="s">
        <v>37</v>
      </c>
      <c r="C70" s="20">
        <v>3823</v>
      </c>
      <c r="D70" s="21">
        <v>3.2138203522340385</v>
      </c>
      <c r="E70" s="20">
        <v>9467</v>
      </c>
      <c r="F70" s="21">
        <v>7.4914932341536762</v>
      </c>
      <c r="G70" s="20">
        <v>11929</v>
      </c>
      <c r="H70" s="21">
        <f>(G70/G68)*100</f>
        <v>8.7863119439043071</v>
      </c>
      <c r="I70" s="20">
        <v>19624</v>
      </c>
      <c r="J70" s="21">
        <f t="shared" si="12"/>
        <v>14.23597005397249</v>
      </c>
      <c r="K70" s="20">
        <v>21807</v>
      </c>
      <c r="L70" s="21">
        <f>(K70/$K$68)*100</f>
        <v>16.986290699485902</v>
      </c>
      <c r="M70" s="20">
        <v>24860</v>
      </c>
      <c r="N70" s="21">
        <f>100*(M70/$M$68)</f>
        <v>19.04572199068399</v>
      </c>
      <c r="O70" s="20">
        <v>21642</v>
      </c>
      <c r="P70" s="21">
        <f>100*(O70/$O$68)</f>
        <v>16.511031767829351</v>
      </c>
      <c r="Q70" s="20">
        <v>18912</v>
      </c>
      <c r="R70" s="21">
        <f>100*(Q70/$Q$68)</f>
        <v>14.12007137684135</v>
      </c>
      <c r="S70" s="20">
        <v>17474</v>
      </c>
      <c r="T70" s="21">
        <f>100*(S70/$S$68)</f>
        <v>12.711506845329026</v>
      </c>
      <c r="U70" s="20">
        <v>14435</v>
      </c>
      <c r="V70" s="21">
        <f>100*(U70/$U$68)</f>
        <v>10.224391211344223</v>
      </c>
      <c r="W70" s="20">
        <v>6799</v>
      </c>
      <c r="X70" s="21">
        <f>100*(W70/$W$68)</f>
        <v>4.7665785654694721</v>
      </c>
      <c r="Y70" s="20">
        <v>5115</v>
      </c>
      <c r="Z70" s="21">
        <f>100*(Y70/$Y$68)</f>
        <v>3.4680787589498809</v>
      </c>
      <c r="AA70" s="20">
        <v>5527</v>
      </c>
      <c r="AB70" s="21">
        <f t="shared" ref="AB70:AB73" si="13">100*(AA70/$AA$68)</f>
        <v>3.636519153079889</v>
      </c>
      <c r="AC70" s="214"/>
      <c r="AD70" s="214"/>
    </row>
    <row r="71" spans="1:30">
      <c r="A71" s="2"/>
      <c r="B71" s="173" t="s">
        <v>38</v>
      </c>
      <c r="C71" s="20">
        <v>112848</v>
      </c>
      <c r="D71" s="21">
        <v>94.866125845908115</v>
      </c>
      <c r="E71" s="20">
        <v>110902</v>
      </c>
      <c r="F71" s="21">
        <v>87.759753105958694</v>
      </c>
      <c r="G71" s="20">
        <v>105616</v>
      </c>
      <c r="H71" s="21">
        <f>(G71/G68)*100</f>
        <v>77.791526722055266</v>
      </c>
      <c r="I71" s="20">
        <v>87624</v>
      </c>
      <c r="J71" s="21">
        <f t="shared" si="12"/>
        <v>63.565666531251821</v>
      </c>
      <c r="K71" s="20">
        <v>62233</v>
      </c>
      <c r="L71" s="21">
        <f>(K71/$K$68)*100</f>
        <v>48.475619255335722</v>
      </c>
      <c r="M71" s="20">
        <v>51505</v>
      </c>
      <c r="N71" s="21">
        <f>100*(M71/$M$68)</f>
        <v>39.458966658494731</v>
      </c>
      <c r="O71" s="20">
        <v>41782</v>
      </c>
      <c r="P71" s="21">
        <f>100*(O71/$O$68)</f>
        <v>31.876163447160426</v>
      </c>
      <c r="Q71" s="20">
        <v>32584</v>
      </c>
      <c r="R71" s="21">
        <f>100*(Q71/$Q$68)</f>
        <v>24.327855633618793</v>
      </c>
      <c r="S71" s="20">
        <v>26734</v>
      </c>
      <c r="T71" s="21">
        <f>100*(S71/$S$68)</f>
        <v>19.447717981173525</v>
      </c>
      <c r="U71" s="20">
        <v>21596</v>
      </c>
      <c r="V71" s="21">
        <f>100*(U71/$U$68)</f>
        <v>15.296567551104248</v>
      </c>
      <c r="W71" s="20">
        <v>16876</v>
      </c>
      <c r="X71" s="21">
        <f>100*(W71/$W$68)</f>
        <v>11.83126634370684</v>
      </c>
      <c r="Y71" s="20">
        <v>15220</v>
      </c>
      <c r="Z71" s="21">
        <f>100*(Y71/$Y$68)</f>
        <v>10.319483619006292</v>
      </c>
      <c r="AA71" s="20">
        <v>9885</v>
      </c>
      <c r="AB71" s="21">
        <f t="shared" si="13"/>
        <v>6.5038885160475308</v>
      </c>
      <c r="AC71" s="214"/>
      <c r="AD71" s="214"/>
    </row>
    <row r="72" spans="1:30">
      <c r="A72" s="2"/>
      <c r="B72" s="173" t="s">
        <v>39</v>
      </c>
      <c r="C72" s="20">
        <v>2284</v>
      </c>
      <c r="D72" s="21">
        <v>1.9200538018578455</v>
      </c>
      <c r="E72" s="20">
        <v>6001</v>
      </c>
      <c r="F72" s="21">
        <v>4.7487536598876314</v>
      </c>
      <c r="G72" s="20">
        <v>9004</v>
      </c>
      <c r="H72" s="21">
        <f>(G72/G68)*100</f>
        <v>6.6319014789935782</v>
      </c>
      <c r="I72" s="20">
        <v>23363</v>
      </c>
      <c r="J72" s="21">
        <f t="shared" si="12"/>
        <v>16.948377923509952</v>
      </c>
      <c r="K72" s="20">
        <v>38046</v>
      </c>
      <c r="L72" s="21">
        <f>(K72/$K$68)*100</f>
        <v>29.63545723632965</v>
      </c>
      <c r="M72" s="20">
        <v>46883</v>
      </c>
      <c r="N72" s="21">
        <f>100*(M72/$M$68)</f>
        <v>35.917963961755333</v>
      </c>
      <c r="O72" s="20">
        <v>60827</v>
      </c>
      <c r="P72" s="21">
        <f>100*(O72/$O$68)</f>
        <v>46.405901919497083</v>
      </c>
      <c r="Q72" s="20">
        <v>75934</v>
      </c>
      <c r="R72" s="21">
        <f>100*(Q72/$Q$68)</f>
        <v>56.693818735674242</v>
      </c>
      <c r="S72" s="20">
        <v>84953</v>
      </c>
      <c r="T72" s="21">
        <f>100*(S72/$S$68)</f>
        <v>61.799281276824814</v>
      </c>
      <c r="U72" s="20">
        <v>98100</v>
      </c>
      <c r="V72" s="21">
        <f>100*(U72/$U$68)</f>
        <v>69.484778512841586</v>
      </c>
      <c r="W72" s="20">
        <v>110446</v>
      </c>
      <c r="X72" s="21">
        <f>100*(W72/$W$68)</f>
        <v>77.430436276193745</v>
      </c>
      <c r="Y72" s="20">
        <v>115629</v>
      </c>
      <c r="Z72" s="21">
        <f>100*(Y72/$Y$68)</f>
        <v>78.398920590149714</v>
      </c>
      <c r="AA72" s="20">
        <v>123505</v>
      </c>
      <c r="AB72" s="21">
        <f t="shared" si="13"/>
        <v>81.260774018659603</v>
      </c>
      <c r="AC72" s="214"/>
      <c r="AD72" s="214"/>
    </row>
    <row r="73" spans="1:30">
      <c r="A73" s="2"/>
      <c r="B73" s="170" t="s">
        <v>122</v>
      </c>
      <c r="C73" s="20">
        <v>11007</v>
      </c>
      <c r="D73" s="21">
        <v>8.4693987473261423</v>
      </c>
      <c r="E73" s="20">
        <v>9053</v>
      </c>
      <c r="F73" s="21">
        <v>6.6849796563360719</v>
      </c>
      <c r="G73" s="20">
        <v>9219</v>
      </c>
      <c r="H73" s="21">
        <f>(G73/G68)*100</f>
        <v>6.7902598550468447</v>
      </c>
      <c r="I73" s="20">
        <v>7237</v>
      </c>
      <c r="J73" s="21">
        <f t="shared" si="12"/>
        <v>5.2499854912657424</v>
      </c>
      <c r="K73" s="20">
        <f>K68-K69</f>
        <v>6294</v>
      </c>
      <c r="L73" s="21">
        <f>(K73/$K$68)*100</f>
        <v>4.9026328088487299</v>
      </c>
      <c r="M73" s="20">
        <f>M68-M69</f>
        <v>7280</v>
      </c>
      <c r="N73" s="21">
        <f>100*(M73/$M$68)</f>
        <v>5.5773473890659471</v>
      </c>
      <c r="O73" s="20">
        <v>6825</v>
      </c>
      <c r="P73" s="21">
        <f>100*(O73/$O$68)</f>
        <v>5.206902865513138</v>
      </c>
      <c r="Q73" s="20">
        <v>6507</v>
      </c>
      <c r="R73" s="21">
        <f>100*(Q73/$Q$68)</f>
        <v>4.8582542538656242</v>
      </c>
      <c r="S73" s="20">
        <v>8305</v>
      </c>
      <c r="T73" s="21">
        <f>100*(S73/$S$68)</f>
        <v>6.0414938966726321</v>
      </c>
      <c r="U73" s="20">
        <v>7051</v>
      </c>
      <c r="V73" s="21">
        <f>100*(U73/$U$68)</f>
        <v>4.9942627247099489</v>
      </c>
      <c r="W73" s="20">
        <v>8518</v>
      </c>
      <c r="X73" s="21">
        <f>100*(W73/$W$68)</f>
        <v>5.9717188146299405</v>
      </c>
      <c r="Y73" s="20">
        <v>11524</v>
      </c>
      <c r="Z73" s="21">
        <f>100*(Y73/$Y$68)</f>
        <v>7.8135170318941194</v>
      </c>
      <c r="AA73" s="20">
        <v>13069</v>
      </c>
      <c r="AB73" s="21">
        <f t="shared" si="13"/>
        <v>8.5988183122129662</v>
      </c>
      <c r="AC73" s="214"/>
      <c r="AD73" s="214"/>
    </row>
    <row r="74" spans="1:30">
      <c r="A74" s="2"/>
      <c r="B74" s="171" t="s">
        <v>40</v>
      </c>
      <c r="C74" s="20">
        <v>0</v>
      </c>
      <c r="D74" s="20">
        <v>0</v>
      </c>
      <c r="E74" s="20">
        <v>0</v>
      </c>
      <c r="F74" s="20">
        <v>0</v>
      </c>
      <c r="G74" s="20">
        <v>0</v>
      </c>
      <c r="H74" s="20">
        <v>0</v>
      </c>
      <c r="I74" s="20">
        <v>0</v>
      </c>
      <c r="J74" s="20">
        <v>0</v>
      </c>
      <c r="K74" s="20">
        <v>0</v>
      </c>
      <c r="L74" s="20">
        <v>0</v>
      </c>
      <c r="M74" s="20">
        <v>0</v>
      </c>
      <c r="N74" s="20">
        <v>0</v>
      </c>
      <c r="O74" s="20">
        <v>0</v>
      </c>
      <c r="P74" s="20">
        <v>0</v>
      </c>
      <c r="Q74" s="20">
        <v>0</v>
      </c>
      <c r="R74" s="20">
        <v>0</v>
      </c>
      <c r="S74" s="20">
        <v>0</v>
      </c>
      <c r="T74" s="20">
        <v>0</v>
      </c>
      <c r="U74" s="20">
        <v>0</v>
      </c>
      <c r="V74" s="20">
        <v>0</v>
      </c>
      <c r="W74" s="20">
        <v>0</v>
      </c>
      <c r="X74" s="20">
        <v>0</v>
      </c>
      <c r="Y74" s="20">
        <v>0</v>
      </c>
      <c r="Z74" s="20">
        <v>0</v>
      </c>
      <c r="AA74" s="20">
        <v>0</v>
      </c>
      <c r="AB74" s="20">
        <v>0</v>
      </c>
      <c r="AC74" s="215"/>
      <c r="AD74" s="215"/>
    </row>
    <row r="75" spans="1:30" ht="30" customHeight="1">
      <c r="A75" s="2"/>
      <c r="B75" s="26"/>
      <c r="C75" s="114"/>
      <c r="D75" s="28"/>
      <c r="E75" s="114"/>
      <c r="F75" s="28"/>
      <c r="G75" s="114"/>
      <c r="H75" s="28"/>
      <c r="I75" s="52"/>
      <c r="J75" s="52"/>
      <c r="K75" s="52"/>
      <c r="L75" s="52"/>
      <c r="M75" s="52"/>
      <c r="N75" s="52"/>
      <c r="O75" s="52"/>
      <c r="P75" s="52"/>
      <c r="Q75" s="52"/>
      <c r="R75" s="52"/>
      <c r="S75" s="52"/>
      <c r="T75" s="52"/>
      <c r="U75" s="52"/>
      <c r="V75" s="52"/>
      <c r="W75" s="52"/>
      <c r="X75" s="52"/>
      <c r="Y75" s="52"/>
      <c r="Z75" s="52"/>
      <c r="AA75" s="52"/>
      <c r="AB75" s="52"/>
      <c r="AC75" s="52"/>
      <c r="AD75" s="52"/>
    </row>
    <row r="76" spans="1:30">
      <c r="A76" s="2"/>
      <c r="B76" s="29" t="s">
        <v>22</v>
      </c>
      <c r="C76" s="30">
        <v>69356</v>
      </c>
      <c r="D76" s="53">
        <v>100</v>
      </c>
      <c r="E76" s="30">
        <v>71344</v>
      </c>
      <c r="F76" s="53">
        <v>100</v>
      </c>
      <c r="G76" s="30">
        <v>74004</v>
      </c>
      <c r="H76" s="53">
        <f>(G76/G76)*100</f>
        <v>100</v>
      </c>
      <c r="I76" s="30">
        <v>74539</v>
      </c>
      <c r="J76" s="53">
        <f t="shared" ref="J76:J81" si="14">I76/$I$76*100</f>
        <v>100</v>
      </c>
      <c r="K76" s="30">
        <v>112402</v>
      </c>
      <c r="L76" s="53">
        <v>100</v>
      </c>
      <c r="M76" s="30">
        <v>115100</v>
      </c>
      <c r="N76" s="53">
        <v>100</v>
      </c>
      <c r="O76" s="30">
        <v>113593</v>
      </c>
      <c r="P76" s="53">
        <v>100</v>
      </c>
      <c r="Q76" s="30">
        <v>117394</v>
      </c>
      <c r="R76" s="53">
        <v>100</v>
      </c>
      <c r="S76" s="30">
        <v>119167</v>
      </c>
      <c r="T76" s="53">
        <v>100</v>
      </c>
      <c r="U76" s="30">
        <v>126912</v>
      </c>
      <c r="V76" s="53">
        <v>100</v>
      </c>
      <c r="W76" s="30">
        <v>128529</v>
      </c>
      <c r="X76" s="53">
        <v>100</v>
      </c>
      <c r="Y76" s="30">
        <v>130536</v>
      </c>
      <c r="Z76" s="53">
        <v>100</v>
      </c>
      <c r="AA76" s="30">
        <v>141826</v>
      </c>
      <c r="AB76" s="53">
        <v>100</v>
      </c>
      <c r="AC76" s="64"/>
      <c r="AD76" s="64"/>
    </row>
    <row r="77" spans="1:30">
      <c r="A77" s="2"/>
      <c r="B77" s="170" t="s">
        <v>123</v>
      </c>
      <c r="C77" s="20">
        <v>63670</v>
      </c>
      <c r="D77" s="21">
        <v>91.801718668896697</v>
      </c>
      <c r="E77" s="20">
        <v>66709</v>
      </c>
      <c r="F77" s="21">
        <v>93.50330791657322</v>
      </c>
      <c r="G77" s="20">
        <v>68457</v>
      </c>
      <c r="H77" s="21">
        <f>(G77/G76)*100</f>
        <v>92.504459218420621</v>
      </c>
      <c r="I77" s="20">
        <v>70954</v>
      </c>
      <c r="J77" s="21">
        <f t="shared" si="14"/>
        <v>95.19043722078375</v>
      </c>
      <c r="K77" s="20">
        <v>103809</v>
      </c>
      <c r="L77" s="21">
        <f>(K77/$K$76)*100</f>
        <v>92.355118236330313</v>
      </c>
      <c r="M77" s="20">
        <v>106294</v>
      </c>
      <c r="N77" s="21">
        <f>100*(M77/$M$76)</f>
        <v>92.349261511728926</v>
      </c>
      <c r="O77" s="20">
        <v>106123</v>
      </c>
      <c r="P77" s="21">
        <f>100*(O77/$O$76)</f>
        <v>93.423890556636408</v>
      </c>
      <c r="Q77" s="20">
        <v>110854</v>
      </c>
      <c r="R77" s="21">
        <f>100*(Q77/$Q$76)</f>
        <v>94.429016815169433</v>
      </c>
      <c r="S77" s="20">
        <v>109634</v>
      </c>
      <c r="T77" s="21">
        <f>100*(S77/$S$76)</f>
        <v>92.000302097057073</v>
      </c>
      <c r="U77" s="20">
        <v>116203</v>
      </c>
      <c r="V77" s="21">
        <f>100*(U77/$U$76)</f>
        <v>91.561869641956633</v>
      </c>
      <c r="W77" s="20">
        <v>119536</v>
      </c>
      <c r="X77" s="21">
        <f>100*(W77/$W$76)</f>
        <v>93.003135479152562</v>
      </c>
      <c r="Y77" s="20">
        <v>115939</v>
      </c>
      <c r="Z77" s="21">
        <f>100*(Y77/$Y$76)</f>
        <v>88.817644174787034</v>
      </c>
      <c r="AA77" s="20">
        <f>AA76-AA81</f>
        <v>120760</v>
      </c>
      <c r="AB77" s="21">
        <f>100*(AA77/$AA$76)</f>
        <v>85.146588072708823</v>
      </c>
      <c r="AC77" s="214"/>
      <c r="AD77" s="214"/>
    </row>
    <row r="78" spans="1:30">
      <c r="A78" s="2"/>
      <c r="B78" s="173" t="s">
        <v>37</v>
      </c>
      <c r="C78" s="20">
        <v>2581</v>
      </c>
      <c r="D78" s="21">
        <v>4.0537144652112449</v>
      </c>
      <c r="E78" s="20">
        <v>4883</v>
      </c>
      <c r="F78" s="21">
        <v>7.3198518940472805</v>
      </c>
      <c r="G78" s="20">
        <v>9407</v>
      </c>
      <c r="H78" s="21">
        <f>(G78/G76)*100</f>
        <v>12.71147505540241</v>
      </c>
      <c r="I78" s="20">
        <v>10851</v>
      </c>
      <c r="J78" s="21">
        <f t="shared" si="14"/>
        <v>14.557479976924832</v>
      </c>
      <c r="K78" s="20">
        <v>19770</v>
      </c>
      <c r="L78" s="21">
        <f>(K78/$K$76)*100</f>
        <v>17.58865500613868</v>
      </c>
      <c r="M78" s="20">
        <v>18501</v>
      </c>
      <c r="N78" s="21">
        <f>100*(M78/$M$76)</f>
        <v>16.073848827106861</v>
      </c>
      <c r="O78" s="20">
        <v>17873</v>
      </c>
      <c r="P78" s="21">
        <f>100*(O78/$O$76)</f>
        <v>15.734244187581981</v>
      </c>
      <c r="Q78" s="20">
        <v>13638</v>
      </c>
      <c r="R78" s="21">
        <f>100*(Q78/$Q$76)</f>
        <v>11.617288788183384</v>
      </c>
      <c r="S78" s="20">
        <v>10536</v>
      </c>
      <c r="T78" s="21">
        <f>100*(S78/$S$76)</f>
        <v>8.8413738702828795</v>
      </c>
      <c r="U78" s="20">
        <v>8937</v>
      </c>
      <c r="V78" s="21">
        <f>100*(U78/$U$76)</f>
        <v>7.0418872919818449</v>
      </c>
      <c r="W78" s="20">
        <v>7373</v>
      </c>
      <c r="X78" s="21">
        <f>100*(W78/$W$76)</f>
        <v>5.7364485835881398</v>
      </c>
      <c r="Y78" s="20">
        <v>3745</v>
      </c>
      <c r="Z78" s="21">
        <f>100*(Y78/$Y$76)</f>
        <v>2.8689403689403687</v>
      </c>
      <c r="AA78" s="20">
        <v>3455</v>
      </c>
      <c r="AB78" s="21">
        <f t="shared" ref="AB78:AB81" si="15">100*(AA78/$AA$76)</f>
        <v>2.4360836517986826</v>
      </c>
      <c r="AC78" s="214"/>
      <c r="AD78" s="214"/>
    </row>
    <row r="79" spans="1:30">
      <c r="A79" s="2"/>
      <c r="B79" s="173" t="s">
        <v>38</v>
      </c>
      <c r="C79" s="20">
        <v>58770</v>
      </c>
      <c r="D79" s="21">
        <v>92.304067849850796</v>
      </c>
      <c r="E79" s="20">
        <v>58603</v>
      </c>
      <c r="F79" s="21">
        <v>87.848716065298532</v>
      </c>
      <c r="G79" s="20">
        <v>52258</v>
      </c>
      <c r="H79" s="21">
        <f>(G79/G76)*100</f>
        <v>70.615101886384522</v>
      </c>
      <c r="I79" s="20">
        <v>47287</v>
      </c>
      <c r="J79" s="21">
        <f t="shared" si="14"/>
        <v>63.439273400501747</v>
      </c>
      <c r="K79" s="20">
        <v>53174</v>
      </c>
      <c r="L79" s="21">
        <f>(K79/$K$76)*100</f>
        <v>47.306987420152666</v>
      </c>
      <c r="M79" s="20">
        <v>47064</v>
      </c>
      <c r="N79" s="21">
        <f>100*(M79/$M$76)</f>
        <v>40.889661164205037</v>
      </c>
      <c r="O79" s="20">
        <v>37523</v>
      </c>
      <c r="P79" s="21">
        <f>100*(O79/$O$76)</f>
        <v>33.03284533377937</v>
      </c>
      <c r="Q79" s="20">
        <v>34546</v>
      </c>
      <c r="R79" s="21">
        <f>100*(Q79/$Q$76)</f>
        <v>29.42739833381604</v>
      </c>
      <c r="S79" s="20">
        <v>22836</v>
      </c>
      <c r="T79" s="21">
        <f>100*(S79/$S$76)</f>
        <v>19.163023320214489</v>
      </c>
      <c r="U79" s="20">
        <v>21428</v>
      </c>
      <c r="V79" s="21">
        <f>100*(U79/$U$76)</f>
        <v>16.884140191628845</v>
      </c>
      <c r="W79" s="20">
        <v>15124</v>
      </c>
      <c r="X79" s="21">
        <f>100*(W79/$W$76)</f>
        <v>11.766994219203449</v>
      </c>
      <c r="Y79" s="20">
        <v>11381</v>
      </c>
      <c r="Z79" s="21">
        <f>100*(Y79/$Y$76)</f>
        <v>8.7186676472390765</v>
      </c>
      <c r="AA79" s="20">
        <v>10817</v>
      </c>
      <c r="AB79" s="21">
        <f t="shared" si="15"/>
        <v>7.6269513347341107</v>
      </c>
      <c r="AC79" s="214"/>
      <c r="AD79" s="214"/>
    </row>
    <row r="80" spans="1:30">
      <c r="A80" s="2"/>
      <c r="B80" s="173" t="s">
        <v>39</v>
      </c>
      <c r="C80" s="20">
        <v>2319</v>
      </c>
      <c r="D80" s="21">
        <v>3.6422176849379615</v>
      </c>
      <c r="E80" s="20">
        <v>3223</v>
      </c>
      <c r="F80" s="21">
        <v>4.8314320406541844</v>
      </c>
      <c r="G80" s="20">
        <v>6792</v>
      </c>
      <c r="H80" s="21">
        <f>(G80/G76)*100</f>
        <v>9.177882276633694</v>
      </c>
      <c r="I80" s="20">
        <v>12816</v>
      </c>
      <c r="J80" s="21">
        <f t="shared" si="14"/>
        <v>17.193683843357167</v>
      </c>
      <c r="K80" s="20">
        <v>30865</v>
      </c>
      <c r="L80" s="21">
        <f>(K80/$K$76)*100</f>
        <v>27.45947581003897</v>
      </c>
      <c r="M80" s="20">
        <v>40729</v>
      </c>
      <c r="N80" s="21">
        <f>100*(M80/$M$76)</f>
        <v>35.385751520417031</v>
      </c>
      <c r="O80" s="20">
        <v>50727</v>
      </c>
      <c r="P80" s="21">
        <f>100*(O80/$O$76)</f>
        <v>44.656801035275059</v>
      </c>
      <c r="Q80" s="20">
        <v>62670</v>
      </c>
      <c r="R80" s="21">
        <f>100*(Q80/$Q$76)</f>
        <v>53.38432969317001</v>
      </c>
      <c r="S80" s="20">
        <v>76262</v>
      </c>
      <c r="T80" s="21">
        <f>100*(S80/$S$76)</f>
        <v>63.995904906559694</v>
      </c>
      <c r="U80" s="20">
        <v>85838</v>
      </c>
      <c r="V80" s="21">
        <f>100*(U80/$U$76)</f>
        <v>67.635842158345937</v>
      </c>
      <c r="W80" s="20">
        <v>97039</v>
      </c>
      <c r="X80" s="21">
        <f>100*(W80/$W$76)</f>
        <v>75.499692676360979</v>
      </c>
      <c r="Y80" s="20">
        <v>100813</v>
      </c>
      <c r="Z80" s="21">
        <f>100*(Y80/$Y$76)</f>
        <v>77.230036158607589</v>
      </c>
      <c r="AA80" s="20">
        <v>106488</v>
      </c>
      <c r="AB80" s="21">
        <f t="shared" si="15"/>
        <v>75.083553086176011</v>
      </c>
      <c r="AC80" s="214"/>
      <c r="AD80" s="214"/>
    </row>
    <row r="81" spans="1:31">
      <c r="A81" s="2"/>
      <c r="B81" s="170" t="s">
        <v>122</v>
      </c>
      <c r="C81" s="20">
        <v>5666</v>
      </c>
      <c r="D81" s="21">
        <v>8.169444604648481</v>
      </c>
      <c r="E81" s="20">
        <v>4635</v>
      </c>
      <c r="F81" s="21">
        <v>6.4966920834267778</v>
      </c>
      <c r="G81" s="20">
        <v>5547</v>
      </c>
      <c r="H81" s="21">
        <f>(G81/G76)*100</f>
        <v>7.4955407815793738</v>
      </c>
      <c r="I81" s="20">
        <v>3585</v>
      </c>
      <c r="J81" s="21">
        <f t="shared" si="14"/>
        <v>4.8095627792162494</v>
      </c>
      <c r="K81" s="20">
        <f>K76-K77</f>
        <v>8593</v>
      </c>
      <c r="L81" s="21">
        <f>(K81/$K$76)*100</f>
        <v>7.6448817636696846</v>
      </c>
      <c r="M81" s="20">
        <f>M76-M77</f>
        <v>8806</v>
      </c>
      <c r="N81" s="21">
        <f>100*(M81/$M$76)</f>
        <v>7.6507384882710676</v>
      </c>
      <c r="O81" s="20">
        <v>7470</v>
      </c>
      <c r="P81" s="21">
        <f>100*(O81/$O$76)</f>
        <v>6.5761094433635865</v>
      </c>
      <c r="Q81" s="20">
        <v>6540</v>
      </c>
      <c r="R81" s="21">
        <f>100*(Q81/$Q$76)</f>
        <v>5.5709831848305704</v>
      </c>
      <c r="S81" s="20">
        <v>9533</v>
      </c>
      <c r="T81" s="21">
        <f>100*(S81/$S$76)</f>
        <v>7.9996979029429287</v>
      </c>
      <c r="U81" s="20">
        <v>10709</v>
      </c>
      <c r="V81" s="21">
        <f>100*(U81/$U$76)</f>
        <v>8.4381303580433684</v>
      </c>
      <c r="W81" s="20">
        <v>8993</v>
      </c>
      <c r="X81" s="21">
        <f>100*(W81/$W$76)</f>
        <v>6.9968645208474358</v>
      </c>
      <c r="Y81" s="20">
        <v>14597</v>
      </c>
      <c r="Z81" s="21">
        <f>100*(Y81/$Y$76)</f>
        <v>11.182355825212968</v>
      </c>
      <c r="AA81" s="20">
        <v>21066</v>
      </c>
      <c r="AB81" s="21">
        <f t="shared" si="15"/>
        <v>14.853411927291187</v>
      </c>
      <c r="AC81" s="214"/>
      <c r="AD81" s="214"/>
    </row>
    <row r="82" spans="1:31">
      <c r="A82" s="2"/>
      <c r="B82" s="171" t="s">
        <v>40</v>
      </c>
      <c r="C82" s="20">
        <v>20</v>
      </c>
      <c r="D82" s="21">
        <v>2.8836726454812851E-2</v>
      </c>
      <c r="E82" s="20">
        <v>0</v>
      </c>
      <c r="F82" s="20">
        <v>0</v>
      </c>
      <c r="G82" s="20">
        <v>0</v>
      </c>
      <c r="H82" s="20">
        <v>0</v>
      </c>
      <c r="I82" s="20">
        <v>0</v>
      </c>
      <c r="J82" s="20">
        <v>0</v>
      </c>
      <c r="K82" s="20">
        <v>0</v>
      </c>
      <c r="L82" s="20">
        <v>0</v>
      </c>
      <c r="M82" s="20">
        <v>0</v>
      </c>
      <c r="N82" s="20">
        <v>0</v>
      </c>
      <c r="O82" s="20">
        <v>0</v>
      </c>
      <c r="P82" s="20">
        <v>0</v>
      </c>
      <c r="Q82" s="20">
        <v>0</v>
      </c>
      <c r="R82" s="20">
        <v>0</v>
      </c>
      <c r="S82" s="20">
        <v>0</v>
      </c>
      <c r="T82" s="20">
        <v>0</v>
      </c>
      <c r="U82" s="20">
        <v>0</v>
      </c>
      <c r="V82" s="20">
        <v>0</v>
      </c>
      <c r="W82" s="20">
        <v>0</v>
      </c>
      <c r="X82" s="20">
        <v>0</v>
      </c>
      <c r="Y82" s="20">
        <v>0</v>
      </c>
      <c r="Z82" s="20">
        <v>0</v>
      </c>
      <c r="AA82" s="20">
        <v>0</v>
      </c>
      <c r="AB82" s="20">
        <v>0</v>
      </c>
      <c r="AC82" s="215"/>
      <c r="AD82" s="215"/>
    </row>
    <row r="83" spans="1:31" s="4" customFormat="1" ht="13.15">
      <c r="A83" s="226"/>
      <c r="B83" s="4" t="s">
        <v>141</v>
      </c>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1">
      <c r="A84" s="2"/>
      <c r="B84" s="245"/>
      <c r="C84" s="246"/>
      <c r="D84" s="246"/>
      <c r="E84" s="246"/>
      <c r="F84" s="6"/>
      <c r="G84" s="54"/>
      <c r="H84" s="6"/>
      <c r="I84" s="54"/>
      <c r="J84" s="48"/>
      <c r="K84" s="48"/>
      <c r="L84" s="48"/>
      <c r="M84" s="48"/>
      <c r="N84" s="48"/>
      <c r="O84" s="48"/>
      <c r="P84" s="48"/>
      <c r="Q84" s="48"/>
      <c r="R84" s="48"/>
      <c r="S84" s="1"/>
    </row>
    <row r="85" spans="1:31">
      <c r="A85" s="2"/>
      <c r="B85" s="6"/>
      <c r="C85" s="6"/>
      <c r="D85" s="6"/>
      <c r="E85" s="6"/>
      <c r="F85" s="6"/>
      <c r="G85" s="6"/>
      <c r="H85" s="55"/>
      <c r="I85" s="6"/>
      <c r="J85" s="48"/>
      <c r="K85" s="48"/>
      <c r="L85" s="48"/>
      <c r="M85" s="48"/>
      <c r="N85" s="48"/>
      <c r="O85" s="48"/>
      <c r="P85" s="48"/>
      <c r="Q85" s="48"/>
      <c r="R85" s="48"/>
      <c r="S85" s="1"/>
    </row>
    <row r="86" spans="1:31">
      <c r="A86" s="2"/>
      <c r="B86" s="5" t="s">
        <v>100</v>
      </c>
      <c r="C86" s="6"/>
      <c r="D86" s="48"/>
      <c r="E86" s="48"/>
      <c r="F86" s="48"/>
      <c r="G86" s="48"/>
      <c r="H86" s="48"/>
      <c r="I86" s="48"/>
      <c r="J86" s="48"/>
      <c r="K86" s="48"/>
      <c r="L86" s="48"/>
      <c r="M86" s="48"/>
      <c r="N86" s="48"/>
      <c r="O86" s="48"/>
      <c r="P86" s="48"/>
      <c r="Q86" s="48"/>
      <c r="R86" s="48"/>
      <c r="S86" s="1"/>
    </row>
    <row r="87" spans="1:31">
      <c r="A87" s="2"/>
      <c r="B87" s="8" t="s">
        <v>96</v>
      </c>
      <c r="C87" s="6"/>
      <c r="D87" s="6"/>
      <c r="E87" s="6"/>
      <c r="F87" s="6"/>
      <c r="G87" s="6"/>
      <c r="H87" s="6"/>
      <c r="I87" s="6"/>
      <c r="J87" s="48"/>
      <c r="K87" s="48"/>
      <c r="L87" s="48"/>
      <c r="M87" s="48"/>
      <c r="N87" s="48"/>
      <c r="O87" s="48"/>
      <c r="P87" s="48"/>
      <c r="Q87" s="48"/>
      <c r="R87" s="48"/>
      <c r="S87" s="1"/>
    </row>
    <row r="88" spans="1:31">
      <c r="A88" s="2"/>
      <c r="B88" s="6"/>
      <c r="C88" s="6"/>
      <c r="D88" s="6"/>
      <c r="E88" s="6"/>
      <c r="F88" s="6"/>
      <c r="G88" s="6"/>
      <c r="H88" s="6"/>
      <c r="I88" s="6"/>
      <c r="J88" s="48"/>
      <c r="K88" s="48"/>
      <c r="L88" s="48"/>
      <c r="M88" s="48"/>
      <c r="N88" s="48"/>
      <c r="O88" s="48"/>
      <c r="P88" s="48"/>
      <c r="Q88" s="48"/>
      <c r="R88" s="48"/>
      <c r="S88" s="1"/>
    </row>
    <row r="89" spans="1:31">
      <c r="A89" s="2"/>
      <c r="B89" s="210" t="s">
        <v>254</v>
      </c>
      <c r="C89" s="6"/>
      <c r="D89" s="6"/>
      <c r="E89" s="6"/>
      <c r="F89" s="6"/>
      <c r="G89" s="6"/>
      <c r="H89" s="6"/>
      <c r="I89" s="6"/>
      <c r="J89" s="48"/>
      <c r="K89" s="48"/>
      <c r="L89" s="48"/>
      <c r="M89" s="48"/>
      <c r="N89" s="48"/>
      <c r="O89" s="48"/>
      <c r="P89" s="48"/>
      <c r="Q89" s="48"/>
      <c r="R89" s="48"/>
      <c r="S89" s="1"/>
    </row>
    <row r="90" spans="1:31" s="4" customFormat="1">
      <c r="A90" s="226"/>
      <c r="B90" s="6"/>
      <c r="E90" s="6"/>
      <c r="F90" s="6"/>
      <c r="G90" s="6"/>
      <c r="H90" s="6"/>
      <c r="I90" s="6"/>
      <c r="J90" s="48"/>
      <c r="K90" s="48"/>
      <c r="L90" s="48"/>
      <c r="M90" s="48"/>
      <c r="N90" s="48"/>
      <c r="O90" s="48"/>
      <c r="P90" s="48"/>
      <c r="Q90" s="48"/>
      <c r="R90" s="48"/>
      <c r="S90" s="22"/>
    </row>
    <row r="91" spans="1:31">
      <c r="A91" s="2"/>
      <c r="J91" s="48"/>
      <c r="K91" s="48"/>
      <c r="L91" s="48"/>
      <c r="M91" s="48"/>
      <c r="N91" s="48"/>
      <c r="O91" s="48"/>
      <c r="P91" s="48"/>
      <c r="Q91" s="48"/>
      <c r="R91" s="48"/>
      <c r="S91" s="7"/>
      <c r="T91" s="2"/>
      <c r="U91" s="2"/>
      <c r="V91" s="2"/>
      <c r="W91" s="2"/>
      <c r="X91" s="2"/>
      <c r="Y91" s="2"/>
      <c r="Z91" s="2"/>
      <c r="AA91" s="2"/>
      <c r="AB91" s="2"/>
      <c r="AC91" s="2"/>
      <c r="AD91" s="2"/>
      <c r="AE91" s="2"/>
    </row>
    <row r="92" spans="1:31" ht="15" customHeight="1">
      <c r="A92" s="2"/>
      <c r="C92" s="6"/>
      <c r="S92" s="7"/>
      <c r="T92" s="2"/>
      <c r="U92" s="2"/>
      <c r="V92" s="2"/>
      <c r="W92" s="2"/>
      <c r="X92" s="2"/>
      <c r="Y92" s="2"/>
      <c r="Z92" s="2"/>
      <c r="AA92" s="2"/>
      <c r="AB92" s="2"/>
      <c r="AC92" s="2"/>
      <c r="AD92" s="2"/>
      <c r="AE92" s="2"/>
    </row>
    <row r="93" spans="1:31" ht="15" customHeight="1">
      <c r="A93" s="2"/>
      <c r="C93" s="6"/>
      <c r="S93" s="7"/>
      <c r="T93" s="2"/>
      <c r="U93" s="2"/>
      <c r="V93" s="2"/>
      <c r="W93" s="2"/>
      <c r="X93" s="2"/>
      <c r="Y93" s="2"/>
      <c r="Z93" s="2"/>
      <c r="AA93" s="2"/>
      <c r="AB93" s="2"/>
      <c r="AC93" s="2"/>
      <c r="AD93" s="2"/>
    </row>
    <row r="94" spans="1:31">
      <c r="A94" s="2"/>
      <c r="S94" s="7"/>
      <c r="T94" s="2"/>
      <c r="U94" s="2"/>
      <c r="V94" s="2"/>
      <c r="W94" s="2"/>
      <c r="X94" s="2"/>
      <c r="Y94" s="2"/>
      <c r="Z94" s="2"/>
      <c r="AA94" s="2"/>
      <c r="AB94" s="2"/>
      <c r="AC94" s="2"/>
      <c r="AD94" s="2"/>
    </row>
    <row r="95" spans="1:31">
      <c r="A95" s="2"/>
      <c r="S95" s="7"/>
      <c r="T95" s="2"/>
      <c r="U95" s="2"/>
      <c r="V95" s="2"/>
      <c r="W95" s="2"/>
      <c r="X95" s="2"/>
      <c r="Y95" s="2"/>
      <c r="Z95" s="2"/>
      <c r="AA95" s="2"/>
      <c r="AB95" s="2"/>
      <c r="AC95" s="2"/>
      <c r="AD95" s="2"/>
    </row>
    <row r="96" spans="1:31">
      <c r="A96" s="2"/>
      <c r="S96" s="7"/>
      <c r="T96" s="2"/>
      <c r="U96" s="2"/>
      <c r="V96" s="2"/>
      <c r="W96" s="2"/>
      <c r="X96" s="2"/>
      <c r="Y96" s="2"/>
      <c r="Z96" s="2"/>
      <c r="AA96" s="2"/>
      <c r="AB96" s="2"/>
      <c r="AC96" s="2"/>
      <c r="AD96" s="2"/>
    </row>
    <row r="97" spans="1:30">
      <c r="A97" s="2"/>
      <c r="S97" s="7"/>
      <c r="T97" s="2"/>
      <c r="U97" s="2"/>
      <c r="V97" s="2"/>
      <c r="W97" s="2"/>
      <c r="X97" s="2"/>
      <c r="Y97" s="2"/>
      <c r="Z97" s="2"/>
      <c r="AA97" s="2"/>
      <c r="AB97" s="2"/>
      <c r="AC97" s="2"/>
      <c r="AD97" s="2"/>
    </row>
    <row r="98" spans="1:30">
      <c r="A98" s="2"/>
    </row>
    <row r="99" spans="1:30">
      <c r="A99" s="2"/>
    </row>
    <row r="119" spans="2:2">
      <c r="B119" s="24" t="s">
        <v>101</v>
      </c>
    </row>
    <row r="120" spans="2:2">
      <c r="B120" s="8" t="s">
        <v>96</v>
      </c>
    </row>
  </sheetData>
  <mergeCells count="3">
    <mergeCell ref="B84:E84"/>
    <mergeCell ref="B25:B26"/>
    <mergeCell ref="B4:B5"/>
  </mergeCells>
  <hyperlinks>
    <hyperlink ref="B120" r:id="rId1" xr:uid="{00000000-0004-0000-0600-000000000000}"/>
    <hyperlink ref="B87" r:id="rId2" xr:uid="{843E387F-9B57-433D-A39A-EECFA7155409}"/>
    <hyperlink ref="B89" location="Inicio!A1" display="Volver al inicio" xr:uid="{C83FF049-E94A-4EC6-8188-28A20888048C}"/>
    <hyperlink ref="A3" location="'5.1 Gráficos tv abierta y pago'!A1" display="Ver gráfico" xr:uid="{EBC11163-B7A6-46BE-A4EB-CF6F2BEB0721}"/>
    <hyperlink ref="A24" location="'5.2 Gráficos tipo de televisor'!A1" display="Ver gráficos" xr:uid="{23663E65-7AE5-40C6-81C2-1B9AEE536F3F}"/>
  </hyperlinks>
  <pageMargins left="0.7" right="0.7" top="0.75" bottom="0.75" header="0.3" footer="0.3"/>
  <pageSetup paperSize="9" orientation="portrait" r:id="rId3"/>
  <ignoredErrors>
    <ignoredError sqref="S33 D6 U6:U12 X6:X12 V6:V12 Z6:Z12 Y6:Y12 AA6:AA12 W6:W12 D14:E14 G14:N14 E6:F13 F14" formula="1"/>
  </ignoredError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EB984-E722-4DE1-BDCD-E16BAC5DEE25}">
  <sheetPr>
    <tabColor theme="0" tint="-0.14999847407452621"/>
  </sheetPr>
  <dimension ref="A1:E127"/>
  <sheetViews>
    <sheetView showGridLines="0" workbookViewId="0">
      <selection activeCell="B126" sqref="B126:B127"/>
    </sheetView>
  </sheetViews>
  <sheetFormatPr baseColWidth="10" defaultRowHeight="14.25"/>
  <sheetData>
    <row r="1" spans="1:1" ht="18">
      <c r="A1" s="92" t="s">
        <v>269</v>
      </c>
    </row>
    <row r="2" spans="1:1">
      <c r="A2" s="116" t="s">
        <v>272</v>
      </c>
    </row>
    <row r="123" spans="2:5">
      <c r="B123" s="4"/>
    </row>
    <row r="124" spans="2:5">
      <c r="C124" s="4"/>
      <c r="D124" s="22"/>
      <c r="E124" s="22"/>
    </row>
    <row r="125" spans="2:5">
      <c r="B125" s="245"/>
      <c r="C125" s="246"/>
      <c r="D125" s="246"/>
      <c r="E125" s="246"/>
    </row>
    <row r="126" spans="2:5">
      <c r="B126" s="5" t="s">
        <v>100</v>
      </c>
      <c r="C126" s="6"/>
      <c r="D126" s="48"/>
      <c r="E126" s="48"/>
    </row>
    <row r="127" spans="2:5">
      <c r="B127" s="8" t="s">
        <v>96</v>
      </c>
      <c r="C127" s="6"/>
      <c r="D127" s="6"/>
      <c r="E127" s="6"/>
    </row>
  </sheetData>
  <mergeCells count="1">
    <mergeCell ref="B125:E125"/>
  </mergeCells>
  <hyperlinks>
    <hyperlink ref="A2" location="'5. Televisión'!A1" display="Volver" xr:uid="{CAE8C87D-D645-4DA4-A817-B02B55242F6B}"/>
    <hyperlink ref="B127" r:id="rId1" xr:uid="{E4263A43-61B0-4B17-8039-5AED97FB5617}"/>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465-10C4-4C46-8C8A-53B53207086A}">
  <sheetPr>
    <tabColor theme="0" tint="-0.14999847407452621"/>
  </sheetPr>
  <dimension ref="A1:B148"/>
  <sheetViews>
    <sheetView showGridLines="0" workbookViewId="0">
      <selection activeCell="F84" sqref="F84"/>
    </sheetView>
  </sheetViews>
  <sheetFormatPr baseColWidth="10" defaultRowHeight="14.25"/>
  <sheetData>
    <row r="1" spans="1:1" ht="18">
      <c r="A1" s="92" t="s">
        <v>270</v>
      </c>
    </row>
    <row r="2" spans="1:1">
      <c r="A2" s="116" t="s">
        <v>272</v>
      </c>
    </row>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4" spans="2:2">
      <c r="B84" s="5" t="s">
        <v>100</v>
      </c>
    </row>
    <row r="85" spans="2:2">
      <c r="B85" s="8" t="s">
        <v>96</v>
      </c>
    </row>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sheetData>
  <hyperlinks>
    <hyperlink ref="A2" location="'5. Televisión'!A1" display="Volver" xr:uid="{7551A1B6-7AA0-409B-956F-7C480FC54B61}"/>
    <hyperlink ref="B85" r:id="rId1" xr:uid="{1796D0D8-8FE5-48DC-AAD3-AFF8B628AE34}"/>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M97"/>
  <sheetViews>
    <sheetView showGridLines="0" zoomScaleNormal="100" workbookViewId="0">
      <selection activeCell="C93" sqref="C93"/>
    </sheetView>
  </sheetViews>
  <sheetFormatPr baseColWidth="10" defaultRowHeight="14.25"/>
  <cols>
    <col min="1" max="1" width="20.796875" style="1" customWidth="1"/>
    <col min="2" max="2" width="10.33203125" customWidth="1"/>
    <col min="3" max="3" width="23.46484375" customWidth="1"/>
    <col min="4" max="4" width="11.6640625" customWidth="1"/>
    <col min="5" max="5" width="14.1328125" bestFit="1" customWidth="1"/>
    <col min="6" max="7" width="12.6640625" customWidth="1"/>
    <col min="8" max="8" width="13" customWidth="1"/>
    <col min="9" max="9" width="12" customWidth="1"/>
    <col min="10" max="10" width="12.46484375" customWidth="1"/>
    <col min="11" max="11" width="12.33203125" bestFit="1" customWidth="1"/>
    <col min="12" max="12" width="12.1328125" bestFit="1" customWidth="1"/>
    <col min="13" max="13" width="17" customWidth="1"/>
    <col min="14" max="15" width="14.1328125" bestFit="1" customWidth="1"/>
  </cols>
  <sheetData>
    <row r="1" spans="2:13" s="1" customFormat="1" ht="80" customHeight="1">
      <c r="B1" s="209" t="s">
        <v>255</v>
      </c>
      <c r="H1" s="2"/>
      <c r="I1" s="2"/>
      <c r="J1" s="2"/>
      <c r="K1" s="2"/>
      <c r="L1" s="2"/>
    </row>
    <row r="2" spans="2:13" s="1" customFormat="1" ht="18">
      <c r="D2" s="3"/>
      <c r="G2" s="3"/>
      <c r="H2" s="2"/>
      <c r="I2" s="2"/>
      <c r="J2" s="2"/>
      <c r="K2" s="2"/>
      <c r="L2" s="2"/>
    </row>
    <row r="3" spans="2:13" ht="18">
      <c r="C3" s="92" t="s">
        <v>152</v>
      </c>
    </row>
    <row r="4" spans="2:13" ht="21" customHeight="1">
      <c r="C4" s="253" t="s">
        <v>43</v>
      </c>
      <c r="D4" s="253"/>
      <c r="E4" s="253"/>
      <c r="F4" s="39" t="s">
        <v>36</v>
      </c>
      <c r="G4" s="39" t="s">
        <v>44</v>
      </c>
      <c r="H4" s="39" t="s">
        <v>45</v>
      </c>
      <c r="I4" s="39" t="s">
        <v>46</v>
      </c>
      <c r="J4" s="39" t="s">
        <v>47</v>
      </c>
      <c r="K4" s="39" t="s">
        <v>48</v>
      </c>
      <c r="L4" s="39" t="s">
        <v>49</v>
      </c>
      <c r="M4" s="39" t="s">
        <v>50</v>
      </c>
    </row>
    <row r="5" spans="2:13" ht="15" customHeight="1">
      <c r="C5" s="41" t="s">
        <v>142</v>
      </c>
      <c r="D5" s="41"/>
      <c r="E5" s="40"/>
      <c r="F5" s="20">
        <v>4301712</v>
      </c>
      <c r="G5" s="20">
        <v>1404242</v>
      </c>
      <c r="H5" s="20">
        <v>848146</v>
      </c>
      <c r="I5" s="20">
        <v>490903</v>
      </c>
      <c r="J5" s="20">
        <v>433677</v>
      </c>
      <c r="K5" s="20">
        <v>326953</v>
      </c>
      <c r="L5" s="20">
        <v>410929</v>
      </c>
      <c r="M5" s="20">
        <v>386862</v>
      </c>
    </row>
    <row r="6" spans="2:13" ht="15" customHeight="1">
      <c r="C6" s="41" t="s">
        <v>143</v>
      </c>
      <c r="D6" s="41"/>
      <c r="E6" s="40"/>
      <c r="F6" s="40">
        <v>84.2</v>
      </c>
      <c r="G6" s="40">
        <v>282.8</v>
      </c>
      <c r="H6" s="40">
        <v>86.9</v>
      </c>
      <c r="I6" s="40">
        <v>157.1</v>
      </c>
      <c r="J6" s="40">
        <v>163.19999999999999</v>
      </c>
      <c r="K6" s="40">
        <v>32.200000000000003</v>
      </c>
      <c r="L6" s="40">
        <v>36.5</v>
      </c>
      <c r="M6" s="40">
        <v>42.1</v>
      </c>
    </row>
    <row r="7" spans="2:13" ht="15" customHeight="1">
      <c r="C7" s="41" t="s">
        <v>144</v>
      </c>
      <c r="D7" s="41"/>
      <c r="E7" s="40"/>
      <c r="F7" s="40">
        <v>95.9</v>
      </c>
      <c r="G7" s="40">
        <v>91.6</v>
      </c>
      <c r="H7" s="40">
        <v>98.5</v>
      </c>
      <c r="I7" s="40">
        <v>96.3</v>
      </c>
      <c r="J7" s="40">
        <v>95</v>
      </c>
      <c r="K7" s="40">
        <v>98.2</v>
      </c>
      <c r="L7" s="40">
        <v>100.5</v>
      </c>
      <c r="M7" s="40">
        <v>100.2</v>
      </c>
    </row>
    <row r="8" spans="2:13" ht="15" customHeight="1">
      <c r="C8" s="41" t="s">
        <v>145</v>
      </c>
      <c r="D8" s="41"/>
      <c r="E8" s="40"/>
      <c r="F8" s="40">
        <v>47.2</v>
      </c>
      <c r="G8" s="40">
        <v>44.4</v>
      </c>
      <c r="H8" s="40">
        <v>48.1</v>
      </c>
      <c r="I8" s="40">
        <v>45.2</v>
      </c>
      <c r="J8" s="40">
        <v>42.9</v>
      </c>
      <c r="K8" s="40">
        <v>50.9</v>
      </c>
      <c r="L8" s="40">
        <v>53</v>
      </c>
      <c r="M8" s="40">
        <v>54.7</v>
      </c>
    </row>
    <row r="9" spans="2:13" ht="15" customHeight="1">
      <c r="C9" s="41" t="s">
        <v>146</v>
      </c>
      <c r="D9" s="41"/>
      <c r="E9" s="40"/>
      <c r="F9" s="40">
        <v>1.4</v>
      </c>
      <c r="G9" s="40">
        <v>1.3</v>
      </c>
      <c r="H9" s="40">
        <v>1.5</v>
      </c>
      <c r="I9" s="40">
        <v>1.4</v>
      </c>
      <c r="J9" s="40">
        <v>1.3</v>
      </c>
      <c r="K9" s="40">
        <v>1.6</v>
      </c>
      <c r="L9" s="40">
        <v>1.7</v>
      </c>
      <c r="M9" s="40">
        <v>1.7</v>
      </c>
    </row>
    <row r="10" spans="2:13" ht="15" customHeight="1">
      <c r="C10" s="41" t="s">
        <v>147</v>
      </c>
      <c r="D10" s="41"/>
      <c r="E10" s="40"/>
      <c r="F10" s="40">
        <v>2.4</v>
      </c>
      <c r="G10" s="40">
        <v>1.5</v>
      </c>
      <c r="H10" s="40">
        <v>3</v>
      </c>
      <c r="I10" s="40">
        <v>2.1</v>
      </c>
      <c r="J10" s="40">
        <v>1.6</v>
      </c>
      <c r="K10" s="40">
        <v>3</v>
      </c>
      <c r="L10" s="40">
        <v>3.8</v>
      </c>
      <c r="M10" s="40">
        <v>3.7</v>
      </c>
    </row>
    <row r="11" spans="2:13" ht="15" customHeight="1">
      <c r="C11" s="41" t="s">
        <v>148</v>
      </c>
      <c r="D11" s="41"/>
      <c r="E11" s="40"/>
      <c r="F11" s="20">
        <v>3233882</v>
      </c>
      <c r="G11" s="20">
        <v>1087315</v>
      </c>
      <c r="H11" s="20">
        <v>632572</v>
      </c>
      <c r="I11" s="20">
        <v>372280</v>
      </c>
      <c r="J11" s="20">
        <v>334474</v>
      </c>
      <c r="K11" s="20">
        <v>241166</v>
      </c>
      <c r="L11" s="20">
        <v>295918</v>
      </c>
      <c r="M11" s="20">
        <v>270157</v>
      </c>
    </row>
    <row r="12" spans="2:13" ht="15" customHeight="1">
      <c r="C12" s="41" t="s">
        <v>149</v>
      </c>
      <c r="D12" s="41"/>
      <c r="E12" s="40"/>
      <c r="F12" s="40">
        <v>51.7</v>
      </c>
      <c r="G12" s="40">
        <v>54.1</v>
      </c>
      <c r="H12" s="40">
        <v>51.3</v>
      </c>
      <c r="I12" s="40">
        <v>51.7</v>
      </c>
      <c r="J12" s="40">
        <v>55.6</v>
      </c>
      <c r="K12" s="40">
        <v>45.4</v>
      </c>
      <c r="L12" s="40">
        <v>47.3</v>
      </c>
      <c r="M12" s="40">
        <v>48.3</v>
      </c>
    </row>
    <row r="13" spans="2:13" ht="15" customHeight="1">
      <c r="C13" s="41" t="s">
        <v>150</v>
      </c>
      <c r="D13" s="41"/>
      <c r="E13" s="40"/>
      <c r="F13" s="40">
        <v>3.4</v>
      </c>
      <c r="G13" s="40">
        <v>3.5</v>
      </c>
      <c r="H13" s="40">
        <v>3</v>
      </c>
      <c r="I13" s="40">
        <v>3.2</v>
      </c>
      <c r="J13" s="40">
        <v>2.9</v>
      </c>
      <c r="K13" s="40">
        <v>4.2</v>
      </c>
      <c r="L13" s="40">
        <v>3.3</v>
      </c>
      <c r="M13" s="40">
        <v>4.3</v>
      </c>
    </row>
    <row r="14" spans="2:13" ht="15" customHeight="1">
      <c r="C14" s="41" t="s">
        <v>151</v>
      </c>
      <c r="D14" s="41"/>
      <c r="E14" s="40"/>
      <c r="F14" s="40">
        <v>1.5</v>
      </c>
      <c r="G14" s="40">
        <v>1.3</v>
      </c>
      <c r="H14" s="40">
        <v>1.5</v>
      </c>
      <c r="I14" s="40">
        <v>1.5</v>
      </c>
      <c r="J14" s="40">
        <v>1.3</v>
      </c>
      <c r="K14" s="40">
        <v>1.9</v>
      </c>
      <c r="L14" s="40">
        <v>1.8</v>
      </c>
      <c r="M14" s="40">
        <v>1.8</v>
      </c>
    </row>
    <row r="15" spans="2:13" ht="15" customHeight="1">
      <c r="C15" s="50" t="s">
        <v>98</v>
      </c>
      <c r="D15" s="43"/>
      <c r="E15" s="49"/>
      <c r="F15" s="49"/>
      <c r="G15" s="49"/>
      <c r="H15" s="49"/>
      <c r="I15" s="49"/>
      <c r="J15" s="49"/>
      <c r="K15" s="49"/>
      <c r="L15" s="49"/>
      <c r="M15" s="49"/>
    </row>
    <row r="17" spans="3:12" s="1" customFormat="1" ht="18">
      <c r="G17" s="3"/>
      <c r="H17" s="2"/>
      <c r="I17" s="2"/>
      <c r="J17" s="2"/>
      <c r="K17" s="2"/>
      <c r="L17" s="2"/>
    </row>
    <row r="18" spans="3:12" ht="18">
      <c r="C18" s="3" t="s">
        <v>153</v>
      </c>
    </row>
    <row r="19" spans="3:12" ht="47.25">
      <c r="C19" s="254" t="s">
        <v>51</v>
      </c>
      <c r="D19" s="254"/>
      <c r="E19" s="38" t="s">
        <v>11</v>
      </c>
      <c r="F19" s="38" t="s">
        <v>52</v>
      </c>
      <c r="G19" s="38" t="s">
        <v>53</v>
      </c>
      <c r="H19" s="42" t="s">
        <v>54</v>
      </c>
      <c r="I19" s="42" t="s">
        <v>129</v>
      </c>
    </row>
    <row r="20" spans="3:12">
      <c r="C20" s="44" t="s">
        <v>55</v>
      </c>
      <c r="D20" s="44"/>
      <c r="E20" s="44">
        <v>4301712</v>
      </c>
      <c r="F20" s="44">
        <v>2106063</v>
      </c>
      <c r="G20" s="44">
        <v>2195649</v>
      </c>
      <c r="H20" s="44">
        <v>100</v>
      </c>
      <c r="I20" s="44">
        <v>96</v>
      </c>
    </row>
    <row r="21" spans="3:12">
      <c r="C21" s="41" t="s">
        <v>56</v>
      </c>
      <c r="D21" s="41"/>
      <c r="E21" s="41">
        <v>680774</v>
      </c>
      <c r="F21" s="41">
        <v>346938</v>
      </c>
      <c r="G21" s="41">
        <v>333836</v>
      </c>
      <c r="H21" s="41">
        <v>15.8</v>
      </c>
      <c r="I21" s="41">
        <v>104</v>
      </c>
    </row>
    <row r="22" spans="3:12">
      <c r="C22" s="41" t="s">
        <v>57</v>
      </c>
      <c r="D22" s="41"/>
      <c r="E22" s="41">
        <v>792232</v>
      </c>
      <c r="F22" s="41">
        <v>397614</v>
      </c>
      <c r="G22" s="41">
        <v>394618</v>
      </c>
      <c r="H22" s="41">
        <v>18.399999999999999</v>
      </c>
      <c r="I22" s="41">
        <v>101</v>
      </c>
    </row>
    <row r="23" spans="3:12">
      <c r="C23" s="41" t="s">
        <v>58</v>
      </c>
      <c r="D23" s="41"/>
      <c r="E23" s="41">
        <v>788904</v>
      </c>
      <c r="F23" s="41">
        <v>387326</v>
      </c>
      <c r="G23" s="41">
        <v>401578</v>
      </c>
      <c r="H23" s="41">
        <v>18.3</v>
      </c>
      <c r="I23" s="41">
        <v>96</v>
      </c>
    </row>
    <row r="24" spans="3:12">
      <c r="C24" s="41" t="s">
        <v>59</v>
      </c>
      <c r="D24" s="41"/>
      <c r="E24" s="41">
        <v>620968</v>
      </c>
      <c r="F24" s="41">
        <v>299396</v>
      </c>
      <c r="G24" s="41">
        <v>321572</v>
      </c>
      <c r="H24" s="41">
        <v>14.4</v>
      </c>
      <c r="I24" s="41">
        <v>93</v>
      </c>
    </row>
    <row r="25" spans="3:12">
      <c r="C25" s="41" t="s">
        <v>60</v>
      </c>
      <c r="D25" s="41"/>
      <c r="E25" s="41">
        <v>550661</v>
      </c>
      <c r="F25" s="41">
        <v>264904</v>
      </c>
      <c r="G25" s="41">
        <v>285757</v>
      </c>
      <c r="H25" s="41">
        <v>12.8</v>
      </c>
      <c r="I25" s="41">
        <v>93</v>
      </c>
    </row>
    <row r="26" spans="3:12">
      <c r="C26" s="41" t="s">
        <v>61</v>
      </c>
      <c r="D26" s="41"/>
      <c r="E26" s="41">
        <v>418837</v>
      </c>
      <c r="F26" s="41">
        <v>199623</v>
      </c>
      <c r="G26" s="41">
        <v>219214</v>
      </c>
      <c r="H26" s="41">
        <v>9.6999999999999993</v>
      </c>
      <c r="I26" s="41">
        <v>91</v>
      </c>
    </row>
    <row r="27" spans="3:12">
      <c r="C27" s="41" t="s">
        <v>62</v>
      </c>
      <c r="D27" s="41"/>
      <c r="E27" s="41">
        <v>241152</v>
      </c>
      <c r="F27" s="41">
        <v>115069</v>
      </c>
      <c r="G27" s="41">
        <v>126083</v>
      </c>
      <c r="H27" s="41">
        <v>5.6</v>
      </c>
      <c r="I27" s="41">
        <v>91</v>
      </c>
    </row>
    <row r="28" spans="3:12">
      <c r="C28" s="41" t="s">
        <v>63</v>
      </c>
      <c r="D28" s="41"/>
      <c r="E28" s="41">
        <v>134592</v>
      </c>
      <c r="F28" s="41">
        <v>63155</v>
      </c>
      <c r="G28" s="41">
        <v>71437</v>
      </c>
      <c r="H28" s="41">
        <v>3.1</v>
      </c>
      <c r="I28" s="41">
        <v>88</v>
      </c>
    </row>
    <row r="29" spans="3:12">
      <c r="C29" s="41" t="s">
        <v>64</v>
      </c>
      <c r="D29" s="41"/>
      <c r="E29" s="41">
        <v>61417</v>
      </c>
      <c r="F29" s="41">
        <v>27245</v>
      </c>
      <c r="G29" s="41">
        <v>34172</v>
      </c>
      <c r="H29" s="41">
        <v>1.4</v>
      </c>
      <c r="I29" s="41">
        <v>80</v>
      </c>
    </row>
    <row r="30" spans="3:12">
      <c r="C30" s="41" t="s">
        <v>65</v>
      </c>
      <c r="D30" s="41"/>
      <c r="E30" s="41">
        <v>12175</v>
      </c>
      <c r="F30" s="41">
        <v>4793</v>
      </c>
      <c r="G30" s="41">
        <v>7382</v>
      </c>
      <c r="H30" s="41">
        <v>0.3</v>
      </c>
      <c r="I30" s="41">
        <v>65</v>
      </c>
    </row>
    <row r="31" spans="3:12">
      <c r="C31" s="90" t="s">
        <v>75</v>
      </c>
    </row>
    <row r="32" spans="3:12">
      <c r="C32" s="90" t="s">
        <v>98</v>
      </c>
    </row>
    <row r="33" spans="3:12">
      <c r="C33" s="43"/>
    </row>
    <row r="34" spans="3:12" s="1" customFormat="1" ht="21" customHeight="1">
      <c r="G34" s="3"/>
      <c r="H34" s="2"/>
      <c r="I34" s="2"/>
      <c r="J34" s="2"/>
      <c r="K34" s="2"/>
      <c r="L34" s="2"/>
    </row>
    <row r="35" spans="3:12" ht="18">
      <c r="C35" s="3" t="s">
        <v>154</v>
      </c>
    </row>
    <row r="36" spans="3:12" ht="21.75" customHeight="1">
      <c r="C36" s="254" t="s">
        <v>66</v>
      </c>
      <c r="D36" s="254"/>
      <c r="E36" s="42" t="s">
        <v>11</v>
      </c>
      <c r="F36" s="42" t="s">
        <v>67</v>
      </c>
      <c r="G36" s="42" t="s">
        <v>52</v>
      </c>
      <c r="H36" s="42" t="s">
        <v>67</v>
      </c>
      <c r="I36" s="42" t="s">
        <v>53</v>
      </c>
      <c r="J36" s="42" t="s">
        <v>67</v>
      </c>
    </row>
    <row r="37" spans="3:12">
      <c r="C37" s="44" t="s">
        <v>55</v>
      </c>
      <c r="D37" s="44"/>
      <c r="E37" s="46">
        <v>3962995</v>
      </c>
      <c r="F37" s="44">
        <v>100</v>
      </c>
      <c r="G37" s="46">
        <v>1933120</v>
      </c>
      <c r="H37" s="44">
        <v>48.8</v>
      </c>
      <c r="I37" s="46">
        <v>2029875</v>
      </c>
      <c r="J37" s="44">
        <v>51.2</v>
      </c>
    </row>
    <row r="38" spans="3:12">
      <c r="C38" s="41" t="s">
        <v>68</v>
      </c>
      <c r="D38" s="41"/>
      <c r="E38" s="45">
        <v>174493</v>
      </c>
      <c r="F38" s="41">
        <v>4.4000000000000004</v>
      </c>
      <c r="G38" s="45">
        <v>88030</v>
      </c>
      <c r="H38" s="41">
        <v>2.2000000000000002</v>
      </c>
      <c r="I38" s="45">
        <v>86463</v>
      </c>
      <c r="J38" s="41">
        <v>2.2000000000000002</v>
      </c>
    </row>
    <row r="39" spans="3:12">
      <c r="C39" s="41" t="s">
        <v>69</v>
      </c>
      <c r="D39" s="41"/>
      <c r="E39" s="45">
        <v>10359</v>
      </c>
      <c r="F39" s="41">
        <v>0.3</v>
      </c>
      <c r="G39" s="45">
        <v>5917</v>
      </c>
      <c r="H39" s="41">
        <v>0.1</v>
      </c>
      <c r="I39" s="45">
        <v>4442</v>
      </c>
      <c r="J39" s="41">
        <v>0.1</v>
      </c>
    </row>
    <row r="40" spans="3:12">
      <c r="C40" s="41" t="s">
        <v>70</v>
      </c>
      <c r="D40" s="41"/>
      <c r="E40" s="45">
        <v>90556</v>
      </c>
      <c r="F40" s="41">
        <v>2.2999999999999998</v>
      </c>
      <c r="G40" s="45">
        <v>46128</v>
      </c>
      <c r="H40" s="41">
        <v>1.2</v>
      </c>
      <c r="I40" s="45">
        <v>44428</v>
      </c>
      <c r="J40" s="41">
        <v>1.1000000000000001</v>
      </c>
    </row>
    <row r="41" spans="3:12">
      <c r="C41" s="41" t="s">
        <v>71</v>
      </c>
      <c r="D41" s="41"/>
      <c r="E41" s="45">
        <v>820953</v>
      </c>
      <c r="F41" s="41">
        <v>20.7</v>
      </c>
      <c r="G41" s="45">
        <v>405191</v>
      </c>
      <c r="H41" s="41">
        <v>10.199999999999999</v>
      </c>
      <c r="I41" s="45">
        <v>415762</v>
      </c>
      <c r="J41" s="41">
        <v>10.5</v>
      </c>
    </row>
    <row r="42" spans="3:12">
      <c r="C42" s="41" t="s">
        <v>72</v>
      </c>
      <c r="D42" s="41"/>
      <c r="E42" s="45">
        <v>903040</v>
      </c>
      <c r="F42" s="41">
        <v>22.8</v>
      </c>
      <c r="G42" s="45">
        <v>454088</v>
      </c>
      <c r="H42" s="41">
        <v>11.5</v>
      </c>
      <c r="I42" s="45">
        <v>448952</v>
      </c>
      <c r="J42" s="41">
        <v>11.3</v>
      </c>
    </row>
    <row r="43" spans="3:12">
      <c r="C43" s="41" t="s">
        <v>73</v>
      </c>
      <c r="D43" s="41"/>
      <c r="E43" s="45">
        <v>837640</v>
      </c>
      <c r="F43" s="41">
        <v>21.1</v>
      </c>
      <c r="G43" s="45">
        <v>411505</v>
      </c>
      <c r="H43" s="41">
        <v>10.4</v>
      </c>
      <c r="I43" s="45">
        <v>426135</v>
      </c>
      <c r="J43" s="41">
        <v>10.8</v>
      </c>
    </row>
    <row r="44" spans="3:12">
      <c r="C44" s="41" t="s">
        <v>74</v>
      </c>
      <c r="D44" s="41"/>
      <c r="E44" s="45">
        <v>435149</v>
      </c>
      <c r="F44" s="41">
        <v>11</v>
      </c>
      <c r="G44" s="45">
        <v>203838</v>
      </c>
      <c r="H44" s="41">
        <v>5.0999999999999996</v>
      </c>
      <c r="I44" s="45">
        <v>231311</v>
      </c>
      <c r="J44" s="41">
        <v>5.8</v>
      </c>
    </row>
    <row r="45" spans="3:12">
      <c r="C45" s="41" t="s">
        <v>131</v>
      </c>
      <c r="D45" s="41"/>
      <c r="E45" s="45">
        <v>64355</v>
      </c>
      <c r="F45" s="41">
        <v>1.6</v>
      </c>
      <c r="G45" s="45">
        <v>28022</v>
      </c>
      <c r="H45" s="41">
        <v>0.7</v>
      </c>
      <c r="I45" s="45">
        <v>36333</v>
      </c>
      <c r="J45" s="41">
        <v>0.9</v>
      </c>
    </row>
    <row r="46" spans="3:12">
      <c r="C46" s="41" t="s">
        <v>130</v>
      </c>
      <c r="D46" s="41"/>
      <c r="E46" s="45">
        <v>626450</v>
      </c>
      <c r="F46" s="41">
        <v>15.8</v>
      </c>
      <c r="G46" s="45">
        <v>290401</v>
      </c>
      <c r="H46" s="41">
        <v>7.3</v>
      </c>
      <c r="I46" s="45">
        <v>336049</v>
      </c>
      <c r="J46" s="41">
        <v>8.5</v>
      </c>
    </row>
    <row r="47" spans="3:12">
      <c r="C47" s="91" t="s">
        <v>76</v>
      </c>
    </row>
    <row r="48" spans="3:12">
      <c r="C48" s="90" t="s">
        <v>98</v>
      </c>
    </row>
    <row r="50" spans="3:12" s="1" customFormat="1" ht="21" customHeight="1">
      <c r="G50" s="3"/>
      <c r="H50" s="2"/>
      <c r="I50" s="2"/>
      <c r="J50" s="2"/>
      <c r="K50" s="2"/>
      <c r="L50" s="2"/>
    </row>
    <row r="51" spans="3:12" ht="18">
      <c r="C51" s="3" t="s">
        <v>155</v>
      </c>
    </row>
    <row r="52" spans="3:12" ht="21" customHeight="1">
      <c r="C52" s="38"/>
      <c r="D52" s="38"/>
      <c r="E52" s="38"/>
      <c r="F52" s="42" t="s">
        <v>132</v>
      </c>
      <c r="G52" s="42" t="s">
        <v>77</v>
      </c>
    </row>
    <row r="53" spans="3:12">
      <c r="C53" s="44" t="s">
        <v>78</v>
      </c>
      <c r="D53" s="44"/>
      <c r="E53" s="44"/>
      <c r="F53" s="46">
        <v>4301712</v>
      </c>
      <c r="G53" s="46">
        <v>100</v>
      </c>
    </row>
    <row r="54" spans="3:12">
      <c r="C54" s="41" t="s">
        <v>79</v>
      </c>
      <c r="D54" s="41"/>
      <c r="E54" s="41"/>
      <c r="F54" s="45">
        <v>251464</v>
      </c>
      <c r="G54" s="41">
        <v>5.8</v>
      </c>
    </row>
    <row r="55" spans="3:12">
      <c r="C55" s="41" t="s">
        <v>80</v>
      </c>
      <c r="D55" s="41"/>
      <c r="E55" s="41"/>
      <c r="F55" s="45">
        <v>70709</v>
      </c>
      <c r="G55" s="41">
        <v>1.6</v>
      </c>
    </row>
    <row r="56" spans="3:12">
      <c r="C56" s="41" t="s">
        <v>81</v>
      </c>
      <c r="D56" s="41"/>
      <c r="E56" s="41"/>
      <c r="F56" s="45">
        <v>29413</v>
      </c>
      <c r="G56" s="41">
        <v>0.7</v>
      </c>
    </row>
    <row r="57" spans="3:12">
      <c r="C57" s="41" t="s">
        <v>82</v>
      </c>
      <c r="D57" s="41"/>
      <c r="E57" s="41"/>
      <c r="F57" s="45">
        <v>140380</v>
      </c>
      <c r="G57" s="41">
        <v>3.3</v>
      </c>
    </row>
    <row r="58" spans="3:12">
      <c r="C58" s="41" t="s">
        <v>83</v>
      </c>
      <c r="D58" s="41"/>
      <c r="E58" s="41"/>
      <c r="F58" s="45">
        <v>48859</v>
      </c>
      <c r="G58" s="41">
        <v>1.1000000000000001</v>
      </c>
    </row>
    <row r="59" spans="3:12">
      <c r="C59" s="41" t="s">
        <v>84</v>
      </c>
      <c r="D59" s="41"/>
      <c r="E59" s="41"/>
      <c r="F59" s="45">
        <v>35416</v>
      </c>
      <c r="G59" s="41">
        <v>0.8</v>
      </c>
    </row>
    <row r="60" spans="3:12">
      <c r="C60" s="41" t="s">
        <v>85</v>
      </c>
      <c r="D60" s="41"/>
      <c r="E60" s="41"/>
      <c r="F60" s="45">
        <v>26971</v>
      </c>
      <c r="G60" s="41">
        <v>0.6</v>
      </c>
    </row>
    <row r="61" spans="3:12">
      <c r="C61" s="41" t="s">
        <v>86</v>
      </c>
      <c r="D61" s="41"/>
      <c r="E61" s="41"/>
      <c r="F61" s="45">
        <v>3848863</v>
      </c>
      <c r="G61" s="41">
        <v>89.5</v>
      </c>
    </row>
    <row r="62" spans="3:12">
      <c r="C62" s="91" t="s">
        <v>87</v>
      </c>
    </row>
    <row r="63" spans="3:12">
      <c r="C63" s="90" t="s">
        <v>98</v>
      </c>
    </row>
    <row r="64" spans="3:12" s="1" customFormat="1" ht="21" customHeight="1">
      <c r="G64" s="3"/>
      <c r="H64" s="2"/>
      <c r="I64" s="2"/>
      <c r="J64" s="2"/>
      <c r="K64" s="2"/>
      <c r="L64" s="2"/>
    </row>
    <row r="66" spans="1:7" ht="35.25" customHeight="1">
      <c r="A66" s="4"/>
      <c r="C66" s="251" t="s">
        <v>156</v>
      </c>
      <c r="D66" s="251"/>
      <c r="E66" s="251"/>
    </row>
    <row r="67" spans="1:7" ht="15.75">
      <c r="C67" s="42"/>
      <c r="D67" s="42">
        <v>2000</v>
      </c>
      <c r="E67" s="42">
        <v>2011</v>
      </c>
    </row>
    <row r="68" spans="1:7">
      <c r="C68" s="106" t="s">
        <v>88</v>
      </c>
      <c r="D68" s="97">
        <v>3810179</v>
      </c>
      <c r="E68" s="98">
        <v>4301712</v>
      </c>
    </row>
    <row r="69" spans="1:7">
      <c r="C69" s="105" t="s">
        <v>89</v>
      </c>
      <c r="D69" s="97">
        <v>2249414</v>
      </c>
      <c r="E69" s="98">
        <v>3130871</v>
      </c>
    </row>
    <row r="70" spans="1:7">
      <c r="C70" s="99" t="s">
        <v>90</v>
      </c>
      <c r="D70" s="100">
        <v>59</v>
      </c>
      <c r="E70" s="101">
        <v>72.7</v>
      </c>
    </row>
    <row r="71" spans="1:7" ht="28.5">
      <c r="C71" s="104" t="s">
        <v>104</v>
      </c>
      <c r="E71" s="96">
        <f>100*((E69-D69)/D69)</f>
        <v>39.18607246153887</v>
      </c>
    </row>
    <row r="72" spans="1:7">
      <c r="C72" s="105" t="s">
        <v>91</v>
      </c>
      <c r="D72" s="97">
        <v>1560765</v>
      </c>
      <c r="E72" s="98">
        <v>1170841</v>
      </c>
    </row>
    <row r="73" spans="1:7">
      <c r="C73" s="99" t="s">
        <v>90</v>
      </c>
      <c r="D73" s="100">
        <v>40.9</v>
      </c>
      <c r="E73" s="101">
        <v>27.2</v>
      </c>
    </row>
    <row r="74" spans="1:7" ht="28.5">
      <c r="C74" s="104" t="s">
        <v>105</v>
      </c>
      <c r="D74" s="103"/>
      <c r="E74" s="107">
        <f>100*((E72-D72)/D72)</f>
        <v>-24.98287698660593</v>
      </c>
    </row>
    <row r="75" spans="1:7">
      <c r="C75" s="50" t="s">
        <v>98</v>
      </c>
    </row>
    <row r="76" spans="1:7">
      <c r="C76" s="50"/>
    </row>
    <row r="77" spans="1:7">
      <c r="C77" s="50"/>
    </row>
    <row r="78" spans="1:7" ht="54.75" customHeight="1">
      <c r="C78" s="251" t="s">
        <v>157</v>
      </c>
      <c r="D78" s="251"/>
      <c r="E78" s="251"/>
    </row>
    <row r="79" spans="1:7" ht="15.75">
      <c r="C79" s="42"/>
      <c r="D79" s="42">
        <v>2000</v>
      </c>
      <c r="E79" s="42">
        <v>2011</v>
      </c>
    </row>
    <row r="80" spans="1:7" ht="15" customHeight="1">
      <c r="C80" s="102" t="s">
        <v>92</v>
      </c>
      <c r="D80" s="108">
        <v>1034893</v>
      </c>
      <c r="E80" s="109">
        <v>1360055</v>
      </c>
      <c r="G80" s="51"/>
    </row>
    <row r="81" spans="3:8" ht="28.5">
      <c r="C81" s="104" t="s">
        <v>106</v>
      </c>
      <c r="D81" s="110"/>
      <c r="E81" s="112">
        <f>100*((E80-D80)/D80)</f>
        <v>31.419866594904018</v>
      </c>
    </row>
    <row r="82" spans="3:8" ht="15" customHeight="1">
      <c r="C82" s="252"/>
      <c r="D82" s="252"/>
      <c r="E82" s="252"/>
    </row>
    <row r="83" spans="3:8" ht="28.5">
      <c r="C83" s="102" t="s">
        <v>93</v>
      </c>
      <c r="D83" s="108">
        <v>935289</v>
      </c>
      <c r="E83" s="109">
        <v>1211964</v>
      </c>
    </row>
    <row r="84" spans="3:8" ht="42.75">
      <c r="C84" s="104" t="s">
        <v>158</v>
      </c>
      <c r="D84" s="108"/>
      <c r="E84" s="111">
        <f>100*((E83-D83)/D83)</f>
        <v>29.581765636076124</v>
      </c>
    </row>
    <row r="85" spans="3:8" ht="15" customHeight="1">
      <c r="C85" s="252"/>
      <c r="D85" s="252"/>
      <c r="E85" s="252"/>
    </row>
    <row r="86" spans="3:8" ht="28.5">
      <c r="C86" s="102" t="s">
        <v>94</v>
      </c>
      <c r="D86" s="110">
        <v>4.0999999999999996</v>
      </c>
      <c r="E86" s="111">
        <v>3.5</v>
      </c>
    </row>
    <row r="87" spans="3:8" ht="15" customHeight="1">
      <c r="C87" s="50" t="s">
        <v>98</v>
      </c>
      <c r="H87" s="65"/>
    </row>
    <row r="88" spans="3:8" ht="15" customHeight="1"/>
    <row r="90" spans="3:8">
      <c r="C90" s="5" t="s">
        <v>100</v>
      </c>
    </row>
    <row r="91" spans="3:8">
      <c r="C91" s="8" t="s">
        <v>96</v>
      </c>
    </row>
    <row r="92" spans="3:8">
      <c r="C92" s="1"/>
    </row>
    <row r="93" spans="3:8">
      <c r="C93" s="8" t="s">
        <v>254</v>
      </c>
    </row>
    <row r="97" spans="1:1">
      <c r="A97" s="4"/>
    </row>
  </sheetData>
  <mergeCells count="7">
    <mergeCell ref="C66:E66"/>
    <mergeCell ref="C78:E78"/>
    <mergeCell ref="C82:E82"/>
    <mergeCell ref="C85:E85"/>
    <mergeCell ref="C4:E4"/>
    <mergeCell ref="C19:D19"/>
    <mergeCell ref="C36:D36"/>
  </mergeCells>
  <hyperlinks>
    <hyperlink ref="C91" r:id="rId1" xr:uid="{E971D151-351F-47C4-9465-6ACA07C3E4DB}"/>
    <hyperlink ref="C93" location="Inicio!A1" display="Volver al inicio" xr:uid="{C1ABC4EB-603C-47E8-A62E-F7B0CF63FB26}"/>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Inicio</vt:lpstr>
      <vt:lpstr>1. Acceso</vt:lpstr>
      <vt:lpstr>2. Asequibilidad</vt:lpstr>
      <vt:lpstr>3. Producción </vt:lpstr>
      <vt:lpstr>4. Empleo</vt:lpstr>
      <vt:lpstr>5. Televisión</vt:lpstr>
      <vt:lpstr>5.1 Gráficos tv abierta y pago</vt:lpstr>
      <vt:lpstr>5.2 Gráficos tipo de televisor</vt:lpstr>
      <vt:lpstr>6. Censo 2011</vt:lpstr>
      <vt:lpstr>7. Índices e 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 Irigaray</dc:creator>
  <cp:lastModifiedBy>Rodrigo Corrales Mejia</cp:lastModifiedBy>
  <cp:lastPrinted>2016-02-02T20:19:54Z</cp:lastPrinted>
  <dcterms:created xsi:type="dcterms:W3CDTF">2011-03-14T14:24:06Z</dcterms:created>
  <dcterms:modified xsi:type="dcterms:W3CDTF">2023-05-08T18:03:21Z</dcterms:modified>
</cp:coreProperties>
</file>